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filterPrivacy="1" defaultThemeVersion="124226"/>
  <xr:revisionPtr revIDLastSave="0" documentId="13_ncr:1_{69B9C48D-03DA-4C37-9B03-FDE02FE47B44}" xr6:coauthVersionLast="45" xr6:coauthVersionMax="47" xr10:uidLastSave="{00000000-0000-0000-0000-000000000000}"/>
  <bookViews>
    <workbookView xWindow="-120" yWindow="-120" windowWidth="29040" windowHeight="15840" xr2:uid="{00000000-000D-0000-FFFF-FFFF00000000}"/>
  </bookViews>
  <sheets>
    <sheet name="Sheet2" sheetId="2" r:id="rId1"/>
    <sheet name="Sheet3" sheetId="3" r:id="rId2"/>
  </sheets>
  <definedNames>
    <definedName name="_xlnm._FilterDatabase" localSheetId="0" hidden="1">Sheet2!$A$9:$AKX$26</definedName>
  </definedNames>
  <calcPr calcId="191029"/>
</workbook>
</file>

<file path=xl/calcChain.xml><?xml version="1.0" encoding="utf-8"?>
<calcChain xmlns="http://schemas.openxmlformats.org/spreadsheetml/2006/main">
  <c r="H10" i="2" l="1"/>
  <c r="H11" i="2"/>
  <c r="H12" i="2"/>
  <c r="H13" i="2"/>
  <c r="H14" i="2"/>
  <c r="H15" i="2"/>
  <c r="H16" i="2"/>
  <c r="H17" i="2"/>
  <c r="H18" i="2"/>
  <c r="H19" i="2"/>
  <c r="H20" i="2"/>
  <c r="H21" i="2"/>
  <c r="H22" i="2"/>
  <c r="H23" i="2"/>
  <c r="H24" i="2"/>
  <c r="H25" i="2"/>
</calcChain>
</file>

<file path=xl/sharedStrings.xml><?xml version="1.0" encoding="utf-8"?>
<sst xmlns="http://schemas.openxmlformats.org/spreadsheetml/2006/main" count="120" uniqueCount="66">
  <si>
    <t xml:space="preserve">Գնման առարկայի
անվանումը </t>
  </si>
  <si>
    <t>Գնման առարկայի տեխնիկական և որակական բնութագրերը</t>
  </si>
  <si>
    <t>Չափման միավորը</t>
  </si>
  <si>
    <t>հատ</t>
  </si>
  <si>
    <t>ՈՒղղորդիչ կորոնար</t>
  </si>
  <si>
    <t xml:space="preserve">Քանակ </t>
  </si>
  <si>
    <t>Գումար</t>
  </si>
  <si>
    <t xml:space="preserve">1. Եթե առկա են հղումներ ֆիրմային անվանմանը , արտոնագրին , էսքիզին կամ մոդելին , ծագման երկրին կամ կոնկրետ աղբյուրին կամ արտադրողին կիրառական է &lt;կամ համարժեք&gt; արտահայտությունը։                                                                                                                        2.Մատակարարման պահին պիտանելիության Ժամկետի ½-ի առկայություն , բացառությամբ այն դեպքերի , երբ պատվիրատուն, կարիքից ելնելով , համաձայնվում է ընդունել ավելի կարճ ժամկետով ապրանք։
3.Հրավերում նշված է առավելագույն քանակ: Բոլոր չպատվիրված ապրանքները ենթակա են պայմանագրով լուծման։
4․Մատակարարումը կատարել  աշխատանքային  օրերին, ժամը՝ մինչև 15:00։
</t>
  </si>
  <si>
    <t>Наименование</t>
  </si>
  <si>
    <t>Технические характеристики</t>
  </si>
  <si>
    <t>шт</t>
  </si>
  <si>
    <t>28 - 10%</t>
  </si>
  <si>
    <t xml:space="preserve"> Գին</t>
  </si>
  <si>
    <t xml:space="preserve">CPV </t>
  </si>
  <si>
    <t>N/N</t>
  </si>
  <si>
    <t xml:space="preserve">Դիլատացիոն կորոնար կաթետր  </t>
  </si>
  <si>
    <t xml:space="preserve">Ախտորոշիչ ուղղորդիչ UniQual </t>
  </si>
  <si>
    <t>Ախտորոշիչ ուղղորդիչ silverway</t>
  </si>
  <si>
    <t>Ինտրոդյուսեր ռադիալ միջամտության համար</t>
  </si>
  <si>
    <t>Դիլատացիոն կորոնար կաթետր</t>
  </si>
  <si>
    <t>Կորոնար ուղղորդիչ նախատեսված խրոնիկ տոտալ օկլյուզիաների համար, ծայրի տեսակը՝ Stright, ծայրը՝ 0,6g, ծայրը պոլիմերային և հիդրոֆիլիկ SLIP-COAT ծածկով, ծայրի ռենտգենկոնտրաստությունը 16սմ, ուղղորդիչի աշխատանքային երկարությունը 190սմ և 300սմ, ունի PTFE ծածկույթ, տրամագիծը՝ 0,010''/0.014'' :</t>
  </si>
  <si>
    <t>Կորոնար ուղղորդիչ 190սմ և 300սմ երկարությամբ, զսպանակաձև քոյլի հիդրոֆիլիկ ծածկով, քոյլի երկարությունը 28սմ, ծայրը 0,7g., ծայրի ռենտգենանցանելիություն 3սմ, ծայրի տեսակները Stright և J , տրամագիծը՝ 0.014'':</t>
  </si>
  <si>
    <t>Կորոնար ուղղորդիչ հիբրիդ ծածկույթով` հիդրոֆիլիկ ծածկ 18,5սմ և հիդրոֆոբիկ ծածկ 1,5սմ երկարությամբ, ուղղորդիչի երկարությունը 190սմ և 300սմ, ծայրը 0,5g, ծայրի ռենտգենանցանելիություն 3 սմ, տրամագիծը՝ 0.014'':</t>
  </si>
  <si>
    <t>Կորոնար ուղղորդիչ հիդրոֆիլիկ ծածկույթով և պոլիմերային թաղանթով, երկարությունը 190սմ և 300 սմ, քոյլի երկարությունը 12սմ երկարությամբ, ծայրը 0,8g, ծայրի ռենտգենանցանելիություն 3 սմ, ծայրի տեսակները Stright, J և pre-shape, տրամագիծը՝ 0.014'':</t>
  </si>
  <si>
    <t xml:space="preserve">Բալոնային կաթետր (NC) 0,014", կաթետրի երկարությունը՝ 140 սմ: Բալոնի նյութը ՝ Nylon: Կրկնակի հիդրոֆիլային ծածկույթի առկայություն: Մատակարարման համակարգ՝   Rapid exchange :Պատման ձևը` 3  թերթիկանի, (5 թերթիկ 4,5-5,0 չափսերի համար): Բալոնի նոմինալ բացման ճնշումը՝ ոչ ավել 12 մթն,պայթման առավելագույն ճնշումը՝20մթն:  Մուտքային պրոֆիլը ՝0.0336” (Ø 3.0 mm) պրոքսիմալ  շաֆթի տրամագիծը 2.0F/դիստալ մասի տրամագիծը՝ 2.36F (Ø 1.75մմ – 2.0 մմ); 2.55F (Ø 2.25 մմ – 3.5 մմ); 2.6F (Ø 3.75 մմ – 5.0 մմ):   Կախված վիրահատվող անոթի տրամագծից բալոնի պահաջվող չափերն են ըստ տրամագծերի՝ -1.75, 2.0, 2.25, 2.5,2.75, 3.0, 3.25, 3.5, 3.75, 4.0, 4.5, 5.0 մմ, Կախված վիրահատության ժամանակ հիվանդի անոթի վնասվածքի չափից բալոնի պահանջվող չափերն են ըստ երկարության` - 8, 10, 12,15,18մմ: Ցանկացած մատակարարված խմբաքանակի համար CE MARK կամ FDA որակի վկայականների առկայությունը պարտադիր է: Ցանկացած մատակարարված խմբաքանակի համար պարտադիր է արտադրող կազմակերպության կողմից մատակարարին տրված ծագման սերտիֆիկատի առկայությունը: Պետք է լինի նոր, չօգտագործված, գործարանային ստերիլ փաթեթավորմամբ: Ներառի տեխնիկական ցուցանիշները, առանձնահատկությունները և օգտագործման կանոնները՝ գործարանային ձեռնարկի ձևով: </t>
  </si>
  <si>
    <t xml:space="preserve">Բալոնային կաթետր (RX) 0,014", կաթետրի երկարությունը՝ 140 սմ: Բալոնի նյութը ՝ Բեպակս: Կրկնակի հիդրոֆիլային ծածկույթի առկայություն: Մատակարարման համակարգ՝   Rapid exchange :Պատման ձևը` 3  թերթիկանի: Բալոնի նոմինալ բացման ճնշումը՝ ոչ ավել 6 մթն,պայթման առավելագույն ճնշումը՝14մթն:  Մուտքային պրոֆիլը ՝0.031” ,   պրոքսիմալ  շաֆթի տրամագիծը 2.0F/դիստալ մասի տրամագիծը՝ 2.36F – 2.7F (Ø1.75 մմ – 4.0 մմ):   Կախված վիրահատվող անոթի տրամագծից բալոնի պահաջվող չափերն են ըստ տրամագծերի՝ -1.0, 1.25, 1.5,1.75, 2.0, 2.25, 2.5,2.75, 3.0, 3.25, 3.5, 3.75, 4.0 մմ, Կախված վիրահատության ժամանակ հիվանդի անոթի վնասվածքի չափից բալոնի պահանջվող չափերն են ըստ երկարության` - 8, 10, 12,15,20, 30մմ: Ցանկացած մատակարարված խմբաքանակի համար CE MARK կամ FDA որակի վկայականների առկայությունը պարտադիր է: Ցանկացած մատակարարված խմբաքանակի համար պարտադիր է արտադրող կազմակերպության կողմից մատակարարին տրված ծագման սերտիֆիկատի առկայությունը: Պետք է լինի նոր, չօգտագործված, գործարանային ստերիլ փաթեթավորմամբ: Ներառի տեխնիկական ցուցանիշները, առանձնահատկությունները և օգտագործման կանոնները՝ գործարանային ձեռնարկի ձևով: </t>
  </si>
  <si>
    <t xml:space="preserve">Օդամղիչ սարք կոմպլեկտ, որը բաղկացած է օդամղիչ սարքից սեղմակով , 20սս ներարկիչով, 30 բարել ճնշումով, եռուղի կատետեր, իգրեկ կոննեկտոր զսպանակային մեխանիզմով սեղմակ տիպի, վաերի բռնիչ պտտելու համար, ինտրոդյուսերի փական, երկարացման ճկուն միացում եռուղիով,մետաղական ասեղով: Ֆորմատ՝ հատ:  Արտադրող երկրի և ֆիրմային նշանի առկայությունը պարտադիր է:  </t>
  </si>
  <si>
    <t>Ծորակների թափանցիկ համակարգ ինտերվենցիոն միջամտությունների ժամանակ հեղուկի մատակարարման համար,  ճնշումը` 1050psi : Luer-Lock միացում: Եռակի  հոսքային տարբերակ, ծորակներին միացված են ռենտգենացայտուն նյութի համար նախատեսված երակային համակարգ, ֆիզ լուծույթի համակարգ և ճնշման փոխակերպիչին գնացող երկարացուցիչ` 120սմ: Կոնտրաստի ներմուծման խողովակի արտաքին լուսանցքի տրամագիծը 3մմ (0.118inch),ներքինը՝1.3մմ (0.0515 inch): CE որակի սերտիֆիկատի առկայություն:</t>
  </si>
  <si>
    <t>Ախտորոշիչ ուղղորդիչ, կազմված է՝ նիտիլոնային միջուկից ,պատված է Slip-COAT հիդրոֆիլիկ ծածկույթով: Կախված վիրահատվող անոթի առանձնահատկություններից ծայրի պահանջվող ձևերն են` Straight-Tip, Angle-Tip, 1.5J-Tip, 3J-Tip, 6J-Tip : J- անկյունը տարբեր աստիճանի: Կախված վիրահատվող անոթի առանձնահատկություններից ուղղորդիչի պահանջվող տրամագծերն են`0.89mm (0.035 inch): Կախված վիրահատվող անոթի առանձնահատկություններից ուղղորդիչի պահանջվող երկարություններն են՝ 150cm ,180cm , 260cm ։ CE որակի սերտիֆիկատի առկայություն:</t>
  </si>
  <si>
    <t>Ախտորոշիչ ուղղորդիչ  հիբրիդային ծածկույթի դիզայնով:Դիստալ հատվածը ծայրից 15սմ  պատված է սիլիկոնե ծածկույթով, միջին հատվածը 65սմ  պատված է՝ հիդրոֆիլիկ Slip-COAT ծածկույթով, Պրոքսիմալ հատվածի 70-220սմ հատվածը պատված է սիլիկոնե ծածկույթով   : Կախված վիրահատվող անոթի առանձնահատկություններից ծայրի պահանջվող ձևերն են`  Angle-Tip, 1.5J-Tip, 3J-Tip : J- անկյունը տարբեր աստիճանի: Կախված վիրահատվող անոթի առանձնահատկություններից ուղղորդիչի պահանջվող տրամագծերն են`0.89mm (0.035 inch): Կախված վիրահատվող անոթի առանձնահատկություններից ուղղորդիչի պահանջվող երկարություններն են՝ 150cm ,180cm ,260cm  լ։ CE որակի սերտիֆիկատի առկայություն:</t>
  </si>
  <si>
    <t>Ինտրոդյուսեր-կոմպլեկտ նախատեսված ռադիալ միջամտության համար՝չափսը` ըստ պատվիրատուի պահանջի 4Fr, 5Fr, 6Fr, 7F, 8Fr տրամագծերով: Ծայրի երկարությունը 11 սմ: Դիլատատորը պետք է օժտված լինի փակման մեխանիզմով, որը պետք է կանխի դալատատորի սահելու հավանականությունը և մինիմալացնի արյան կորուստը:  Ուղղորդիչը պետք է կազմված լինի չժանգոտվող պողպատից կամ նիտինոլից պլատինե ծայրով և պետք է ունենա աշխատանքային երկու ծայր 3մմ երկարությամբ ճկուն J կամ ճկուն ուղիղ ծայր: Ուղղորդիչ լարի տրամագիծ/երկարություն 0.018″ (0.46մմ) x 40 սմ։ Ցանկացած մատակարարված խմբաքանակի համար CE MARK կամ FDA որակի վկայական/ների առկայությունը պարտադիր է: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t>
  </si>
  <si>
    <t xml:space="preserve">Ցածրպրոֆիլային բալոնային կաթետեր կորոնար անգիոպլաստիկայի համար:
Կազմված է կարմիր գույնի սրածայր նեյլոնե դիստալ մասից, ունի ռենտգենոկոնտրաստ նշանակիրներ,
երկսեգմենտային շաֆթ՝ ճկուն դիստալ մասով և կոշտ միջին և պրոքսիմալ մասերով:
Push մոդիֆիկացիայում շաֆթը ներկայացված է միայն կոշտ դիստալ, միջին և պրոքսիմալ մասերով:
Բալոնի երկարությունները՝ 8, 12, 15, 20, 30 մմ.
Բալոնի տրամագծերը՝ 1.2, 1.5, 2.00, 2.25, 2.50, 2.75, 3.00,3.25, 3.50, 3.75, 4.00 մմ.
Push մոդիֆիկացիայի առկայությունը բալոնների փոքր տրամագծերի դեպքում՝
1.2, 1.5 մմ: Մուտքային պրոֆիլը՝ 0.017’’/0.43 մմ., բալոնի ծածկույթը՝ հիդրոֆիլիկ, շաֆթի ծածկույթը՝ հիդրոֆիլիկ, բալոնի նյութը՝ PEBAX, նոմինալ ճնշում՝ 6 մթն., պայթման ճնշումը՝ 12 -18 մթն. կախված չափերից, 
</t>
  </si>
  <si>
    <t>единица измерения</t>
  </si>
  <si>
    <t>Коронарный интрадьюсер</t>
  </si>
  <si>
    <t>Дилатационный коронарный катетр</t>
  </si>
  <si>
    <t xml:space="preserve">Ինվազիվ  միջամտության օդի մղման սարք// // Մեդֆլատոր/ </t>
  </si>
  <si>
    <t>Устройство подачи воздуха под давлением</t>
  </si>
  <si>
    <t xml:space="preserve">Անգիո-Կիտ մանիֆոլդ// </t>
  </si>
  <si>
    <t>Ангиокит манифолд</t>
  </si>
  <si>
    <t>Дигностичекий интрадьюсер</t>
  </si>
  <si>
    <t>Интрадьюсер радиальный</t>
  </si>
  <si>
    <t>Коронарный проводник, предназначенный для хронических полных окклюзий, тип кончика: прямой, вес кончика: 0,6 г, кончик с полимерным и гидрофильным покрытием SLIP-COAT, рентгеноконтрастность кончика: 16 см, рабочая длина проводника: 190 см и 300 см, имеет покрытие PTFE, диаметр: 0,010''/0,014''.</t>
  </si>
  <si>
    <t>Коронарный проводник длиной 190 см и 300 см, пружинная спираль с гидрофильным покрытием, длина спирали 28 см, кончик 0,7 г, рентгеноконтрастность кончика 3 см, типы кончика прямой и J-образный, диаметр 0,014''.</t>
  </si>
  <si>
    <t>Коронарный проводник с гибридным покрытием: гидрофильное покрытие 18,5 см и гидрофобное покрытие 1,5 см длиной, длина проводника 190 см и 300 см, кончик 0,5 г, рентгеноконтрастность кончика 3 см, диаметр 0,014''.</t>
  </si>
  <si>
    <t>Коронарный проводник с гидрофильным покрытием и полимерной мембраной, длина 190 см и 300 см, длина спирали 12 см, кончик 0,8 г, рентгеноконтрастность кончика 3 см, типы кончиков прямой, J-образный и предварительно сформированный, диаметр 0,014''.</t>
  </si>
  <si>
    <t>Баллонный катетер (БК) 0,014", длина катетера: 140 см. Материал баллона: Нейлон. Двойное гидрофильное покрытие. Система доставки: Быстрая замена. Схема складывания: 3 створки (5 створок для размеров 4,5-5,0). Номинальное давление открытия баллона: не более 12 мбар, максимальное давление разрыва: 20 мбар. Профиль входа: 0,0336" (Ø 3,0 мм), диаметр проксимальной части 2,0F/диаметр дистальной части: 2,36F (Ø 1,75 мм – 2,0 мм); 2,55F (Ø 2,25 мм – 3,5 мм); 2,6F (Ø 3,75 мм – 5,0 мм). В зависимости от диаметра оперируемого сосуда требуемые размеры баллона следующие: -1,75, 2.0, 2.25, 2.5,2.75, 3.0, 3.25, 3.5, 3.75, 4.0, 4.5, 5.0 мм, В зависимости от размера сосудистой травмы пациента во время операции требуемые размеры баллона составляют: - 8, 10, 12,15,18 мм. Наличие сертификатов качества CE MARK или FDA обязательно для любой поставляемой партии. Наличие сертификата происхождения, выданного поставщику организацией-производителем, обязательно для любой поставляемой партии. Он должен быть новым, неиспользованным, в заводской стерильной упаковке. Технические показатели, характеристики и правила использования включить в виде заводской инструкции.</t>
  </si>
  <si>
    <t>Баллонный катетер (RX) 0,014", длина катетера: 140 см. Материал баллона: Bepax. Двойное гидрофильное покрытие. Система доставки: Rapid exchange. Схема складывания: 3-створчатая. Номинальное давление открытия баллона: не более 6 мбар, максимальное давление разрыва: 14 мбар. Профиль входа: 0,031", диаметр проксимальной части 2,0F/диаметр дистальной части: 2,36F – 2,7F (Ø1,75 мм – 4,0 мм). В зависимости от диаметра оперируемого сосуда требуемые размеры баллона составляют: -1,0, 1,25, 1,5,1,75, 2,0, 2,25, 2,5,2,75, 3,0, 3,25, 3,5, 3,75, 4,0 мм, В зависимости от размера сосудистой травмы пациента во время операции требуемые размеры баллонов составляют: - 8, 10, 12,15,20, 30 мм. Наличие сертификатов качества CE MARK или FDA обязательно для любой поставляемой партии. Наличие сертификата происхождения, выданного поставщику организацией-производителем, обязательно для любой поставляемой партии. Должны быть новыми, неиспользованными, в заводской стерильной упаковке. Включать технические показатели, спецификации и правила использования в виде заводской инструкции.</t>
  </si>
  <si>
    <t>Комплект воздушного насоса, состоящий из воздушного насоса с зажимом, шприца 20 см3, давления 30 бар, трехходового катетера, подпружиненного инжекторного соединителя зажимного типа, винтовой воздухонепроницаемой ручки, клапана интродьюсера, трехходового гибкого удлинительного соединителя и металлической иглы. Формат: шт. Страна-производитель и торговая марка обязательны.</t>
  </si>
  <si>
    <t>Прозрачная система кранов для подачи жидкости при интервенционных процедурах, давление: 1050psi. Соединение Luer-Lock. Вариант тройного потока, краны подключаются к венозной системе для рентгеноконтрастного материала, системе физиологического раствора и удлинителю к датчику давления: 120см. Диаметр наружного просвета трубки для введения контраста 3мм (0,118дюйма), внутреннего 1,3мм (0,0515дюйма). Наличие сертификата качества CE.</t>
  </si>
  <si>
    <t>Диагностический проводник, изготовленный из нейлонового сердечника, покрытого гидрофильным покрытием Slip-COAT. В зависимости от характеристик оперируемого сосуда, требуемые формы наконечника: Straight-Tip, Angle-Tip, 1.5J-Tip, 3J-Tip, 6J-Tip: J-угол различной степени. В зависимости от характеристик оперируемого сосуда требуемые диаметры проводника составляют: 0,89 мм (0,035 дюйма). В зависимости от характеристик оперируемого сосуда требуемые длины проводника составляют: 150 см, 180 см, 260 см. Наличие сертификата качества CE.</t>
  </si>
  <si>
    <t>Диагностический проводник с гибридным покрытием. Дистальный участок покрыт силиконовым покрытием на расстоянии 15 см от кончика, средний участок покрыт гидрофильным покрытием Slip-COAT на расстоянии 65 см, проксимальный участок покрыт силиконовым покрытием на расстоянии 70–220 см. В зависимости от характеристик оперируемого сосуда требуемые формы наконечника: Angle-Tip, 1,5J-Tip, 3J-Tip: J-угол различной степени. В зависимости от характеристик оперируемого сосуда требуемые диаметры проводника составляют 0,89 мм (0,035 дюйма). В зависимости от характеристик оперируемого сосуда требуемые длины проводника составляют: 150 см, 180 см, 260 см. Наличие сертификата качества CE.</t>
  </si>
  <si>
    <t>Набор интродьюсеров для радиального вмешательства, размер: в соответствии с требованиями заказчика с диаметрами 4Fr, 5Fr, 6Fr, 7F, 8Fr. Длина кончика 11 см. Расширитель должен быть оснащен фиксирующим механизмом, который должен предотвращать возможность соскальзывания расширителя и минимизировать кровопотерю. Направляющая проволока должна быть изготовлена ​​из нержавеющей стали или нитинола с платиновым наконечником и должна иметь два рабочих конца с гибким J-образным или гибким прямым наконечником длиной 3 мм. Диаметр/длина направляющей проволокой 0,018″ (0,46 мм) x 40 см. Сертификаты качества CE MARK или FDA обязательны для любой поставляемой партии. Заводская стерильная упаковка. Включает технические характеристики, характеристики и инструкции по использованию в форме заводского руководства. Не менее 50% от полного срока годности на момент поставки.</t>
  </si>
  <si>
    <t>«Низкопрофильный баллонный катетер для коронарной ангиопластики».
Состоит из окрашенной в красный цвет заостренной нейлоновой дистальной части, имеет рентгеноконтрастные маркеры,
двухсегментный стержень с гибкой дистальной частью и жесткими средней и проксимальной частями.
В модификации Push вал представлен только жесткими дистальной, средней и проксимальной частями.
Длина цилиндра: 8, 12, 15, 20, 30 мм.
Диаметры цилиндров: 1,2, 1,5, 2,00, 2,25, 2,50, 2,75, 3,00,3,25, 3,50, 3,75, 4,00 мм.
Наличие модификации Push для малых диаметров цилиндров:
1,2, 1,5 мм. Профиль входного отверстия: 0,017’’/0,43 мм., покрытие цилиндра: гидрофильное, покрытие вала: гидрофильное, материал цилиндра: PEBAX, номинальное давление: 6 атм., давление разрыва: 12 -18 атм. в зависимости от размеров,</t>
  </si>
  <si>
    <t xml:space="preserve">                                                               </t>
  </si>
  <si>
    <t>Բալոն ընդլայնվող գնդանոթով, կաթետերի երկարությունը 142սմ: Պրոքսիմալ ծայրի տրամագիծը 1.98 Fr: Ծածկույթը հիդրոֆիլիկ: Կաթետերի չափերն են ըստ տրամագծի` 1.25մմ, 1.5մմ, 2.0մմ, 2.25մմ, 2.5մմ, 2.75մմ, 3.0մմ, 3.25, 3.5մմ, 4.0մմ, 4.5մմ։ Նոմինալ ճնշումը 7ատմ, մաքսիմալ ճնշումը` 1.25-ից 4.0 մմ տրամագծերի դեպքում` 16 ատմ, 4.5մմ տրամագծի դեպքում` 14 ատմ: Կաթետրի չափերն ըստ երկարության 1․25մմ-4․5մմ տրամագծի դեպքում՝ 6.0մմ; 9մմ; 12մմ; 14մմ; 15մմ; 17մմ; 20մմ երկարություն, 2․0մմ-4․5մմ տրամագծի դեպքում՝ 25մմ; 30մմ; 33մմ; 38մմ; 41մմ երկարություն: CE և FDA սերտիֆիկատի առկայությունը պարտադիր է:</t>
  </si>
  <si>
    <t>Բալոն ընդլայնվող գնդանոթով, ցուցված է կորոնար ստենոտիկ զարկերակի լայնացման կամ ստենոզված շունտի լայնացման համար՝ սրտամկանի պերֆուզիան լավացնելու համար, ինչպես նաև ստենտների ընդլայնման համար՝ տեղադրումից հետո: Կաթետերի երկարությունը 142սմ: Պերիֆերիկ ծայրի տրամագիծը 1.98 Fr, դիստալ ծայրի տրամագիծը 2․7Fr: Ծածկույթը հիդրոֆիլիկ: Կաթետրի չափերը՝ ըստ տրամագծի` 2.0մմ; 2.25մմ, 2.5մմ, 2.75մմ, 3.0մմ, 3.5մմ, 4.0մմ ։ Նոմինալ ճնշումը 12 ատմ, մաքսիմալ ճնշումը` 20 ատմ բոլոր տրամագծերի դեպքում: Կաթետերի չափերն ըստ երկարության`8.0մմ, 10մմ, 13մմ, 15մմ, 18մմ, 23մմ, 28մմ, 30մմ: CE և FDA սերտիֆիկատի առկայությունը պարտադիր է:</t>
  </si>
  <si>
    <t>Կաթետր ախտորոշիչ</t>
  </si>
  <si>
    <t xml:space="preserve">Կաթետրի նյութը պոլիուրետան, պողպատյա հյուսապատում, որը օժտում է կաթետերին ամրությամբ և ռենտգենկոնտրաստությամբ: Նյութը ապահովում է կաթետրի ճկունությունը ըստ համապասխան անոթի: Ունի չվնասող, ռենտգենկոնտրաստ դիստալ ծայր, կաթետերի ներքին լուսանցք է՝ 5.2 F; 6F մաքսիմալ ճնշումը 1200psi:. Կաթետերի երկարությունը 100սմ: Պատրաստման նյութը` պոլիուրեթան/նեյլոն: Ծայրը պոլիուրեթանային ռենտգենոկոնտրաստ, ատրավմատիկ: Համատեղելի ուղղորդիչ լարի չափսը` 0,038``: 
Տեսակները՝,JL3.5, JL4.0, JL 4.5, JL 5.0, JR3.5, JR 4.0, JR 4.5, JR 5.0,  AL1.0, AL2.0, AL3.0, AR1.0,AR2.0, AR3.0,  IM, MP2.5, MP3.0, MP 3.5, MP4.0, TG3.5, TG 4.0, TG 3.5SH, TG4.0 SH և Mitsudo RM 3.5, RM4.0, RM3.5SH, RM4.0SH, LCB; RCB, PIG, PIG145; PIG155 կամ համարժեք:  CE որակի սերտիֆիկատի առկայություն:  </t>
  </si>
  <si>
    <t>Катетр диагностический</t>
  </si>
  <si>
    <t>«Материал катетера — полиуретан, стальная оплетка, что обеспечивает катетеру прочность и рентгеноконтрастность. Материал обеспечивает гибкость катетера в соответствии с соответствующим сосудом. Имеет неинвазивный, рентгеноконтрастный дистальный кончик, внутренний просвет катетера — 5,2 F; 6F максимальное давление 1200 фунтов на квадратный дюйм. Длина катетера — 100 см. Материал изготовления — полиуретан/нейлон. Наконечник — полиуретановый рентгеноконтрастный, атравматичный. Совместимый размер направляющей проволоки — 0,038``.
Типы:,JL3.5, JL4.0, JL 4.5, JL 5.0, JR3.5, JR 4.0, JR 4.5, JR 5.0, AL1.0, AL2.0, AL3.0, AR1.0, AR2.0, AR3.0, IM, MP2.5, MP3.0, MP 3.5, MP4.0, TG3.5, TG 4.0, TG 3.5SH, TG4.0 SH и Mitsudo RM 3.5, RM4.0, RM3.5SH, RM4.0SH, LCB; RCB, PIG, PIG145; PIG155 или эквивалент. Наличие сертификата качества CE.</t>
  </si>
  <si>
    <t>Баллон с расширяющимся кончиком, показан для расширения коронарных стенозированных артерий или стенозированного шунта для улучшения перфузии миокарда, а также для расширения стента после установки. Длина катетера 142 см. Диаметр периферического кончика 1,98 Fr, диаметр дистального кончика 2,7 Fr. Гидрофильное покрытие. Размеры катетеров по диаметру: 2,0 мм; 2,25 мм, 2,5 мм, 2,75 мм, 3,0 мм, 3,5 мм, 4,0 мм. Номинальное давление 12 атм, максимальное давление 20 атм для всех диаметров. Размеры катетеров по длине: 8,0 мм, 10 мм, 13 мм, 15 мм, 18 мм, 23 мм, 28 мм, 30 мм. Сертификация CE и FDA обязательна.</t>
  </si>
  <si>
    <t>Расширяемый баллон, длина катетера 142 см. Диаметр проксимального кончика 1,98 Fr. Гидрофильное покрытие. Размеры катетеров по диаметру: 1,25 мм, 1,5 мм, 2,0 мм, 2,25 мм, 2,5 мм, 2,75 мм, 3,0 мм, 3,25, 3,5 мм, 4,0 мм, 4,5 мм. Номинальное давление 7 атм, максимальное давление: 16 атм для диаметров от 1,25 до 4,0 мм, 14 атм для диаметров от 4,5 мм. Размеры катетеров по длине для диаметров от 1,25 мм до 4,5 мм: 6,0 мм; 9 мм; 12 мм; 14 мм; 15 мм; 17 мм; длина 20 мм, для диаметров 2,0 мм-4,5 мм: 25 мм; 30 мм; Длина 33 мм; 38 мм; 41 мм. Сертификация CE и FDA обязательна.</t>
  </si>
  <si>
    <t>ՑԱՆԿ</t>
  </si>
  <si>
    <t>33141136/</t>
  </si>
  <si>
    <t>33141137/</t>
  </si>
  <si>
    <t>33141216/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</si>
</sst>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family val="2"/>
      <scheme val="minor"/>
    </font>
    <font>
      <sz val="11"/>
      <color theme="1"/>
      <name val="Calibri"/>
      <family val="2"/>
      <scheme val="minor"/>
    </font>
    <font>
      <sz val="9"/>
      <color theme="1"/>
      <name val="ArialArmenian"/>
      <charset val="204"/>
    </font>
    <font>
      <sz val="8"/>
      <color theme="1"/>
      <name val="ArialArmenian"/>
      <charset val="204"/>
    </font>
    <font>
      <sz val="11"/>
      <color theme="1"/>
      <name val="ArialArmenian"/>
      <charset val="204"/>
    </font>
    <font>
      <sz val="9"/>
      <name val="ArialArmenian"/>
      <charset val="204"/>
    </font>
    <font>
      <sz val="9"/>
      <color indexed="8"/>
      <name val="ArialArmenian"/>
      <charset val="204"/>
    </font>
    <font>
      <sz val="8"/>
      <name val="ArialArmenian"/>
      <charset val="204"/>
    </font>
    <font>
      <sz val="8"/>
      <color rgb="FF00B050"/>
      <name val="ArialArmenian"/>
      <charset val="204"/>
    </font>
    <font>
      <b/>
      <sz val="10"/>
      <color theme="1"/>
      <name val="ArialArmenian"/>
      <charset val="204"/>
    </font>
    <font>
      <sz val="10"/>
      <name val="ArialArmenian"/>
      <charset val="204"/>
    </font>
    <font>
      <sz val="10"/>
      <color theme="1"/>
      <name val="ArialArmenian"/>
      <charset val="204"/>
    </font>
    <font>
      <sz val="10"/>
      <color rgb="FF000000"/>
      <name val="ArialArmenian"/>
      <charset val="204"/>
    </font>
    <font>
      <sz val="12"/>
      <name val="ArialArmenian"/>
      <charset val="204"/>
    </font>
    <font>
      <sz val="9"/>
      <color rgb="FF000000"/>
      <name val="ArialArmenian"/>
      <charset val="204"/>
    </font>
    <font>
      <sz val="8"/>
      <color indexed="8"/>
      <name val="ArialArmenian"/>
      <charset val="204"/>
    </font>
    <font>
      <sz val="11"/>
      <color theme="0"/>
      <name val="ArialArmenian"/>
      <charset val="204"/>
    </font>
    <font>
      <b/>
      <sz val="9"/>
      <color theme="1"/>
      <name val="ArialArmenian"/>
      <charset val="204"/>
    </font>
  </fonts>
  <fills count="3">
    <fill>
      <patternFill patternType="none"/>
    </fill>
    <fill>
      <patternFill patternType="gray125"/>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104">
    <xf numFmtId="0" fontId="0" fillId="0" borderId="0" xfId="0"/>
    <xf numFmtId="0" fontId="4" fillId="0" borderId="0" xfId="0" applyFont="1"/>
    <xf numFmtId="0" fontId="5" fillId="0" borderId="0" xfId="0" applyFont="1" applyAlignment="1">
      <alignment horizontal="right" vertical="center"/>
    </xf>
    <xf numFmtId="3" fontId="2" fillId="0" borderId="0" xfId="0" applyNumberFormat="1" applyFont="1" applyAlignment="1">
      <alignment horizontal="center" vertical="center" wrapText="1"/>
    </xf>
    <xf numFmtId="3" fontId="6" fillId="0" borderId="0" xfId="0" applyNumberFormat="1" applyFont="1" applyAlignment="1">
      <alignment horizontal="right" vertical="center"/>
    </xf>
    <xf numFmtId="4" fontId="6" fillId="0" borderId="0" xfId="0" applyNumberFormat="1" applyFont="1" applyAlignment="1">
      <alignment horizontal="right" vertical="center"/>
    </xf>
    <xf numFmtId="2" fontId="6" fillId="0" borderId="0" xfId="0" applyNumberFormat="1" applyFont="1" applyAlignment="1">
      <alignment horizontal="right" vertical="center"/>
    </xf>
    <xf numFmtId="3" fontId="6" fillId="0" borderId="0" xfId="0" applyNumberFormat="1" applyFont="1"/>
    <xf numFmtId="3" fontId="6" fillId="0" borderId="0" xfId="0" applyNumberFormat="1" applyFont="1" applyAlignment="1">
      <alignment vertical="center"/>
    </xf>
    <xf numFmtId="4" fontId="6" fillId="0" borderId="0" xfId="0" applyNumberFormat="1" applyFont="1" applyAlignment="1">
      <alignment vertical="center"/>
    </xf>
    <xf numFmtId="0" fontId="6" fillId="0" borderId="0" xfId="0" applyFont="1"/>
    <xf numFmtId="0" fontId="2" fillId="0" borderId="0" xfId="0" applyFont="1" applyAlignment="1">
      <alignment horizontal="right" vertical="center"/>
    </xf>
    <xf numFmtId="0" fontId="5" fillId="0" borderId="0" xfId="0" applyFont="1" applyAlignment="1">
      <alignment horizontal="center"/>
    </xf>
    <xf numFmtId="3" fontId="6" fillId="0" borderId="0" xfId="0" applyNumberFormat="1" applyFont="1" applyAlignment="1">
      <alignment horizontal="center" vertical="center"/>
    </xf>
    <xf numFmtId="0" fontId="7" fillId="0" borderId="0" xfId="0" applyFont="1" applyAlignment="1">
      <alignment vertical="center"/>
    </xf>
    <xf numFmtId="0" fontId="7" fillId="0" borderId="0" xfId="0" applyFont="1" applyAlignment="1">
      <alignment horizontal="center" vertical="center"/>
    </xf>
    <xf numFmtId="0" fontId="7" fillId="0" borderId="0" xfId="0" applyFont="1" applyAlignment="1">
      <alignment horizontal="right" vertical="center"/>
    </xf>
    <xf numFmtId="0" fontId="3" fillId="0" borderId="0" xfId="0" applyFont="1"/>
    <xf numFmtId="0" fontId="8" fillId="0" borderId="0" xfId="0" applyFont="1"/>
    <xf numFmtId="0" fontId="9" fillId="0" borderId="0" xfId="0" applyFont="1" applyAlignment="1">
      <alignment vertical="center" wrapText="1"/>
    </xf>
    <xf numFmtId="0" fontId="10" fillId="0" borderId="0" xfId="0" applyFont="1" applyAlignment="1">
      <alignment horizontal="center" vertical="center"/>
    </xf>
    <xf numFmtId="0" fontId="10" fillId="0" borderId="0" xfId="0" applyFont="1" applyAlignment="1">
      <alignment horizontal="right" vertical="center"/>
    </xf>
    <xf numFmtId="0" fontId="10" fillId="0" borderId="0" xfId="0" applyFont="1" applyAlignment="1">
      <alignment vertical="center"/>
    </xf>
    <xf numFmtId="0" fontId="9" fillId="0" borderId="1" xfId="0" applyFont="1" applyBorder="1" applyAlignment="1">
      <alignment vertical="center"/>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0" xfId="0" applyFont="1" applyAlignment="1">
      <alignment vertical="center"/>
    </xf>
    <xf numFmtId="0" fontId="3" fillId="0" borderId="1" xfId="0" applyFont="1" applyBorder="1" applyAlignment="1">
      <alignment horizontal="center" vertical="center" wrapText="1"/>
    </xf>
    <xf numFmtId="3" fontId="2" fillId="0" borderId="1" xfId="0" applyNumberFormat="1" applyFont="1" applyBorder="1" applyAlignment="1">
      <alignment vertical="center"/>
    </xf>
    <xf numFmtId="0" fontId="2" fillId="0" borderId="1" xfId="0" applyFont="1" applyBorder="1" applyAlignment="1">
      <alignment vertical="center" wrapText="1"/>
    </xf>
    <xf numFmtId="0" fontId="12" fillId="0" borderId="1" xfId="0" applyFont="1" applyBorder="1" applyAlignment="1">
      <alignment horizontal="center" vertical="center" wrapText="1"/>
    </xf>
    <xf numFmtId="0" fontId="11" fillId="0" borderId="1" xfId="0" applyFont="1" applyBorder="1" applyAlignment="1">
      <alignment vertical="center"/>
    </xf>
    <xf numFmtId="0" fontId="4" fillId="0" borderId="1" xfId="0" applyFont="1" applyBorder="1" applyAlignment="1">
      <alignment horizontal="center" vertical="center" wrapText="1"/>
    </xf>
    <xf numFmtId="0" fontId="10" fillId="2" borderId="3" xfId="0" applyFont="1" applyFill="1" applyBorder="1" applyAlignment="1" applyProtection="1">
      <alignment vertical="center" wrapText="1"/>
      <protection locked="0"/>
    </xf>
    <xf numFmtId="0" fontId="4" fillId="0" borderId="0" xfId="0" applyFont="1" applyAlignment="1">
      <alignment vertical="center"/>
    </xf>
    <xf numFmtId="0" fontId="3" fillId="0" borderId="0" xfId="0" applyFont="1" applyAlignment="1">
      <alignment horizontal="center" vertical="center" wrapText="1"/>
    </xf>
    <xf numFmtId="0" fontId="13" fillId="0" borderId="0" xfId="1" applyFont="1" applyAlignment="1" applyProtection="1">
      <alignment horizontal="left" vertical="center" wrapText="1"/>
      <protection locked="0"/>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wrapText="1"/>
    </xf>
    <xf numFmtId="0" fontId="3" fillId="0" borderId="0" xfId="0" applyFont="1" applyAlignment="1">
      <alignment vertical="center"/>
    </xf>
    <xf numFmtId="0" fontId="6" fillId="0" borderId="0" xfId="0" applyFont="1" applyAlignment="1">
      <alignment horizontal="center" vertical="center"/>
    </xf>
    <xf numFmtId="0" fontId="4" fillId="0" borderId="0" xfId="0" applyFont="1" applyAlignment="1">
      <alignment horizontal="left" vertical="center"/>
    </xf>
    <xf numFmtId="0" fontId="5" fillId="0" borderId="0" xfId="0" applyFont="1" applyAlignment="1">
      <alignment vertical="top"/>
    </xf>
    <xf numFmtId="0" fontId="2" fillId="0" borderId="4" xfId="0" applyFont="1" applyBorder="1" applyAlignment="1">
      <alignment vertical="top" wrapText="1"/>
    </xf>
    <xf numFmtId="0" fontId="2" fillId="0" borderId="0" xfId="0" applyFont="1" applyAlignment="1">
      <alignment vertical="center"/>
    </xf>
    <xf numFmtId="0" fontId="2" fillId="0" borderId="0" xfId="0" applyFont="1" applyAlignment="1">
      <alignment horizontal="left" vertical="center"/>
    </xf>
    <xf numFmtId="0" fontId="7" fillId="0" borderId="0" xfId="0" applyFont="1" applyAlignment="1">
      <alignment vertical="top" wrapText="1"/>
    </xf>
    <xf numFmtId="0" fontId="4" fillId="0" borderId="0" xfId="0" applyFont="1" applyAlignment="1">
      <alignment wrapText="1"/>
    </xf>
    <xf numFmtId="0" fontId="5" fillId="0" borderId="0" xfId="0" applyFont="1" applyAlignment="1">
      <alignment vertical="center"/>
    </xf>
    <xf numFmtId="0" fontId="17" fillId="0" borderId="1" xfId="0" applyFont="1" applyBorder="1" applyAlignment="1">
      <alignment vertical="center"/>
    </xf>
    <xf numFmtId="0" fontId="2" fillId="0" borderId="1" xfId="0" applyFont="1" applyBorder="1" applyAlignment="1">
      <alignment vertical="center"/>
    </xf>
    <xf numFmtId="0" fontId="2" fillId="0" borderId="0" xfId="0" applyFont="1" applyAlignment="1">
      <alignment horizontal="center" vertical="center" wrapText="1"/>
    </xf>
    <xf numFmtId="3" fontId="11" fillId="0" borderId="0" xfId="0" applyNumberFormat="1" applyFont="1"/>
    <xf numFmtId="0" fontId="4" fillId="0" borderId="1" xfId="0" applyFont="1" applyBorder="1" applyAlignment="1">
      <alignment vertical="center"/>
    </xf>
    <xf numFmtId="0" fontId="15" fillId="0" borderId="0" xfId="0" applyFont="1" applyAlignment="1">
      <alignment horizontal="right" vertical="center"/>
    </xf>
    <xf numFmtId="0" fontId="16" fillId="0" borderId="0" xfId="0" applyFont="1" applyAlignment="1">
      <alignment vertical="center"/>
    </xf>
    <xf numFmtId="0" fontId="4" fillId="0" borderId="0" xfId="0" applyFont="1" applyAlignment="1">
      <alignment horizontal="right" vertical="center"/>
    </xf>
    <xf numFmtId="0" fontId="9" fillId="0" borderId="1" xfId="0" applyFont="1" applyBorder="1" applyAlignment="1">
      <alignment horizontal="right" vertical="center" wrapText="1"/>
    </xf>
    <xf numFmtId="0" fontId="11" fillId="0" borderId="1" xfId="0" applyFont="1" applyBorder="1" applyAlignment="1">
      <alignment horizontal="right" vertical="center"/>
    </xf>
    <xf numFmtId="0" fontId="10" fillId="2" borderId="1" xfId="0" applyFont="1" applyFill="1" applyBorder="1" applyAlignment="1" applyProtection="1">
      <alignment horizontal="right" vertical="center" wrapText="1"/>
      <protection locked="0"/>
    </xf>
    <xf numFmtId="0" fontId="4" fillId="0" borderId="0" xfId="0" applyFont="1" applyAlignment="1">
      <alignment horizontal="right" vertical="center" wrapText="1"/>
    </xf>
    <xf numFmtId="0" fontId="3" fillId="0" borderId="0" xfId="0" applyFont="1" applyAlignment="1">
      <alignment horizontal="right" vertical="center"/>
    </xf>
    <xf numFmtId="0" fontId="16" fillId="0" borderId="0" xfId="0" applyFont="1" applyAlignment="1">
      <alignment horizontal="right" vertical="center"/>
    </xf>
    <xf numFmtId="0" fontId="9" fillId="0" borderId="0" xfId="0" applyFont="1" applyAlignment="1">
      <alignment horizontal="center" vertical="center" wrapText="1"/>
    </xf>
    <xf numFmtId="0" fontId="4" fillId="0" borderId="1" xfId="0" applyFont="1" applyBorder="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17" fillId="0" borderId="1" xfId="0" applyFont="1" applyBorder="1" applyAlignment="1">
      <alignment horizontal="left" vertical="top" wrapText="1"/>
    </xf>
    <xf numFmtId="0" fontId="14" fillId="0" borderId="4" xfId="0" applyFont="1" applyBorder="1" applyAlignment="1">
      <alignment horizontal="center" vertical="top" wrapText="1"/>
    </xf>
    <xf numFmtId="0" fontId="5" fillId="2" borderId="5" xfId="0" applyFont="1" applyFill="1" applyBorder="1" applyAlignment="1" applyProtection="1">
      <alignment horizontal="left" vertical="top" wrapText="1"/>
      <protection locked="0"/>
    </xf>
    <xf numFmtId="0" fontId="5" fillId="0" borderId="0" xfId="1" applyFont="1" applyAlignment="1" applyProtection="1">
      <alignment horizontal="left" vertical="top" wrapText="1"/>
      <protection locked="0"/>
    </xf>
    <xf numFmtId="0" fontId="2" fillId="0" borderId="0" xfId="0" applyFont="1" applyAlignment="1">
      <alignment horizontal="left" vertical="top" wrapText="1"/>
    </xf>
    <xf numFmtId="0" fontId="2" fillId="0" borderId="0" xfId="0" applyFont="1" applyAlignment="1">
      <alignment vertical="top"/>
    </xf>
    <xf numFmtId="0" fontId="2" fillId="0" borderId="0" xfId="0" applyFont="1" applyAlignment="1">
      <alignment horizontal="left" vertical="top"/>
    </xf>
    <xf numFmtId="0" fontId="5" fillId="0" borderId="0" xfId="0" applyFont="1" applyAlignment="1">
      <alignment vertical="center" wrapText="1"/>
    </xf>
    <xf numFmtId="0" fontId="17" fillId="0" borderId="0" xfId="0" applyFont="1" applyAlignment="1">
      <alignment vertical="center" wrapText="1"/>
    </xf>
    <xf numFmtId="0" fontId="2" fillId="0" borderId="1" xfId="0" applyFont="1" applyBorder="1" applyAlignment="1">
      <alignment horizontal="center" vertical="center" wrapText="1"/>
    </xf>
    <xf numFmtId="0" fontId="2" fillId="0" borderId="0" xfId="0" applyFont="1" applyAlignment="1">
      <alignment vertical="center" wrapText="1"/>
    </xf>
    <xf numFmtId="0" fontId="4" fillId="0" borderId="2" xfId="0" applyFont="1" applyBorder="1" applyAlignment="1">
      <alignment vertical="center" wrapText="1"/>
    </xf>
    <xf numFmtId="0" fontId="2" fillId="0" borderId="0" xfId="0" applyFont="1" applyAlignment="1">
      <alignment horizontal="left" vertical="center" wrapText="1"/>
    </xf>
    <xf numFmtId="0" fontId="2" fillId="0" borderId="1" xfId="0" applyFont="1" applyBorder="1" applyAlignment="1">
      <alignment vertical="top" wrapText="1"/>
    </xf>
    <xf numFmtId="0" fontId="11" fillId="0" borderId="3" xfId="0" applyFont="1" applyBorder="1" applyAlignment="1">
      <alignment horizontal="center" vertical="center" wrapText="1"/>
    </xf>
    <xf numFmtId="0" fontId="2" fillId="0" borderId="3" xfId="0" applyFont="1" applyBorder="1" applyAlignment="1">
      <alignment vertical="top" wrapText="1"/>
    </xf>
    <xf numFmtId="0" fontId="11" fillId="0" borderId="3" xfId="0" applyFont="1" applyBorder="1" applyAlignment="1">
      <alignment vertical="center"/>
    </xf>
    <xf numFmtId="0" fontId="11" fillId="0" borderId="3" xfId="0" applyFont="1" applyBorder="1" applyAlignment="1">
      <alignment horizontal="right" vertical="center"/>
    </xf>
    <xf numFmtId="3" fontId="2" fillId="0" borderId="3" xfId="0" applyNumberFormat="1" applyFont="1" applyBorder="1" applyAlignment="1">
      <alignment vertical="center"/>
    </xf>
    <xf numFmtId="0" fontId="2" fillId="0" borderId="3" xfId="0" applyFont="1" applyBorder="1" applyAlignment="1">
      <alignment vertical="center" wrapText="1"/>
    </xf>
    <xf numFmtId="0" fontId="4" fillId="0" borderId="0" xfId="0" applyFont="1" applyBorder="1"/>
    <xf numFmtId="0" fontId="7" fillId="0" borderId="0" xfId="0" applyFont="1" applyAlignment="1">
      <alignment horizontal="left"/>
    </xf>
    <xf numFmtId="0" fontId="4" fillId="0" borderId="0" xfId="0" applyFont="1" applyAlignment="1">
      <alignment horizontal="left"/>
    </xf>
    <xf numFmtId="0" fontId="3" fillId="0" borderId="1" xfId="0" applyFont="1" applyBorder="1" applyAlignment="1">
      <alignment horizontal="left" vertical="center" wrapText="1"/>
    </xf>
    <xf numFmtId="0" fontId="4" fillId="0" borderId="0" xfId="0" applyFont="1" applyAlignment="1">
      <alignment horizontal="left" wrapText="1"/>
    </xf>
    <xf numFmtId="0" fontId="3" fillId="0" borderId="0" xfId="0" applyFont="1" applyAlignment="1">
      <alignment horizontal="left"/>
    </xf>
    <xf numFmtId="0" fontId="5" fillId="0" borderId="0" xfId="0" applyFont="1" applyAlignment="1">
      <alignment horizontal="center" vertical="top" wrapText="1"/>
    </xf>
    <xf numFmtId="0" fontId="9" fillId="0" borderId="0" xfId="0" applyFont="1" applyAlignment="1">
      <alignment horizontal="center" vertical="center" wrapText="1"/>
    </xf>
    <xf numFmtId="0" fontId="2" fillId="0" borderId="0" xfId="0" applyFont="1" applyAlignment="1">
      <alignment horizontal="center" wrapText="1"/>
    </xf>
    <xf numFmtId="0" fontId="10" fillId="0" borderId="0" xfId="0" applyFont="1" applyAlignment="1">
      <alignment horizontal="center" vertical="top"/>
    </xf>
    <xf numFmtId="0" fontId="2" fillId="0" borderId="0" xfId="0" applyFont="1" applyAlignment="1">
      <alignment horizontal="center" vertical="center"/>
    </xf>
    <xf numFmtId="0" fontId="2" fillId="0" borderId="0" xfId="0" applyFont="1" applyAlignment="1">
      <alignment horizontal="center"/>
    </xf>
    <xf numFmtId="0" fontId="14" fillId="0" borderId="0" xfId="0" applyFont="1" applyAlignment="1">
      <alignment horizontal="center" vertical="top" wrapText="1"/>
    </xf>
    <xf numFmtId="0" fontId="14" fillId="0" borderId="0" xfId="0" applyFont="1" applyAlignment="1">
      <alignment horizontal="center" vertical="center" wrapText="1"/>
    </xf>
  </cellXfs>
  <cellStyles count="2">
    <cellStyle name="Normal 2" xfId="1" xr:uid="{00000000-0005-0000-0000-000001000000}"/>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X59"/>
  <sheetViews>
    <sheetView tabSelected="1" zoomScaleNormal="100" workbookViewId="0">
      <pane xSplit="11" ySplit="9" topLeftCell="L10" activePane="bottomRight" state="frozen"/>
      <selection pane="topRight" activeCell="L1" sqref="L1"/>
      <selection pane="bottomLeft" activeCell="A10" sqref="A10"/>
      <selection pane="bottomRight" activeCell="J3" sqref="J3"/>
    </sheetView>
  </sheetViews>
  <sheetFormatPr defaultColWidth="9.140625" defaultRowHeight="14.25"/>
  <cols>
    <col min="1" max="1" width="4.85546875" style="47" customWidth="1"/>
    <col min="2" max="2" width="12" style="92" customWidth="1"/>
    <col min="3" max="3" width="25.28515625" style="50" customWidth="1"/>
    <col min="4" max="4" width="60.7109375" style="75" customWidth="1"/>
    <col min="5" max="5" width="10.28515625" style="1" customWidth="1"/>
    <col min="6" max="6" width="9.7109375" style="35" customWidth="1"/>
    <col min="7" max="7" width="9.28515625" style="59" hidden="1" customWidth="1"/>
    <col min="8" max="8" width="14.42578125" style="1" customWidth="1"/>
    <col min="9" max="9" width="16.7109375" style="80" customWidth="1"/>
    <col min="10" max="10" width="60.7109375" style="38" customWidth="1"/>
    <col min="11" max="11" width="11.140625" style="68" customWidth="1"/>
    <col min="12" max="12" width="18.85546875" style="1" customWidth="1"/>
    <col min="13" max="16384" width="9.140625" style="1"/>
  </cols>
  <sheetData>
    <row r="1" spans="1:985" s="10" customFormat="1" ht="12.75" customHeight="1">
      <c r="A1" s="98"/>
      <c r="B1" s="98"/>
      <c r="C1" s="98"/>
      <c r="D1" s="98"/>
      <c r="E1" s="98"/>
      <c r="F1" s="36"/>
      <c r="G1" s="59"/>
      <c r="H1" s="2"/>
      <c r="I1" s="3"/>
      <c r="J1" s="4"/>
      <c r="K1" s="13"/>
      <c r="L1" s="5"/>
      <c r="M1" s="4"/>
      <c r="N1" s="6"/>
      <c r="O1" s="4"/>
      <c r="P1" s="4"/>
      <c r="Q1" s="4"/>
      <c r="R1" s="4"/>
      <c r="S1" s="4"/>
      <c r="T1" s="5"/>
      <c r="U1" s="4"/>
      <c r="V1" s="4"/>
      <c r="W1" s="5"/>
      <c r="X1" s="7"/>
      <c r="Y1" s="7"/>
      <c r="Z1" s="7"/>
      <c r="AA1" s="7"/>
      <c r="AB1" s="8"/>
      <c r="AC1" s="9"/>
      <c r="AD1" s="8"/>
      <c r="AE1" s="9"/>
      <c r="AF1" s="8"/>
    </row>
    <row r="2" spans="1:985" s="10" customFormat="1" ht="12.75" customHeight="1">
      <c r="A2" s="98"/>
      <c r="B2" s="98"/>
      <c r="C2" s="98"/>
      <c r="D2" s="98"/>
      <c r="E2" s="98"/>
      <c r="F2" s="36"/>
      <c r="G2" s="11"/>
      <c r="H2" s="12"/>
      <c r="I2" s="3"/>
      <c r="J2" s="13"/>
      <c r="K2" s="13"/>
      <c r="L2" s="5"/>
      <c r="M2" s="4"/>
      <c r="N2" s="6"/>
      <c r="O2" s="4"/>
      <c r="P2" s="4"/>
      <c r="Q2" s="4"/>
      <c r="R2" s="4"/>
      <c r="S2" s="4"/>
      <c r="T2" s="5"/>
      <c r="U2" s="4"/>
      <c r="V2" s="4"/>
      <c r="W2" s="5"/>
      <c r="X2" s="7"/>
      <c r="Y2" s="7"/>
      <c r="Z2" s="7"/>
      <c r="AA2" s="7"/>
      <c r="AB2" s="8"/>
      <c r="AC2" s="9"/>
      <c r="AD2" s="8"/>
      <c r="AE2" s="9"/>
      <c r="AF2" s="8"/>
    </row>
    <row r="3" spans="1:985" s="10" customFormat="1" ht="12.75" customHeight="1">
      <c r="A3" s="98"/>
      <c r="B3" s="98"/>
      <c r="C3" s="98"/>
      <c r="D3" s="98"/>
      <c r="E3" s="98"/>
      <c r="F3" s="36"/>
      <c r="G3" s="11"/>
      <c r="H3" s="12"/>
      <c r="I3" s="3"/>
      <c r="J3" s="13"/>
      <c r="K3" s="13"/>
      <c r="L3" s="5"/>
      <c r="M3" s="4"/>
      <c r="N3" s="6"/>
      <c r="O3" s="4"/>
      <c r="P3" s="4"/>
      <c r="Q3" s="4"/>
      <c r="R3" s="4"/>
      <c r="S3" s="4"/>
      <c r="T3" s="5"/>
      <c r="U3" s="4"/>
      <c r="V3" s="4"/>
      <c r="W3" s="5"/>
      <c r="X3" s="7"/>
      <c r="Y3" s="7"/>
      <c r="Z3" s="7"/>
      <c r="AA3" s="7"/>
      <c r="AB3" s="8"/>
      <c r="AC3" s="9"/>
      <c r="AD3" s="8"/>
      <c r="AE3" s="9"/>
      <c r="AF3" s="8"/>
    </row>
    <row r="4" spans="1:985">
      <c r="A4" s="51"/>
      <c r="B4" s="91"/>
      <c r="C4" s="49"/>
      <c r="D4" s="45"/>
      <c r="E4" s="15"/>
      <c r="F4" s="14"/>
      <c r="G4" s="16"/>
      <c r="H4" s="16"/>
      <c r="I4" s="77"/>
      <c r="J4" s="14"/>
      <c r="K4" s="15"/>
      <c r="L4" s="17"/>
      <c r="M4" s="17"/>
      <c r="N4" s="17"/>
      <c r="O4" s="17"/>
      <c r="P4" s="17"/>
      <c r="Q4" s="17"/>
      <c r="R4" s="17"/>
      <c r="S4" s="17"/>
      <c r="T4" s="17"/>
      <c r="U4" s="17"/>
      <c r="V4" s="18" t="s">
        <v>11</v>
      </c>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17"/>
      <c r="CG4" s="17"/>
      <c r="CH4" s="17"/>
      <c r="CI4" s="17"/>
      <c r="CJ4" s="17"/>
      <c r="CK4" s="17"/>
      <c r="CL4" s="17"/>
      <c r="CM4" s="17"/>
      <c r="CN4" s="17"/>
      <c r="CO4" s="17"/>
      <c r="CP4" s="17"/>
      <c r="CQ4" s="17"/>
      <c r="CR4" s="17"/>
      <c r="CS4" s="17"/>
      <c r="CT4" s="17"/>
      <c r="CU4" s="17"/>
      <c r="CV4" s="17"/>
      <c r="CW4" s="17"/>
      <c r="CX4" s="17"/>
      <c r="CY4" s="17"/>
      <c r="CZ4" s="17"/>
      <c r="DA4" s="17"/>
      <c r="DB4" s="17"/>
      <c r="DC4" s="17"/>
      <c r="DD4" s="17"/>
      <c r="DE4" s="17"/>
      <c r="DF4" s="17"/>
      <c r="DG4" s="17"/>
      <c r="DH4" s="17"/>
      <c r="DI4" s="17"/>
      <c r="DJ4" s="17"/>
      <c r="DK4" s="17"/>
      <c r="DL4" s="17"/>
      <c r="DM4" s="17"/>
      <c r="DN4" s="17"/>
      <c r="DO4" s="17"/>
      <c r="DP4" s="17"/>
      <c r="DQ4" s="17"/>
      <c r="DR4" s="17"/>
      <c r="DS4" s="17"/>
      <c r="DT4" s="17"/>
      <c r="DU4" s="17"/>
      <c r="DV4" s="17"/>
      <c r="DW4" s="17"/>
      <c r="DX4" s="17"/>
      <c r="DY4" s="17"/>
      <c r="DZ4" s="17"/>
      <c r="EA4" s="17"/>
      <c r="EB4" s="17"/>
      <c r="EC4" s="17"/>
      <c r="ED4" s="17"/>
      <c r="EE4" s="17"/>
      <c r="EF4" s="17"/>
      <c r="EG4" s="17"/>
      <c r="EH4" s="17"/>
      <c r="EI4" s="17"/>
      <c r="EJ4" s="17"/>
      <c r="EK4" s="17"/>
      <c r="EL4" s="17"/>
      <c r="EM4" s="17"/>
      <c r="EN4" s="17"/>
      <c r="EO4" s="17"/>
      <c r="EP4" s="17"/>
      <c r="EQ4" s="17"/>
      <c r="ER4" s="17"/>
      <c r="ES4" s="17"/>
      <c r="ET4" s="17"/>
      <c r="EU4" s="17"/>
      <c r="EV4" s="17"/>
      <c r="EW4" s="17"/>
      <c r="EX4" s="17"/>
      <c r="EY4" s="17"/>
      <c r="EZ4" s="17"/>
      <c r="FA4" s="17"/>
      <c r="FB4" s="17"/>
      <c r="FC4" s="17"/>
      <c r="FD4" s="17"/>
      <c r="FE4" s="17"/>
      <c r="FF4" s="17"/>
      <c r="FG4" s="17"/>
      <c r="FH4" s="17"/>
      <c r="FI4" s="17"/>
      <c r="FJ4" s="17"/>
      <c r="FK4" s="17"/>
      <c r="FL4" s="17"/>
      <c r="FM4" s="17"/>
      <c r="FN4" s="17"/>
      <c r="FO4" s="17"/>
      <c r="FP4" s="17"/>
      <c r="FQ4" s="17"/>
      <c r="FR4" s="17"/>
      <c r="FS4" s="17"/>
      <c r="FT4" s="17"/>
      <c r="FU4" s="17"/>
      <c r="FV4" s="17"/>
      <c r="FW4" s="17"/>
      <c r="FX4" s="17"/>
      <c r="FY4" s="17"/>
      <c r="FZ4" s="17"/>
      <c r="GA4" s="17"/>
      <c r="GB4" s="17"/>
      <c r="GC4" s="17"/>
      <c r="GD4" s="17"/>
      <c r="GE4" s="17"/>
      <c r="GF4" s="17"/>
      <c r="GG4" s="17"/>
      <c r="GH4" s="17"/>
      <c r="GI4" s="17"/>
      <c r="GJ4" s="17"/>
      <c r="GK4" s="17"/>
      <c r="GL4" s="17"/>
      <c r="GM4" s="17"/>
      <c r="GN4" s="17"/>
      <c r="GO4" s="17"/>
      <c r="GP4" s="17"/>
      <c r="GQ4" s="17"/>
      <c r="GR4" s="17"/>
      <c r="GS4" s="17"/>
      <c r="GT4" s="17"/>
      <c r="GU4" s="17"/>
      <c r="GV4" s="17"/>
      <c r="GW4" s="17"/>
      <c r="GX4" s="17"/>
      <c r="GY4" s="17"/>
      <c r="GZ4" s="17"/>
      <c r="HA4" s="17"/>
      <c r="HB4" s="17"/>
      <c r="HC4" s="17"/>
      <c r="HD4" s="17"/>
      <c r="HE4" s="17"/>
      <c r="HF4" s="17"/>
      <c r="HG4" s="17"/>
      <c r="HH4" s="17"/>
      <c r="HI4" s="17"/>
      <c r="HJ4" s="17"/>
      <c r="HK4" s="17"/>
      <c r="HL4" s="17"/>
      <c r="HM4" s="17"/>
      <c r="HN4" s="17"/>
      <c r="HO4" s="17"/>
      <c r="HP4" s="17"/>
      <c r="HQ4" s="17"/>
      <c r="HR4" s="17"/>
      <c r="HS4" s="17"/>
      <c r="HT4" s="17"/>
      <c r="HU4" s="17"/>
      <c r="HV4" s="17"/>
      <c r="HW4" s="17"/>
      <c r="HX4" s="17"/>
      <c r="HY4" s="17"/>
      <c r="HZ4" s="17"/>
      <c r="IA4" s="17"/>
      <c r="IB4" s="17"/>
      <c r="IC4" s="17"/>
      <c r="ID4" s="17"/>
      <c r="IE4" s="17"/>
      <c r="IF4" s="17"/>
      <c r="IG4" s="17"/>
      <c r="IH4" s="17"/>
      <c r="II4" s="17"/>
      <c r="IJ4" s="17"/>
      <c r="IK4" s="17"/>
      <c r="IL4" s="17"/>
      <c r="IM4" s="17"/>
      <c r="IN4" s="17"/>
      <c r="IO4" s="17"/>
      <c r="IP4" s="17"/>
      <c r="IQ4" s="17"/>
      <c r="IR4" s="17"/>
      <c r="IS4" s="17"/>
      <c r="IT4" s="17"/>
      <c r="IU4" s="17"/>
      <c r="IV4" s="17"/>
      <c r="IW4" s="17"/>
      <c r="IX4" s="17"/>
      <c r="IY4" s="17"/>
      <c r="IZ4" s="17"/>
      <c r="JA4" s="17"/>
      <c r="JB4" s="17"/>
      <c r="JC4" s="17"/>
      <c r="JD4" s="17"/>
      <c r="JE4" s="17"/>
      <c r="JF4" s="17"/>
      <c r="JG4" s="17"/>
      <c r="JH4" s="17"/>
      <c r="JI4" s="17"/>
      <c r="JJ4" s="17"/>
      <c r="JK4" s="17"/>
      <c r="JL4" s="17"/>
      <c r="JM4" s="17"/>
      <c r="JN4" s="17"/>
      <c r="JO4" s="17"/>
      <c r="JP4" s="17"/>
      <c r="JQ4" s="17"/>
      <c r="JR4" s="17"/>
      <c r="JS4" s="17"/>
      <c r="JT4" s="17"/>
      <c r="JU4" s="17"/>
      <c r="JV4" s="17"/>
      <c r="JW4" s="17"/>
      <c r="JX4" s="17"/>
      <c r="JY4" s="17"/>
      <c r="JZ4" s="17"/>
      <c r="KA4" s="17"/>
      <c r="KB4" s="17"/>
      <c r="KC4" s="17"/>
      <c r="KD4" s="17"/>
      <c r="KE4" s="17"/>
      <c r="KF4" s="17"/>
      <c r="KG4" s="17"/>
      <c r="KH4" s="17"/>
      <c r="KI4" s="17"/>
      <c r="KJ4" s="17"/>
      <c r="KK4" s="17"/>
      <c r="KL4" s="17"/>
      <c r="KM4" s="17"/>
      <c r="KN4" s="17"/>
      <c r="KO4" s="17"/>
      <c r="KP4" s="17"/>
      <c r="KQ4" s="17"/>
      <c r="KR4" s="17"/>
      <c r="KS4" s="17"/>
      <c r="KT4" s="17"/>
      <c r="KU4" s="17"/>
      <c r="KV4" s="17"/>
      <c r="KW4" s="17"/>
      <c r="KX4" s="17"/>
      <c r="KY4" s="17"/>
      <c r="KZ4" s="17"/>
      <c r="LA4" s="17"/>
      <c r="LB4" s="17"/>
      <c r="LC4" s="17"/>
      <c r="LD4" s="17"/>
      <c r="LE4" s="17"/>
      <c r="LF4" s="17"/>
      <c r="LG4" s="17"/>
      <c r="LH4" s="17"/>
      <c r="LI4" s="17"/>
      <c r="LJ4" s="17"/>
      <c r="LK4" s="17"/>
      <c r="LL4" s="17"/>
      <c r="LM4" s="17"/>
      <c r="LN4" s="17"/>
      <c r="LO4" s="17"/>
      <c r="LP4" s="17"/>
      <c r="LQ4" s="17"/>
      <c r="LR4" s="17"/>
      <c r="LS4" s="17"/>
      <c r="LT4" s="17"/>
      <c r="LU4" s="17"/>
      <c r="LV4" s="17"/>
      <c r="LW4" s="17"/>
      <c r="LX4" s="17"/>
      <c r="LY4" s="17"/>
      <c r="LZ4" s="17"/>
      <c r="MA4" s="17"/>
      <c r="MB4" s="17"/>
      <c r="MC4" s="17"/>
      <c r="MD4" s="17"/>
      <c r="ME4" s="17"/>
      <c r="MF4" s="17"/>
      <c r="MG4" s="17"/>
      <c r="MH4" s="17"/>
      <c r="MI4" s="17"/>
      <c r="MJ4" s="17"/>
      <c r="MK4" s="17"/>
      <c r="ML4" s="17"/>
      <c r="MM4" s="17"/>
      <c r="MN4" s="17"/>
      <c r="MO4" s="17"/>
      <c r="MP4" s="17"/>
      <c r="MQ4" s="17"/>
      <c r="MR4" s="17"/>
      <c r="MS4" s="17"/>
      <c r="MT4" s="17"/>
      <c r="MU4" s="17"/>
      <c r="MV4" s="17"/>
      <c r="MW4" s="17"/>
      <c r="MX4" s="17"/>
      <c r="MY4" s="17"/>
      <c r="MZ4" s="17"/>
      <c r="NA4" s="17"/>
      <c r="NB4" s="17"/>
      <c r="NC4" s="17"/>
      <c r="ND4" s="17"/>
      <c r="NE4" s="17"/>
      <c r="NF4" s="17"/>
      <c r="NG4" s="17"/>
      <c r="NH4" s="17"/>
      <c r="NI4" s="17"/>
      <c r="NJ4" s="17"/>
      <c r="NK4" s="17"/>
      <c r="NL4" s="17"/>
      <c r="NM4" s="17"/>
      <c r="NN4" s="17"/>
      <c r="NO4" s="17"/>
      <c r="NP4" s="17"/>
      <c r="NQ4" s="17"/>
      <c r="NR4" s="17"/>
      <c r="NS4" s="17"/>
      <c r="NT4" s="17"/>
      <c r="NU4" s="17"/>
      <c r="NV4" s="17"/>
      <c r="NW4" s="17"/>
      <c r="NX4" s="17"/>
      <c r="NY4" s="17"/>
      <c r="NZ4" s="17"/>
      <c r="OA4" s="17"/>
      <c r="OB4" s="17"/>
      <c r="OC4" s="17"/>
      <c r="OD4" s="17"/>
      <c r="OE4" s="17"/>
      <c r="OF4" s="17"/>
      <c r="OG4" s="17"/>
      <c r="OH4" s="17"/>
      <c r="OI4" s="17"/>
      <c r="OJ4" s="17"/>
      <c r="OK4" s="17"/>
      <c r="OL4" s="17"/>
      <c r="OM4" s="17"/>
      <c r="ON4" s="17"/>
      <c r="OO4" s="17"/>
      <c r="OP4" s="17"/>
      <c r="OQ4" s="17"/>
      <c r="OR4" s="17"/>
      <c r="OS4" s="17"/>
      <c r="OT4" s="17"/>
      <c r="OU4" s="17"/>
      <c r="OV4" s="17"/>
      <c r="OW4" s="17"/>
      <c r="OX4" s="17"/>
      <c r="OY4" s="17"/>
      <c r="OZ4" s="17"/>
      <c r="PA4" s="17"/>
      <c r="PB4" s="17"/>
      <c r="PC4" s="17"/>
      <c r="PD4" s="17"/>
      <c r="PE4" s="17"/>
      <c r="PF4" s="17"/>
      <c r="PG4" s="17"/>
      <c r="PH4" s="17"/>
      <c r="PI4" s="17"/>
      <c r="PJ4" s="17"/>
      <c r="PK4" s="17"/>
      <c r="PL4" s="17"/>
      <c r="PM4" s="17"/>
      <c r="PN4" s="17"/>
      <c r="PO4" s="17"/>
      <c r="PP4" s="17"/>
      <c r="PQ4" s="17"/>
      <c r="PR4" s="17"/>
      <c r="PS4" s="17"/>
      <c r="PT4" s="17"/>
      <c r="PU4" s="17"/>
      <c r="PV4" s="17"/>
      <c r="PW4" s="17"/>
      <c r="PX4" s="17"/>
      <c r="PY4" s="17"/>
      <c r="PZ4" s="17"/>
      <c r="QA4" s="17"/>
      <c r="QB4" s="17"/>
      <c r="QC4" s="17"/>
      <c r="QD4" s="17"/>
      <c r="QE4" s="17"/>
      <c r="QF4" s="17"/>
      <c r="QG4" s="17"/>
      <c r="QH4" s="17"/>
      <c r="QI4" s="17"/>
      <c r="QJ4" s="17"/>
      <c r="QK4" s="17"/>
      <c r="QL4" s="17"/>
      <c r="QM4" s="17"/>
      <c r="QN4" s="17"/>
      <c r="QO4" s="17"/>
      <c r="QP4" s="17"/>
      <c r="QQ4" s="17"/>
      <c r="QR4" s="17"/>
      <c r="QS4" s="17"/>
      <c r="QT4" s="17"/>
      <c r="QU4" s="17"/>
      <c r="QV4" s="17"/>
      <c r="QW4" s="17"/>
      <c r="QX4" s="17"/>
      <c r="QY4" s="17"/>
      <c r="QZ4" s="17"/>
      <c r="RA4" s="17"/>
      <c r="RB4" s="17"/>
      <c r="RC4" s="17"/>
      <c r="RD4" s="17"/>
      <c r="RE4" s="17"/>
      <c r="RF4" s="17"/>
      <c r="RG4" s="17"/>
      <c r="RH4" s="17"/>
      <c r="RI4" s="17"/>
      <c r="RJ4" s="17"/>
      <c r="RK4" s="17"/>
      <c r="RL4" s="17"/>
      <c r="RM4" s="17"/>
      <c r="RN4" s="17"/>
      <c r="RO4" s="17"/>
      <c r="RP4" s="17"/>
      <c r="RQ4" s="17"/>
      <c r="RR4" s="17"/>
      <c r="RS4" s="17"/>
      <c r="RT4" s="17"/>
      <c r="RU4" s="17"/>
      <c r="RV4" s="17"/>
      <c r="RW4" s="17"/>
      <c r="RX4" s="17"/>
      <c r="RY4" s="17"/>
      <c r="RZ4" s="17"/>
      <c r="SA4" s="17"/>
      <c r="SB4" s="17"/>
      <c r="SC4" s="17"/>
      <c r="SD4" s="17"/>
      <c r="SE4" s="17"/>
      <c r="SF4" s="17"/>
      <c r="SG4" s="17"/>
      <c r="SH4" s="17"/>
      <c r="SI4" s="17"/>
      <c r="SJ4" s="17"/>
      <c r="SK4" s="17"/>
      <c r="SL4" s="17"/>
      <c r="SM4" s="17"/>
      <c r="SN4" s="17"/>
      <c r="SO4" s="17"/>
      <c r="SP4" s="17"/>
      <c r="SQ4" s="17"/>
      <c r="SR4" s="17"/>
      <c r="SS4" s="17"/>
      <c r="ST4" s="17"/>
      <c r="SU4" s="17"/>
      <c r="SV4" s="17"/>
      <c r="SW4" s="17"/>
      <c r="SX4" s="17"/>
      <c r="SY4" s="17"/>
      <c r="SZ4" s="17"/>
      <c r="TA4" s="17"/>
      <c r="TB4" s="17"/>
      <c r="TC4" s="17"/>
      <c r="TD4" s="17"/>
      <c r="TE4" s="17"/>
      <c r="TF4" s="17"/>
      <c r="TG4" s="17"/>
      <c r="TH4" s="17"/>
      <c r="TI4" s="17"/>
      <c r="TJ4" s="17"/>
      <c r="TK4" s="17"/>
      <c r="TL4" s="17"/>
      <c r="TM4" s="17"/>
      <c r="TN4" s="17"/>
      <c r="TO4" s="17"/>
      <c r="TP4" s="17"/>
      <c r="TQ4" s="17"/>
      <c r="TR4" s="17"/>
      <c r="TS4" s="17"/>
      <c r="TT4" s="17"/>
      <c r="TU4" s="17"/>
      <c r="TV4" s="17"/>
      <c r="TW4" s="17"/>
      <c r="TX4" s="17"/>
      <c r="TY4" s="17"/>
      <c r="TZ4" s="17"/>
      <c r="UA4" s="17"/>
      <c r="UB4" s="17"/>
      <c r="UC4" s="17"/>
      <c r="UD4" s="17"/>
      <c r="UE4" s="17"/>
      <c r="UF4" s="17"/>
      <c r="UG4" s="17"/>
      <c r="UH4" s="17"/>
      <c r="UI4" s="17"/>
      <c r="UJ4" s="17"/>
      <c r="UK4" s="17"/>
      <c r="UL4" s="17"/>
      <c r="UM4" s="17"/>
      <c r="UN4" s="17"/>
      <c r="UO4" s="17"/>
      <c r="UP4" s="17"/>
      <c r="UQ4" s="17"/>
      <c r="UR4" s="17"/>
      <c r="US4" s="17"/>
      <c r="UT4" s="17"/>
      <c r="UU4" s="17"/>
      <c r="UV4" s="17"/>
      <c r="UW4" s="17"/>
      <c r="UX4" s="17"/>
      <c r="UY4" s="17"/>
      <c r="UZ4" s="17"/>
      <c r="VA4" s="17"/>
      <c r="VB4" s="17"/>
      <c r="VC4" s="17"/>
      <c r="VD4" s="17"/>
      <c r="VE4" s="17"/>
      <c r="VF4" s="17"/>
      <c r="VG4" s="17"/>
      <c r="VH4" s="17"/>
      <c r="VI4" s="17"/>
      <c r="VJ4" s="17"/>
      <c r="VK4" s="17"/>
      <c r="VL4" s="17"/>
      <c r="VM4" s="17"/>
      <c r="VN4" s="17"/>
      <c r="VO4" s="17"/>
      <c r="VP4" s="17"/>
      <c r="VQ4" s="17"/>
      <c r="VR4" s="17"/>
      <c r="VS4" s="17"/>
      <c r="VT4" s="17"/>
      <c r="VU4" s="17"/>
      <c r="VV4" s="17"/>
      <c r="VW4" s="17"/>
      <c r="VX4" s="17"/>
      <c r="VY4" s="17"/>
      <c r="VZ4" s="17"/>
      <c r="WA4" s="17"/>
      <c r="WB4" s="17"/>
      <c r="WC4" s="17"/>
      <c r="WD4" s="17"/>
      <c r="WE4" s="17"/>
      <c r="WF4" s="17"/>
      <c r="WG4" s="17"/>
      <c r="WH4" s="17"/>
      <c r="WI4" s="17"/>
      <c r="WJ4" s="17"/>
      <c r="WK4" s="17"/>
      <c r="WL4" s="17"/>
      <c r="WM4" s="17"/>
      <c r="WN4" s="17"/>
      <c r="WO4" s="17"/>
      <c r="WP4" s="17"/>
      <c r="WQ4" s="17"/>
      <c r="WR4" s="17"/>
      <c r="WS4" s="17"/>
      <c r="WT4" s="17"/>
      <c r="WU4" s="17"/>
      <c r="WV4" s="17"/>
      <c r="WW4" s="17"/>
      <c r="WX4" s="17"/>
      <c r="WY4" s="17"/>
      <c r="WZ4" s="17"/>
      <c r="XA4" s="17"/>
      <c r="XB4" s="17"/>
      <c r="XC4" s="17"/>
      <c r="XD4" s="17"/>
      <c r="XE4" s="17"/>
      <c r="XF4" s="17"/>
      <c r="XG4" s="17"/>
      <c r="XH4" s="17"/>
      <c r="XI4" s="17"/>
      <c r="XJ4" s="17"/>
      <c r="XK4" s="17"/>
      <c r="XL4" s="17"/>
      <c r="XM4" s="17"/>
      <c r="XN4" s="17"/>
      <c r="XO4" s="17"/>
      <c r="XP4" s="17"/>
      <c r="XQ4" s="17"/>
      <c r="XR4" s="17"/>
      <c r="XS4" s="17"/>
      <c r="XT4" s="17"/>
      <c r="XU4" s="17"/>
      <c r="XV4" s="17"/>
      <c r="XW4" s="17"/>
      <c r="XX4" s="17"/>
      <c r="XY4" s="17"/>
      <c r="XZ4" s="17"/>
      <c r="YA4" s="17"/>
      <c r="YB4" s="17"/>
      <c r="YC4" s="17"/>
      <c r="YD4" s="17"/>
      <c r="YE4" s="17"/>
      <c r="YF4" s="17"/>
      <c r="YG4" s="17"/>
      <c r="YH4" s="17"/>
      <c r="YI4" s="17"/>
      <c r="YJ4" s="17"/>
      <c r="YK4" s="17"/>
      <c r="YL4" s="17"/>
      <c r="YM4" s="17"/>
      <c r="YN4" s="17"/>
      <c r="YO4" s="17"/>
      <c r="YP4" s="17"/>
      <c r="YQ4" s="17"/>
      <c r="YR4" s="17"/>
      <c r="YS4" s="17"/>
      <c r="YT4" s="17"/>
      <c r="YU4" s="17"/>
      <c r="YV4" s="17"/>
      <c r="YW4" s="17"/>
      <c r="YX4" s="17"/>
      <c r="YY4" s="17"/>
      <c r="YZ4" s="17"/>
      <c r="ZA4" s="17"/>
      <c r="ZB4" s="17"/>
      <c r="ZC4" s="17"/>
      <c r="ZD4" s="17"/>
      <c r="ZE4" s="17"/>
      <c r="ZF4" s="17"/>
      <c r="ZG4" s="17"/>
      <c r="ZH4" s="17"/>
      <c r="ZI4" s="17"/>
      <c r="ZJ4" s="17"/>
      <c r="ZK4" s="17"/>
      <c r="ZL4" s="17"/>
      <c r="ZM4" s="17"/>
      <c r="ZN4" s="17"/>
      <c r="ZO4" s="17"/>
      <c r="ZP4" s="17"/>
      <c r="ZQ4" s="17"/>
      <c r="ZR4" s="17"/>
      <c r="ZS4" s="17"/>
      <c r="ZT4" s="17"/>
      <c r="ZU4" s="17"/>
      <c r="ZV4" s="17"/>
      <c r="ZW4" s="17"/>
      <c r="ZX4" s="17"/>
      <c r="ZY4" s="17"/>
      <c r="ZZ4" s="17"/>
      <c r="AAA4" s="17"/>
      <c r="AAB4" s="17"/>
      <c r="AAC4" s="17"/>
      <c r="AAD4" s="17"/>
      <c r="AAE4" s="17"/>
      <c r="AAF4" s="17"/>
      <c r="AAG4" s="17"/>
      <c r="AAH4" s="17"/>
      <c r="AAI4" s="17"/>
      <c r="AAJ4" s="17"/>
      <c r="AAK4" s="17"/>
      <c r="AAL4" s="17"/>
      <c r="AAM4" s="17"/>
      <c r="AAN4" s="17"/>
      <c r="AAO4" s="17"/>
      <c r="AAP4" s="17"/>
      <c r="AAQ4" s="17"/>
      <c r="AAR4" s="17"/>
      <c r="AAS4" s="17"/>
      <c r="AAT4" s="17"/>
      <c r="AAU4" s="17"/>
      <c r="AAV4" s="17"/>
      <c r="AAW4" s="17"/>
      <c r="AAX4" s="17"/>
      <c r="AAY4" s="17"/>
      <c r="AAZ4" s="17"/>
      <c r="ABA4" s="17"/>
      <c r="ABB4" s="17"/>
      <c r="ABC4" s="17"/>
      <c r="ABD4" s="17"/>
      <c r="ABE4" s="17"/>
      <c r="ABF4" s="17"/>
      <c r="ABG4" s="17"/>
      <c r="ABH4" s="17"/>
      <c r="ABI4" s="17"/>
      <c r="ABJ4" s="17"/>
      <c r="ABK4" s="17"/>
      <c r="ABL4" s="17"/>
      <c r="ABM4" s="17"/>
      <c r="ABN4" s="17"/>
      <c r="ABO4" s="17"/>
      <c r="ABP4" s="17"/>
      <c r="ABQ4" s="17"/>
      <c r="ABR4" s="17"/>
      <c r="ABS4" s="17"/>
      <c r="ABT4" s="17"/>
      <c r="ABU4" s="17"/>
      <c r="ABV4" s="17"/>
      <c r="ABW4" s="17"/>
      <c r="ABX4" s="17"/>
      <c r="ABY4" s="17"/>
      <c r="ABZ4" s="17"/>
      <c r="ACA4" s="17"/>
      <c r="ACB4" s="17"/>
      <c r="ACC4" s="17"/>
      <c r="ACD4" s="17"/>
      <c r="ACE4" s="17"/>
      <c r="ACF4" s="17"/>
      <c r="ACG4" s="17"/>
      <c r="ACH4" s="17"/>
      <c r="ACI4" s="17"/>
      <c r="ACJ4" s="17"/>
      <c r="ACK4" s="17"/>
      <c r="ACL4" s="17"/>
      <c r="ACM4" s="17"/>
      <c r="ACN4" s="17"/>
      <c r="ACO4" s="17"/>
      <c r="ACP4" s="17"/>
      <c r="ACQ4" s="17"/>
      <c r="ACR4" s="17"/>
      <c r="ACS4" s="17"/>
      <c r="ACT4" s="17"/>
      <c r="ACU4" s="17"/>
      <c r="ACV4" s="17"/>
      <c r="ACW4" s="17"/>
      <c r="ACX4" s="17"/>
      <c r="ACY4" s="17"/>
      <c r="ACZ4" s="17"/>
      <c r="ADA4" s="17"/>
      <c r="ADB4" s="17"/>
      <c r="ADC4" s="17"/>
      <c r="ADD4" s="17"/>
      <c r="ADE4" s="17"/>
      <c r="ADF4" s="17"/>
      <c r="ADG4" s="17"/>
      <c r="ADH4" s="17"/>
      <c r="ADI4" s="17"/>
      <c r="ADJ4" s="17"/>
      <c r="ADK4" s="17"/>
      <c r="ADL4" s="17"/>
      <c r="ADM4" s="17"/>
      <c r="ADN4" s="17"/>
      <c r="ADO4" s="17"/>
      <c r="ADP4" s="17"/>
      <c r="ADQ4" s="17"/>
      <c r="ADR4" s="17"/>
      <c r="ADS4" s="17"/>
      <c r="ADT4" s="17"/>
      <c r="ADU4" s="17"/>
      <c r="ADV4" s="17"/>
      <c r="ADW4" s="17"/>
      <c r="ADX4" s="17"/>
      <c r="ADY4" s="17"/>
      <c r="ADZ4" s="17"/>
      <c r="AEA4" s="17"/>
      <c r="AEB4" s="17"/>
      <c r="AEC4" s="17"/>
      <c r="AED4" s="17"/>
      <c r="AEE4" s="17"/>
      <c r="AEF4" s="17"/>
      <c r="AEG4" s="17"/>
      <c r="AEH4" s="17"/>
      <c r="AEI4" s="17"/>
      <c r="AEJ4" s="17"/>
      <c r="AEK4" s="17"/>
      <c r="AEL4" s="17"/>
      <c r="AEM4" s="17"/>
      <c r="AEN4" s="17"/>
      <c r="AEO4" s="17"/>
      <c r="AEP4" s="17"/>
      <c r="AEQ4" s="17"/>
      <c r="AER4" s="17"/>
      <c r="AES4" s="17"/>
      <c r="AET4" s="17"/>
      <c r="AEU4" s="17"/>
      <c r="AEV4" s="17"/>
      <c r="AEW4" s="17"/>
      <c r="AEX4" s="17"/>
      <c r="AEY4" s="17"/>
      <c r="AEZ4" s="17"/>
      <c r="AFA4" s="17"/>
      <c r="AFB4" s="17"/>
      <c r="AFC4" s="17"/>
      <c r="AFD4" s="17"/>
      <c r="AFE4" s="17"/>
      <c r="AFF4" s="17"/>
      <c r="AFG4" s="17"/>
      <c r="AFH4" s="17"/>
      <c r="AFI4" s="17"/>
      <c r="AFJ4" s="17"/>
      <c r="AFK4" s="17"/>
      <c r="AFL4" s="17"/>
      <c r="AFM4" s="17"/>
      <c r="AFN4" s="17"/>
      <c r="AFO4" s="17"/>
      <c r="AFP4" s="17"/>
      <c r="AFQ4" s="17"/>
      <c r="AFR4" s="17"/>
      <c r="AFS4" s="17"/>
      <c r="AFT4" s="17"/>
      <c r="AFU4" s="17"/>
      <c r="AFV4" s="17"/>
      <c r="AFW4" s="17"/>
      <c r="AFX4" s="17"/>
      <c r="AFY4" s="17"/>
      <c r="AFZ4" s="17"/>
      <c r="AGA4" s="17"/>
      <c r="AGB4" s="17"/>
      <c r="AGC4" s="17"/>
      <c r="AGD4" s="17"/>
      <c r="AGE4" s="17"/>
      <c r="AGF4" s="17"/>
      <c r="AGG4" s="17"/>
      <c r="AGH4" s="17"/>
      <c r="AGI4" s="17"/>
      <c r="AGJ4" s="17"/>
      <c r="AGK4" s="17"/>
      <c r="AGL4" s="17"/>
      <c r="AGM4" s="17"/>
      <c r="AGN4" s="17"/>
      <c r="AGO4" s="17"/>
      <c r="AGP4" s="17"/>
      <c r="AGQ4" s="17"/>
      <c r="AGR4" s="17"/>
      <c r="AGS4" s="17"/>
      <c r="AGT4" s="17"/>
      <c r="AGU4" s="17"/>
      <c r="AGV4" s="17"/>
      <c r="AGW4" s="17"/>
      <c r="AGX4" s="17"/>
      <c r="AGY4" s="17"/>
      <c r="AGZ4" s="17"/>
      <c r="AHA4" s="17"/>
      <c r="AHB4" s="17"/>
      <c r="AHC4" s="17"/>
      <c r="AHD4" s="17"/>
      <c r="AHE4" s="17"/>
      <c r="AHF4" s="17"/>
      <c r="AHG4" s="17"/>
      <c r="AHH4" s="17"/>
      <c r="AHI4" s="17"/>
      <c r="AHJ4" s="17"/>
      <c r="AHK4" s="17"/>
      <c r="AHL4" s="17"/>
      <c r="AHM4" s="17"/>
      <c r="AHN4" s="17"/>
      <c r="AHO4" s="17"/>
      <c r="AHP4" s="17"/>
      <c r="AHQ4" s="17"/>
      <c r="AHR4" s="17"/>
      <c r="AHS4" s="17"/>
      <c r="AHT4" s="17"/>
      <c r="AHU4" s="17"/>
      <c r="AHV4" s="17"/>
      <c r="AHW4" s="17"/>
      <c r="AHX4" s="17"/>
      <c r="AHY4" s="17"/>
      <c r="AHZ4" s="17"/>
      <c r="AIA4" s="17"/>
      <c r="AIB4" s="17"/>
      <c r="AIC4" s="17"/>
      <c r="AID4" s="17"/>
      <c r="AIE4" s="17"/>
      <c r="AIF4" s="17"/>
      <c r="AIG4" s="17"/>
      <c r="AIH4" s="17"/>
      <c r="AII4" s="17"/>
      <c r="AIJ4" s="17"/>
      <c r="AIK4" s="17"/>
      <c r="AIL4" s="17"/>
      <c r="AIM4" s="17"/>
      <c r="AIN4" s="17"/>
      <c r="AIO4" s="17"/>
      <c r="AIP4" s="17"/>
      <c r="AIQ4" s="17"/>
      <c r="AIR4" s="17"/>
      <c r="AIS4" s="17"/>
      <c r="AIT4" s="17"/>
      <c r="AIU4" s="17"/>
      <c r="AIV4" s="17"/>
      <c r="AIW4" s="17"/>
      <c r="AIX4" s="17"/>
      <c r="AIY4" s="17"/>
      <c r="AIZ4" s="17"/>
      <c r="AJA4" s="17"/>
      <c r="AJB4" s="17"/>
      <c r="AJC4" s="17"/>
      <c r="AJD4" s="17"/>
      <c r="AJE4" s="17"/>
      <c r="AJF4" s="17"/>
      <c r="AJG4" s="17"/>
      <c r="AJH4" s="17"/>
      <c r="AJI4" s="17"/>
      <c r="AJJ4" s="17"/>
      <c r="AJK4" s="17"/>
      <c r="AJL4" s="17"/>
      <c r="AJM4" s="17"/>
      <c r="AJN4" s="17"/>
      <c r="AJO4" s="17"/>
      <c r="AJP4" s="17"/>
      <c r="AJQ4" s="17"/>
      <c r="AJR4" s="17"/>
      <c r="AJS4" s="17"/>
      <c r="AJT4" s="17"/>
      <c r="AJU4" s="17"/>
      <c r="AJV4" s="17"/>
      <c r="AJW4" s="17"/>
      <c r="AJX4" s="17"/>
      <c r="AJY4" s="17"/>
      <c r="AJZ4" s="17"/>
      <c r="AKA4" s="17"/>
      <c r="AKB4" s="17"/>
      <c r="AKC4" s="17"/>
      <c r="AKD4" s="17"/>
      <c r="AKE4" s="17"/>
      <c r="AKF4" s="17"/>
      <c r="AKG4" s="17"/>
      <c r="AKH4" s="17"/>
      <c r="AKI4" s="17"/>
      <c r="AKJ4" s="17"/>
      <c r="AKK4" s="17"/>
      <c r="AKL4" s="17"/>
      <c r="AKM4" s="17"/>
      <c r="AKN4" s="17"/>
      <c r="AKO4" s="17"/>
      <c r="AKP4" s="17"/>
      <c r="AKQ4" s="17"/>
      <c r="AKR4" s="17"/>
      <c r="AKS4" s="17"/>
      <c r="AKT4" s="17"/>
      <c r="AKU4" s="17"/>
      <c r="AKV4" s="17"/>
      <c r="AKW4" s="17"/>
    </row>
    <row r="5" spans="1:985" ht="14.25" customHeight="1">
      <c r="A5" s="51"/>
      <c r="B5" s="91"/>
      <c r="C5" s="97" t="s">
        <v>62</v>
      </c>
      <c r="D5" s="97"/>
      <c r="E5" s="97"/>
      <c r="F5" s="97"/>
      <c r="G5" s="97"/>
      <c r="H5" s="97"/>
      <c r="I5" s="78"/>
      <c r="J5" s="19"/>
      <c r="K5" s="66"/>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c r="BV5" s="17"/>
      <c r="BW5" s="17"/>
      <c r="BX5" s="17"/>
      <c r="BY5" s="17"/>
      <c r="BZ5" s="17"/>
      <c r="CA5" s="17"/>
      <c r="CB5" s="17"/>
      <c r="CC5" s="17"/>
      <c r="CD5" s="17"/>
      <c r="CE5" s="17"/>
      <c r="CF5" s="17"/>
      <c r="CG5" s="17"/>
      <c r="CH5" s="17"/>
      <c r="CI5" s="17"/>
      <c r="CJ5" s="17"/>
      <c r="CK5" s="17"/>
      <c r="CL5" s="17"/>
      <c r="CM5" s="17"/>
      <c r="CN5" s="17"/>
      <c r="CO5" s="17"/>
      <c r="CP5" s="17"/>
      <c r="CQ5" s="17"/>
      <c r="CR5" s="17"/>
      <c r="CS5" s="17"/>
      <c r="CT5" s="17"/>
      <c r="CU5" s="17"/>
      <c r="CV5" s="17"/>
      <c r="CW5" s="17"/>
      <c r="CX5" s="17"/>
      <c r="CY5" s="17"/>
      <c r="CZ5" s="17"/>
      <c r="DA5" s="17"/>
      <c r="DB5" s="17"/>
      <c r="DC5" s="17"/>
      <c r="DD5" s="17"/>
      <c r="DE5" s="17"/>
      <c r="DF5" s="17"/>
      <c r="DG5" s="17"/>
      <c r="DH5" s="17"/>
      <c r="DI5" s="17"/>
      <c r="DJ5" s="17"/>
      <c r="DK5" s="17"/>
      <c r="DL5" s="17"/>
      <c r="DM5" s="17"/>
      <c r="DN5" s="17"/>
      <c r="DO5" s="17"/>
      <c r="DP5" s="17"/>
      <c r="DQ5" s="17"/>
      <c r="DR5" s="17"/>
      <c r="DS5" s="17"/>
      <c r="DT5" s="17"/>
      <c r="DU5" s="17"/>
      <c r="DV5" s="17"/>
      <c r="DW5" s="17"/>
      <c r="DX5" s="17"/>
      <c r="DY5" s="17"/>
      <c r="DZ5" s="17"/>
      <c r="EA5" s="17"/>
      <c r="EB5" s="17"/>
      <c r="EC5" s="17"/>
      <c r="ED5" s="17"/>
      <c r="EE5" s="17"/>
      <c r="EF5" s="17"/>
      <c r="EG5" s="17"/>
      <c r="EH5" s="17"/>
      <c r="EI5" s="17"/>
      <c r="EJ5" s="17"/>
      <c r="EK5" s="17"/>
      <c r="EL5" s="17"/>
      <c r="EM5" s="17"/>
      <c r="EN5" s="17"/>
      <c r="EO5" s="17"/>
      <c r="EP5" s="17"/>
      <c r="EQ5" s="17"/>
      <c r="ER5" s="17"/>
      <c r="ES5" s="17"/>
      <c r="ET5" s="17"/>
      <c r="EU5" s="17"/>
      <c r="EV5" s="17"/>
      <c r="EW5" s="17"/>
      <c r="EX5" s="17"/>
      <c r="EY5" s="17"/>
      <c r="EZ5" s="17"/>
      <c r="FA5" s="17"/>
      <c r="FB5" s="17"/>
      <c r="FC5" s="17"/>
      <c r="FD5" s="17"/>
      <c r="FE5" s="17"/>
      <c r="FF5" s="17"/>
      <c r="FG5" s="17"/>
      <c r="FH5" s="17"/>
      <c r="FI5" s="17"/>
      <c r="FJ5" s="17"/>
      <c r="FK5" s="17"/>
      <c r="FL5" s="17"/>
      <c r="FM5" s="17"/>
      <c r="FN5" s="17"/>
      <c r="FO5" s="17"/>
      <c r="FP5" s="17"/>
      <c r="FQ5" s="17"/>
      <c r="FR5" s="17"/>
      <c r="FS5" s="17"/>
      <c r="FT5" s="17"/>
      <c r="FU5" s="17"/>
      <c r="FV5" s="17"/>
      <c r="FW5" s="17"/>
      <c r="FX5" s="17"/>
      <c r="FY5" s="17"/>
      <c r="FZ5" s="17"/>
      <c r="GA5" s="17"/>
      <c r="GB5" s="17"/>
      <c r="GC5" s="17"/>
      <c r="GD5" s="17"/>
      <c r="GE5" s="17"/>
      <c r="GF5" s="17"/>
      <c r="GG5" s="17"/>
      <c r="GH5" s="17"/>
      <c r="GI5" s="17"/>
      <c r="GJ5" s="17"/>
      <c r="GK5" s="17"/>
      <c r="GL5" s="17"/>
      <c r="GM5" s="17"/>
      <c r="GN5" s="17"/>
      <c r="GO5" s="17"/>
      <c r="GP5" s="17"/>
      <c r="GQ5" s="17"/>
      <c r="GR5" s="17"/>
      <c r="GS5" s="17"/>
      <c r="GT5" s="17"/>
      <c r="GU5" s="17"/>
      <c r="GV5" s="17"/>
      <c r="GW5" s="17"/>
      <c r="GX5" s="17"/>
      <c r="GY5" s="17"/>
      <c r="GZ5" s="17"/>
      <c r="HA5" s="17"/>
      <c r="HB5" s="17"/>
      <c r="HC5" s="17"/>
      <c r="HD5" s="17"/>
      <c r="HE5" s="17"/>
      <c r="HF5" s="17"/>
      <c r="HG5" s="17"/>
      <c r="HH5" s="17"/>
      <c r="HI5" s="17"/>
      <c r="HJ5" s="17"/>
      <c r="HK5" s="17"/>
      <c r="HL5" s="17"/>
      <c r="HM5" s="17"/>
      <c r="HN5" s="17"/>
      <c r="HO5" s="17"/>
      <c r="HP5" s="17"/>
      <c r="HQ5" s="17"/>
      <c r="HR5" s="17"/>
      <c r="HS5" s="17"/>
      <c r="HT5" s="17"/>
      <c r="HU5" s="17"/>
      <c r="HV5" s="17"/>
      <c r="HW5" s="17"/>
      <c r="HX5" s="17"/>
      <c r="HY5" s="17"/>
      <c r="HZ5" s="17"/>
      <c r="IA5" s="17"/>
      <c r="IB5" s="17"/>
      <c r="IC5" s="17"/>
      <c r="ID5" s="17"/>
      <c r="IE5" s="17"/>
      <c r="IF5" s="17"/>
      <c r="IG5" s="17"/>
      <c r="IH5" s="17"/>
      <c r="II5" s="17"/>
      <c r="IJ5" s="17"/>
      <c r="IK5" s="17"/>
      <c r="IL5" s="17"/>
      <c r="IM5" s="17"/>
      <c r="IN5" s="17"/>
      <c r="IO5" s="17"/>
      <c r="IP5" s="17"/>
      <c r="IQ5" s="17"/>
      <c r="IR5" s="17"/>
      <c r="IS5" s="17"/>
      <c r="IT5" s="17"/>
      <c r="IU5" s="17"/>
      <c r="IV5" s="17"/>
      <c r="IW5" s="17"/>
      <c r="IX5" s="17"/>
      <c r="IY5" s="17"/>
      <c r="IZ5" s="17"/>
      <c r="JA5" s="17"/>
      <c r="JB5" s="17"/>
      <c r="JC5" s="17"/>
      <c r="JD5" s="17"/>
      <c r="JE5" s="17"/>
      <c r="JF5" s="17"/>
      <c r="JG5" s="17"/>
      <c r="JH5" s="17"/>
      <c r="JI5" s="17"/>
      <c r="JJ5" s="17"/>
      <c r="JK5" s="17"/>
      <c r="JL5" s="17"/>
      <c r="JM5" s="17"/>
      <c r="JN5" s="17"/>
      <c r="JO5" s="17"/>
      <c r="JP5" s="17"/>
      <c r="JQ5" s="17"/>
      <c r="JR5" s="17"/>
      <c r="JS5" s="17"/>
      <c r="JT5" s="17"/>
      <c r="JU5" s="17"/>
      <c r="JV5" s="17"/>
      <c r="JW5" s="17"/>
      <c r="JX5" s="17"/>
      <c r="JY5" s="17"/>
      <c r="JZ5" s="17"/>
      <c r="KA5" s="17"/>
      <c r="KB5" s="17"/>
      <c r="KC5" s="17"/>
      <c r="KD5" s="17"/>
      <c r="KE5" s="17"/>
      <c r="KF5" s="17"/>
      <c r="KG5" s="17"/>
      <c r="KH5" s="17"/>
      <c r="KI5" s="17"/>
      <c r="KJ5" s="17"/>
      <c r="KK5" s="17"/>
      <c r="KL5" s="17"/>
      <c r="KM5" s="17"/>
      <c r="KN5" s="17"/>
      <c r="KO5" s="17"/>
      <c r="KP5" s="17"/>
      <c r="KQ5" s="17"/>
      <c r="KR5" s="17"/>
      <c r="KS5" s="17"/>
      <c r="KT5" s="17"/>
      <c r="KU5" s="17"/>
      <c r="KV5" s="17"/>
      <c r="KW5" s="17"/>
      <c r="KX5" s="17"/>
      <c r="KY5" s="17"/>
      <c r="KZ5" s="17"/>
      <c r="LA5" s="17"/>
      <c r="LB5" s="17"/>
      <c r="LC5" s="17"/>
      <c r="LD5" s="17"/>
      <c r="LE5" s="17"/>
      <c r="LF5" s="17"/>
      <c r="LG5" s="17"/>
      <c r="LH5" s="17"/>
      <c r="LI5" s="17"/>
      <c r="LJ5" s="17"/>
      <c r="LK5" s="17"/>
      <c r="LL5" s="17"/>
      <c r="LM5" s="17"/>
      <c r="LN5" s="17"/>
      <c r="LO5" s="17"/>
      <c r="LP5" s="17"/>
      <c r="LQ5" s="17"/>
      <c r="LR5" s="17"/>
      <c r="LS5" s="17"/>
      <c r="LT5" s="17"/>
      <c r="LU5" s="17"/>
      <c r="LV5" s="17"/>
      <c r="LW5" s="17"/>
      <c r="LX5" s="17"/>
      <c r="LY5" s="17"/>
      <c r="LZ5" s="17"/>
      <c r="MA5" s="17"/>
      <c r="MB5" s="17"/>
      <c r="MC5" s="17"/>
      <c r="MD5" s="17"/>
      <c r="ME5" s="17"/>
      <c r="MF5" s="17"/>
      <c r="MG5" s="17"/>
      <c r="MH5" s="17"/>
      <c r="MI5" s="17"/>
      <c r="MJ5" s="17"/>
      <c r="MK5" s="17"/>
      <c r="ML5" s="17"/>
      <c r="MM5" s="17"/>
      <c r="MN5" s="17"/>
      <c r="MO5" s="17"/>
      <c r="MP5" s="17"/>
      <c r="MQ5" s="17"/>
      <c r="MR5" s="17"/>
      <c r="MS5" s="17"/>
      <c r="MT5" s="17"/>
      <c r="MU5" s="17"/>
      <c r="MV5" s="17"/>
      <c r="MW5" s="17"/>
      <c r="MX5" s="17"/>
      <c r="MY5" s="17"/>
      <c r="MZ5" s="17"/>
      <c r="NA5" s="17"/>
      <c r="NB5" s="17"/>
      <c r="NC5" s="17"/>
      <c r="ND5" s="17"/>
      <c r="NE5" s="17"/>
      <c r="NF5" s="17"/>
      <c r="NG5" s="17"/>
      <c r="NH5" s="17"/>
      <c r="NI5" s="17"/>
      <c r="NJ5" s="17"/>
      <c r="NK5" s="17"/>
      <c r="NL5" s="17"/>
      <c r="NM5" s="17"/>
      <c r="NN5" s="17"/>
      <c r="NO5" s="17"/>
      <c r="NP5" s="17"/>
      <c r="NQ5" s="17"/>
      <c r="NR5" s="17"/>
      <c r="NS5" s="17"/>
      <c r="NT5" s="17"/>
      <c r="NU5" s="17"/>
      <c r="NV5" s="17"/>
      <c r="NW5" s="17"/>
      <c r="NX5" s="17"/>
      <c r="NY5" s="17"/>
      <c r="NZ5" s="17"/>
      <c r="OA5" s="17"/>
      <c r="OB5" s="17"/>
      <c r="OC5" s="17"/>
      <c r="OD5" s="17"/>
      <c r="OE5" s="17"/>
      <c r="OF5" s="17"/>
      <c r="OG5" s="17"/>
      <c r="OH5" s="17"/>
      <c r="OI5" s="17"/>
      <c r="OJ5" s="17"/>
      <c r="OK5" s="17"/>
      <c r="OL5" s="17"/>
      <c r="OM5" s="17"/>
      <c r="ON5" s="17"/>
      <c r="OO5" s="17"/>
      <c r="OP5" s="17"/>
      <c r="OQ5" s="17"/>
      <c r="OR5" s="17"/>
      <c r="OS5" s="17"/>
      <c r="OT5" s="17"/>
      <c r="OU5" s="17"/>
      <c r="OV5" s="17"/>
      <c r="OW5" s="17"/>
      <c r="OX5" s="17"/>
      <c r="OY5" s="17"/>
      <c r="OZ5" s="17"/>
      <c r="PA5" s="17"/>
      <c r="PB5" s="17"/>
      <c r="PC5" s="17"/>
      <c r="PD5" s="17"/>
      <c r="PE5" s="17"/>
      <c r="PF5" s="17"/>
      <c r="PG5" s="17"/>
      <c r="PH5" s="17"/>
      <c r="PI5" s="17"/>
      <c r="PJ5" s="17"/>
      <c r="PK5" s="17"/>
      <c r="PL5" s="17"/>
      <c r="PM5" s="17"/>
      <c r="PN5" s="17"/>
      <c r="PO5" s="17"/>
      <c r="PP5" s="17"/>
      <c r="PQ5" s="17"/>
      <c r="PR5" s="17"/>
      <c r="PS5" s="17"/>
      <c r="PT5" s="17"/>
      <c r="PU5" s="17"/>
      <c r="PV5" s="17"/>
      <c r="PW5" s="17"/>
      <c r="PX5" s="17"/>
      <c r="PY5" s="17"/>
      <c r="PZ5" s="17"/>
      <c r="QA5" s="17"/>
      <c r="QB5" s="17"/>
      <c r="QC5" s="17"/>
      <c r="QD5" s="17"/>
      <c r="QE5" s="17"/>
      <c r="QF5" s="17"/>
      <c r="QG5" s="17"/>
      <c r="QH5" s="17"/>
      <c r="QI5" s="17"/>
      <c r="QJ5" s="17"/>
      <c r="QK5" s="17"/>
      <c r="QL5" s="17"/>
      <c r="QM5" s="17"/>
      <c r="QN5" s="17"/>
      <c r="QO5" s="17"/>
      <c r="QP5" s="17"/>
      <c r="QQ5" s="17"/>
      <c r="QR5" s="17"/>
      <c r="QS5" s="17"/>
      <c r="QT5" s="17"/>
      <c r="QU5" s="17"/>
      <c r="QV5" s="17"/>
      <c r="QW5" s="17"/>
      <c r="QX5" s="17"/>
      <c r="QY5" s="17"/>
      <c r="QZ5" s="17"/>
      <c r="RA5" s="17"/>
      <c r="RB5" s="17"/>
      <c r="RC5" s="17"/>
      <c r="RD5" s="17"/>
      <c r="RE5" s="17"/>
      <c r="RF5" s="17"/>
      <c r="RG5" s="17"/>
      <c r="RH5" s="17"/>
      <c r="RI5" s="17"/>
      <c r="RJ5" s="17"/>
      <c r="RK5" s="17"/>
      <c r="RL5" s="17"/>
      <c r="RM5" s="17"/>
      <c r="RN5" s="17"/>
      <c r="RO5" s="17"/>
      <c r="RP5" s="17"/>
      <c r="RQ5" s="17"/>
      <c r="RR5" s="17"/>
      <c r="RS5" s="17"/>
      <c r="RT5" s="17"/>
      <c r="RU5" s="17"/>
      <c r="RV5" s="17"/>
      <c r="RW5" s="17"/>
      <c r="RX5" s="17"/>
      <c r="RY5" s="17"/>
      <c r="RZ5" s="17"/>
      <c r="SA5" s="17"/>
      <c r="SB5" s="17"/>
      <c r="SC5" s="17"/>
      <c r="SD5" s="17"/>
      <c r="SE5" s="17"/>
      <c r="SF5" s="17"/>
      <c r="SG5" s="17"/>
      <c r="SH5" s="17"/>
      <c r="SI5" s="17"/>
      <c r="SJ5" s="17"/>
      <c r="SK5" s="17"/>
      <c r="SL5" s="17"/>
      <c r="SM5" s="17"/>
      <c r="SN5" s="17"/>
      <c r="SO5" s="17"/>
      <c r="SP5" s="17"/>
      <c r="SQ5" s="17"/>
      <c r="SR5" s="17"/>
      <c r="SS5" s="17"/>
      <c r="ST5" s="17"/>
      <c r="SU5" s="17"/>
      <c r="SV5" s="17"/>
      <c r="SW5" s="17"/>
      <c r="SX5" s="17"/>
      <c r="SY5" s="17"/>
      <c r="SZ5" s="17"/>
      <c r="TA5" s="17"/>
      <c r="TB5" s="17"/>
      <c r="TC5" s="17"/>
      <c r="TD5" s="17"/>
      <c r="TE5" s="17"/>
      <c r="TF5" s="17"/>
      <c r="TG5" s="17"/>
      <c r="TH5" s="17"/>
      <c r="TI5" s="17"/>
      <c r="TJ5" s="17"/>
      <c r="TK5" s="17"/>
      <c r="TL5" s="17"/>
      <c r="TM5" s="17"/>
      <c r="TN5" s="17"/>
      <c r="TO5" s="17"/>
      <c r="TP5" s="17"/>
      <c r="TQ5" s="17"/>
      <c r="TR5" s="17"/>
      <c r="TS5" s="17"/>
      <c r="TT5" s="17"/>
      <c r="TU5" s="17"/>
      <c r="TV5" s="17"/>
      <c r="TW5" s="17"/>
      <c r="TX5" s="17"/>
      <c r="TY5" s="17"/>
      <c r="TZ5" s="17"/>
      <c r="UA5" s="17"/>
      <c r="UB5" s="17"/>
      <c r="UC5" s="17"/>
      <c r="UD5" s="17"/>
      <c r="UE5" s="17"/>
      <c r="UF5" s="17"/>
      <c r="UG5" s="17"/>
      <c r="UH5" s="17"/>
      <c r="UI5" s="17"/>
      <c r="UJ5" s="17"/>
      <c r="UK5" s="17"/>
      <c r="UL5" s="17"/>
      <c r="UM5" s="17"/>
      <c r="UN5" s="17"/>
      <c r="UO5" s="17"/>
      <c r="UP5" s="17"/>
      <c r="UQ5" s="17"/>
      <c r="UR5" s="17"/>
      <c r="US5" s="17"/>
      <c r="UT5" s="17"/>
      <c r="UU5" s="17"/>
      <c r="UV5" s="17"/>
      <c r="UW5" s="17"/>
      <c r="UX5" s="17"/>
      <c r="UY5" s="17"/>
      <c r="UZ5" s="17"/>
      <c r="VA5" s="17"/>
      <c r="VB5" s="17"/>
      <c r="VC5" s="17"/>
      <c r="VD5" s="17"/>
      <c r="VE5" s="17"/>
      <c r="VF5" s="17"/>
      <c r="VG5" s="17"/>
      <c r="VH5" s="17"/>
      <c r="VI5" s="17"/>
      <c r="VJ5" s="17"/>
      <c r="VK5" s="17"/>
      <c r="VL5" s="17"/>
      <c r="VM5" s="17"/>
      <c r="VN5" s="17"/>
      <c r="VO5" s="17"/>
      <c r="VP5" s="17"/>
      <c r="VQ5" s="17"/>
      <c r="VR5" s="17"/>
      <c r="VS5" s="17"/>
      <c r="VT5" s="17"/>
      <c r="VU5" s="17"/>
      <c r="VV5" s="17"/>
      <c r="VW5" s="17"/>
      <c r="VX5" s="17"/>
      <c r="VY5" s="17"/>
      <c r="VZ5" s="17"/>
      <c r="WA5" s="17"/>
      <c r="WB5" s="17"/>
      <c r="WC5" s="17"/>
      <c r="WD5" s="17"/>
      <c r="WE5" s="17"/>
      <c r="WF5" s="17"/>
      <c r="WG5" s="17"/>
      <c r="WH5" s="17"/>
      <c r="WI5" s="17"/>
      <c r="WJ5" s="17"/>
      <c r="WK5" s="17"/>
      <c r="WL5" s="17"/>
      <c r="WM5" s="17"/>
      <c r="WN5" s="17"/>
      <c r="WO5" s="17"/>
      <c r="WP5" s="17"/>
      <c r="WQ5" s="17"/>
      <c r="WR5" s="17"/>
      <c r="WS5" s="17"/>
      <c r="WT5" s="17"/>
      <c r="WU5" s="17"/>
      <c r="WV5" s="17"/>
      <c r="WW5" s="17"/>
      <c r="WX5" s="17"/>
      <c r="WY5" s="17"/>
      <c r="WZ5" s="17"/>
      <c r="XA5" s="17"/>
      <c r="XB5" s="17"/>
      <c r="XC5" s="17"/>
      <c r="XD5" s="17"/>
      <c r="XE5" s="17"/>
      <c r="XF5" s="17"/>
      <c r="XG5" s="17"/>
      <c r="XH5" s="17"/>
      <c r="XI5" s="17"/>
      <c r="XJ5" s="17"/>
      <c r="XK5" s="17"/>
      <c r="XL5" s="17"/>
      <c r="XM5" s="17"/>
      <c r="XN5" s="17"/>
      <c r="XO5" s="17"/>
      <c r="XP5" s="17"/>
      <c r="XQ5" s="17"/>
      <c r="XR5" s="17"/>
      <c r="XS5" s="17"/>
      <c r="XT5" s="17"/>
      <c r="XU5" s="17"/>
      <c r="XV5" s="17"/>
      <c r="XW5" s="17"/>
      <c r="XX5" s="17"/>
      <c r="XY5" s="17"/>
      <c r="XZ5" s="17"/>
      <c r="YA5" s="17"/>
      <c r="YB5" s="17"/>
      <c r="YC5" s="17"/>
      <c r="YD5" s="17"/>
      <c r="YE5" s="17"/>
      <c r="YF5" s="17"/>
      <c r="YG5" s="17"/>
      <c r="YH5" s="17"/>
      <c r="YI5" s="17"/>
      <c r="YJ5" s="17"/>
      <c r="YK5" s="17"/>
      <c r="YL5" s="17"/>
      <c r="YM5" s="17"/>
      <c r="YN5" s="17"/>
      <c r="YO5" s="17"/>
      <c r="YP5" s="17"/>
      <c r="YQ5" s="17"/>
      <c r="YR5" s="17"/>
      <c r="YS5" s="17"/>
      <c r="YT5" s="17"/>
      <c r="YU5" s="17"/>
      <c r="YV5" s="17"/>
      <c r="YW5" s="17"/>
      <c r="YX5" s="17"/>
      <c r="YY5" s="17"/>
      <c r="YZ5" s="17"/>
      <c r="ZA5" s="17"/>
      <c r="ZB5" s="17"/>
      <c r="ZC5" s="17"/>
      <c r="ZD5" s="17"/>
      <c r="ZE5" s="17"/>
      <c r="ZF5" s="17"/>
      <c r="ZG5" s="17"/>
      <c r="ZH5" s="17"/>
      <c r="ZI5" s="17"/>
      <c r="ZJ5" s="17"/>
      <c r="ZK5" s="17"/>
      <c r="ZL5" s="17"/>
      <c r="ZM5" s="17"/>
      <c r="ZN5" s="17"/>
      <c r="ZO5" s="17"/>
      <c r="ZP5" s="17"/>
      <c r="ZQ5" s="17"/>
      <c r="ZR5" s="17"/>
      <c r="ZS5" s="17"/>
      <c r="ZT5" s="17"/>
      <c r="ZU5" s="17"/>
      <c r="ZV5" s="17"/>
      <c r="ZW5" s="17"/>
      <c r="ZX5" s="17"/>
      <c r="ZY5" s="17"/>
      <c r="ZZ5" s="17"/>
      <c r="AAA5" s="17"/>
      <c r="AAB5" s="17"/>
      <c r="AAC5" s="17"/>
      <c r="AAD5" s="17"/>
      <c r="AAE5" s="17"/>
      <c r="AAF5" s="17"/>
      <c r="AAG5" s="17"/>
      <c r="AAH5" s="17"/>
      <c r="AAI5" s="17"/>
      <c r="AAJ5" s="17"/>
      <c r="AAK5" s="17"/>
      <c r="AAL5" s="17"/>
      <c r="AAM5" s="17"/>
      <c r="AAN5" s="17"/>
      <c r="AAO5" s="17"/>
      <c r="AAP5" s="17"/>
      <c r="AAQ5" s="17"/>
      <c r="AAR5" s="17"/>
      <c r="AAS5" s="17"/>
      <c r="AAT5" s="17"/>
      <c r="AAU5" s="17"/>
      <c r="AAV5" s="17"/>
      <c r="AAW5" s="17"/>
      <c r="AAX5" s="17"/>
      <c r="AAY5" s="17"/>
      <c r="AAZ5" s="17"/>
      <c r="ABA5" s="17"/>
      <c r="ABB5" s="17"/>
      <c r="ABC5" s="17"/>
      <c r="ABD5" s="17"/>
      <c r="ABE5" s="17"/>
      <c r="ABF5" s="17"/>
      <c r="ABG5" s="17"/>
      <c r="ABH5" s="17"/>
      <c r="ABI5" s="17"/>
      <c r="ABJ5" s="17"/>
      <c r="ABK5" s="17"/>
      <c r="ABL5" s="17"/>
      <c r="ABM5" s="17"/>
      <c r="ABN5" s="17"/>
      <c r="ABO5" s="17"/>
      <c r="ABP5" s="17"/>
      <c r="ABQ5" s="17"/>
      <c r="ABR5" s="17"/>
      <c r="ABS5" s="17"/>
      <c r="ABT5" s="17"/>
      <c r="ABU5" s="17"/>
      <c r="ABV5" s="17"/>
      <c r="ABW5" s="17"/>
      <c r="ABX5" s="17"/>
      <c r="ABY5" s="17"/>
      <c r="ABZ5" s="17"/>
      <c r="ACA5" s="17"/>
      <c r="ACB5" s="17"/>
      <c r="ACC5" s="17"/>
      <c r="ACD5" s="17"/>
      <c r="ACE5" s="17"/>
      <c r="ACF5" s="17"/>
      <c r="ACG5" s="17"/>
      <c r="ACH5" s="17"/>
      <c r="ACI5" s="17"/>
      <c r="ACJ5" s="17"/>
      <c r="ACK5" s="17"/>
      <c r="ACL5" s="17"/>
      <c r="ACM5" s="17"/>
      <c r="ACN5" s="17"/>
      <c r="ACO5" s="17"/>
      <c r="ACP5" s="17"/>
      <c r="ACQ5" s="17"/>
      <c r="ACR5" s="17"/>
      <c r="ACS5" s="17"/>
      <c r="ACT5" s="17"/>
      <c r="ACU5" s="17"/>
      <c r="ACV5" s="17"/>
      <c r="ACW5" s="17"/>
      <c r="ACX5" s="17"/>
      <c r="ACY5" s="17"/>
      <c r="ACZ5" s="17"/>
      <c r="ADA5" s="17"/>
      <c r="ADB5" s="17"/>
      <c r="ADC5" s="17"/>
      <c r="ADD5" s="17"/>
      <c r="ADE5" s="17"/>
      <c r="ADF5" s="17"/>
      <c r="ADG5" s="17"/>
      <c r="ADH5" s="17"/>
      <c r="ADI5" s="17"/>
      <c r="ADJ5" s="17"/>
      <c r="ADK5" s="17"/>
      <c r="ADL5" s="17"/>
      <c r="ADM5" s="17"/>
      <c r="ADN5" s="17"/>
      <c r="ADO5" s="17"/>
      <c r="ADP5" s="17"/>
      <c r="ADQ5" s="17"/>
      <c r="ADR5" s="17"/>
      <c r="ADS5" s="17"/>
      <c r="ADT5" s="17"/>
      <c r="ADU5" s="17"/>
      <c r="ADV5" s="17"/>
      <c r="ADW5" s="17"/>
      <c r="ADX5" s="17"/>
      <c r="ADY5" s="17"/>
      <c r="ADZ5" s="17"/>
      <c r="AEA5" s="17"/>
      <c r="AEB5" s="17"/>
      <c r="AEC5" s="17"/>
      <c r="AED5" s="17"/>
      <c r="AEE5" s="17"/>
      <c r="AEF5" s="17"/>
      <c r="AEG5" s="17"/>
      <c r="AEH5" s="17"/>
      <c r="AEI5" s="17"/>
      <c r="AEJ5" s="17"/>
      <c r="AEK5" s="17"/>
      <c r="AEL5" s="17"/>
      <c r="AEM5" s="17"/>
      <c r="AEN5" s="17"/>
      <c r="AEO5" s="17"/>
      <c r="AEP5" s="17"/>
      <c r="AEQ5" s="17"/>
      <c r="AER5" s="17"/>
      <c r="AES5" s="17"/>
      <c r="AET5" s="17"/>
      <c r="AEU5" s="17"/>
      <c r="AEV5" s="17"/>
      <c r="AEW5" s="17"/>
      <c r="AEX5" s="17"/>
      <c r="AEY5" s="17"/>
      <c r="AEZ5" s="17"/>
      <c r="AFA5" s="17"/>
      <c r="AFB5" s="17"/>
      <c r="AFC5" s="17"/>
      <c r="AFD5" s="17"/>
      <c r="AFE5" s="17"/>
      <c r="AFF5" s="17"/>
      <c r="AFG5" s="17"/>
      <c r="AFH5" s="17"/>
      <c r="AFI5" s="17"/>
      <c r="AFJ5" s="17"/>
      <c r="AFK5" s="17"/>
      <c r="AFL5" s="17"/>
      <c r="AFM5" s="17"/>
      <c r="AFN5" s="17"/>
      <c r="AFO5" s="17"/>
      <c r="AFP5" s="17"/>
      <c r="AFQ5" s="17"/>
      <c r="AFR5" s="17"/>
      <c r="AFS5" s="17"/>
      <c r="AFT5" s="17"/>
      <c r="AFU5" s="17"/>
      <c r="AFV5" s="17"/>
      <c r="AFW5" s="17"/>
      <c r="AFX5" s="17"/>
      <c r="AFY5" s="17"/>
      <c r="AFZ5" s="17"/>
      <c r="AGA5" s="17"/>
      <c r="AGB5" s="17"/>
      <c r="AGC5" s="17"/>
      <c r="AGD5" s="17"/>
      <c r="AGE5" s="17"/>
      <c r="AGF5" s="17"/>
      <c r="AGG5" s="17"/>
      <c r="AGH5" s="17"/>
      <c r="AGI5" s="17"/>
      <c r="AGJ5" s="17"/>
      <c r="AGK5" s="17"/>
      <c r="AGL5" s="17"/>
      <c r="AGM5" s="17"/>
      <c r="AGN5" s="17"/>
      <c r="AGO5" s="17"/>
      <c r="AGP5" s="17"/>
      <c r="AGQ5" s="17"/>
      <c r="AGR5" s="17"/>
      <c r="AGS5" s="17"/>
      <c r="AGT5" s="17"/>
      <c r="AGU5" s="17"/>
      <c r="AGV5" s="17"/>
      <c r="AGW5" s="17"/>
      <c r="AGX5" s="17"/>
      <c r="AGY5" s="17"/>
      <c r="AGZ5" s="17"/>
      <c r="AHA5" s="17"/>
      <c r="AHB5" s="17"/>
      <c r="AHC5" s="17"/>
      <c r="AHD5" s="17"/>
      <c r="AHE5" s="17"/>
      <c r="AHF5" s="17"/>
      <c r="AHG5" s="17"/>
      <c r="AHH5" s="17"/>
      <c r="AHI5" s="17"/>
      <c r="AHJ5" s="17"/>
      <c r="AHK5" s="17"/>
      <c r="AHL5" s="17"/>
      <c r="AHM5" s="17"/>
      <c r="AHN5" s="17"/>
      <c r="AHO5" s="17"/>
      <c r="AHP5" s="17"/>
      <c r="AHQ5" s="17"/>
      <c r="AHR5" s="17"/>
      <c r="AHS5" s="17"/>
      <c r="AHT5" s="17"/>
      <c r="AHU5" s="17"/>
      <c r="AHV5" s="17"/>
      <c r="AHW5" s="17"/>
      <c r="AHX5" s="17"/>
      <c r="AHY5" s="17"/>
      <c r="AHZ5" s="17"/>
      <c r="AIA5" s="17"/>
      <c r="AIB5" s="17"/>
      <c r="AIC5" s="17"/>
      <c r="AID5" s="17"/>
      <c r="AIE5" s="17"/>
      <c r="AIF5" s="17"/>
      <c r="AIG5" s="17"/>
      <c r="AIH5" s="17"/>
      <c r="AII5" s="17"/>
      <c r="AIJ5" s="17"/>
      <c r="AIK5" s="17"/>
      <c r="AIL5" s="17"/>
      <c r="AIM5" s="17"/>
      <c r="AIN5" s="17"/>
      <c r="AIO5" s="17"/>
      <c r="AIP5" s="17"/>
      <c r="AIQ5" s="17"/>
      <c r="AIR5" s="17"/>
      <c r="AIS5" s="17"/>
      <c r="AIT5" s="17"/>
      <c r="AIU5" s="17"/>
      <c r="AIV5" s="17"/>
      <c r="AIW5" s="17"/>
      <c r="AIX5" s="17"/>
      <c r="AIY5" s="17"/>
      <c r="AIZ5" s="17"/>
      <c r="AJA5" s="17"/>
      <c r="AJB5" s="17"/>
      <c r="AJC5" s="17"/>
      <c r="AJD5" s="17"/>
      <c r="AJE5" s="17"/>
      <c r="AJF5" s="17"/>
      <c r="AJG5" s="17"/>
      <c r="AJH5" s="17"/>
      <c r="AJI5" s="17"/>
      <c r="AJJ5" s="17"/>
      <c r="AJK5" s="17"/>
      <c r="AJL5" s="17"/>
      <c r="AJM5" s="17"/>
      <c r="AJN5" s="17"/>
      <c r="AJO5" s="17"/>
      <c r="AJP5" s="17"/>
      <c r="AJQ5" s="17"/>
      <c r="AJR5" s="17"/>
      <c r="AJS5" s="17"/>
      <c r="AJT5" s="17"/>
      <c r="AJU5" s="17"/>
      <c r="AJV5" s="17"/>
      <c r="AJW5" s="17"/>
      <c r="AJX5" s="17"/>
      <c r="AJY5" s="17"/>
      <c r="AJZ5" s="17"/>
      <c r="AKA5" s="17"/>
      <c r="AKB5" s="17"/>
      <c r="AKC5" s="17"/>
      <c r="AKD5" s="17"/>
      <c r="AKE5" s="17"/>
      <c r="AKF5" s="17"/>
      <c r="AKG5" s="17"/>
      <c r="AKH5" s="17"/>
      <c r="AKI5" s="17"/>
      <c r="AKJ5" s="17"/>
      <c r="AKK5" s="17"/>
      <c r="AKL5" s="17"/>
      <c r="AKM5" s="17"/>
      <c r="AKN5" s="17"/>
      <c r="AKO5" s="17"/>
      <c r="AKP5" s="17"/>
      <c r="AKQ5" s="17"/>
      <c r="AKR5" s="17"/>
      <c r="AKS5" s="17"/>
      <c r="AKT5" s="17"/>
      <c r="AKU5" s="17"/>
      <c r="AKV5" s="17"/>
      <c r="AKW5" s="17"/>
    </row>
    <row r="6" spans="1:985">
      <c r="A6" s="51"/>
      <c r="B6" s="91"/>
      <c r="C6" s="99"/>
      <c r="D6" s="99"/>
      <c r="E6" s="20"/>
      <c r="F6" s="22"/>
      <c r="G6" s="21"/>
      <c r="H6" s="21"/>
      <c r="I6" s="77"/>
      <c r="J6" s="22"/>
      <c r="K6" s="20"/>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c r="SG6" s="17"/>
      <c r="SH6" s="17"/>
      <c r="SI6" s="17"/>
      <c r="SJ6" s="17"/>
      <c r="SK6" s="17"/>
      <c r="SL6" s="17"/>
      <c r="SM6" s="17"/>
      <c r="SN6" s="17"/>
      <c r="SO6" s="17"/>
      <c r="SP6" s="17"/>
      <c r="SQ6" s="17"/>
      <c r="SR6" s="17"/>
      <c r="SS6" s="17"/>
      <c r="ST6" s="17"/>
      <c r="SU6" s="17"/>
      <c r="SV6" s="17"/>
      <c r="SW6" s="17"/>
      <c r="SX6" s="17"/>
      <c r="SY6" s="17"/>
      <c r="SZ6" s="17"/>
      <c r="TA6" s="17"/>
      <c r="TB6" s="17"/>
      <c r="TC6" s="17"/>
      <c r="TD6" s="17"/>
      <c r="TE6" s="17"/>
      <c r="TF6" s="17"/>
      <c r="TG6" s="17"/>
      <c r="TH6" s="17"/>
      <c r="TI6" s="17"/>
      <c r="TJ6" s="17"/>
      <c r="TK6" s="17"/>
      <c r="TL6" s="17"/>
      <c r="TM6" s="17"/>
      <c r="TN6" s="17"/>
      <c r="TO6" s="17"/>
      <c r="TP6" s="17"/>
      <c r="TQ6" s="17"/>
      <c r="TR6" s="17"/>
      <c r="TS6" s="17"/>
      <c r="TT6" s="17"/>
      <c r="TU6" s="17"/>
      <c r="TV6" s="17"/>
      <c r="TW6" s="17"/>
      <c r="TX6" s="17"/>
      <c r="TY6" s="17"/>
      <c r="TZ6" s="17"/>
      <c r="UA6" s="17"/>
      <c r="UB6" s="17"/>
      <c r="UC6" s="17"/>
      <c r="UD6" s="17"/>
      <c r="UE6" s="17"/>
      <c r="UF6" s="17"/>
      <c r="UG6" s="17"/>
      <c r="UH6" s="17"/>
      <c r="UI6" s="17"/>
      <c r="UJ6" s="17"/>
      <c r="UK6" s="17"/>
      <c r="UL6" s="17"/>
      <c r="UM6" s="17"/>
      <c r="UN6" s="17"/>
      <c r="UO6" s="17"/>
      <c r="UP6" s="17"/>
      <c r="UQ6" s="17"/>
      <c r="UR6" s="17"/>
      <c r="US6" s="17"/>
      <c r="UT6" s="17"/>
      <c r="UU6" s="17"/>
      <c r="UV6" s="17"/>
      <c r="UW6" s="17"/>
      <c r="UX6" s="17"/>
      <c r="UY6" s="17"/>
      <c r="UZ6" s="17"/>
      <c r="VA6" s="17"/>
      <c r="VB6" s="17"/>
      <c r="VC6" s="17"/>
      <c r="VD6" s="17"/>
      <c r="VE6" s="17"/>
      <c r="VF6" s="17"/>
      <c r="VG6" s="17"/>
      <c r="VH6" s="17"/>
      <c r="VI6" s="17"/>
      <c r="VJ6" s="17"/>
      <c r="VK6" s="17"/>
      <c r="VL6" s="17"/>
      <c r="VM6" s="17"/>
      <c r="VN6" s="17"/>
      <c r="VO6" s="17"/>
      <c r="VP6" s="17"/>
      <c r="VQ6" s="17"/>
      <c r="VR6" s="17"/>
      <c r="VS6" s="17"/>
      <c r="VT6" s="17"/>
      <c r="VU6" s="17"/>
      <c r="VV6" s="17"/>
      <c r="VW6" s="17"/>
      <c r="VX6" s="17"/>
      <c r="VY6" s="17"/>
      <c r="VZ6" s="17"/>
      <c r="WA6" s="17"/>
      <c r="WB6" s="17"/>
      <c r="WC6" s="17"/>
      <c r="WD6" s="17"/>
      <c r="WE6" s="17"/>
      <c r="WF6" s="17"/>
      <c r="WG6" s="17"/>
      <c r="WH6" s="17"/>
      <c r="WI6" s="17"/>
      <c r="WJ6" s="17"/>
      <c r="WK6" s="17"/>
      <c r="WL6" s="17"/>
      <c r="WM6" s="17"/>
      <c r="WN6" s="17"/>
      <c r="WO6" s="17"/>
      <c r="WP6" s="17"/>
      <c r="WQ6" s="17"/>
      <c r="WR6" s="17"/>
      <c r="WS6" s="17"/>
      <c r="WT6" s="17"/>
      <c r="WU6" s="17"/>
      <c r="WV6" s="17"/>
      <c r="WW6" s="17"/>
      <c r="WX6" s="17"/>
      <c r="WY6" s="17"/>
      <c r="WZ6" s="17"/>
      <c r="XA6" s="17"/>
      <c r="XB6" s="17"/>
      <c r="XC6" s="17"/>
      <c r="XD6" s="17"/>
      <c r="XE6" s="17"/>
      <c r="XF6" s="17"/>
      <c r="XG6" s="17"/>
      <c r="XH6" s="17"/>
      <c r="XI6" s="17"/>
      <c r="XJ6" s="17"/>
      <c r="XK6" s="17"/>
      <c r="XL6" s="17"/>
      <c r="XM6" s="17"/>
      <c r="XN6" s="17"/>
      <c r="XO6" s="17"/>
      <c r="XP6" s="17"/>
      <c r="XQ6" s="17"/>
      <c r="XR6" s="17"/>
      <c r="XS6" s="17"/>
      <c r="XT6" s="17"/>
      <c r="XU6" s="17"/>
      <c r="XV6" s="17"/>
      <c r="XW6" s="17"/>
      <c r="XX6" s="17"/>
      <c r="XY6" s="17"/>
      <c r="XZ6" s="17"/>
      <c r="YA6" s="17"/>
      <c r="YB6" s="17"/>
      <c r="YC6" s="17"/>
      <c r="YD6" s="17"/>
      <c r="YE6" s="17"/>
      <c r="YF6" s="17"/>
      <c r="YG6" s="17"/>
      <c r="YH6" s="17"/>
      <c r="YI6" s="17"/>
      <c r="YJ6" s="17"/>
      <c r="YK6" s="17"/>
      <c r="YL6" s="17"/>
      <c r="YM6" s="17"/>
      <c r="YN6" s="17"/>
      <c r="YO6" s="17"/>
      <c r="YP6" s="17"/>
      <c r="YQ6" s="17"/>
      <c r="YR6" s="17"/>
      <c r="YS6" s="17"/>
      <c r="YT6" s="17"/>
      <c r="YU6" s="17"/>
      <c r="YV6" s="17"/>
      <c r="YW6" s="17"/>
      <c r="YX6" s="17"/>
      <c r="YY6" s="17"/>
      <c r="YZ6" s="17"/>
      <c r="ZA6" s="17"/>
      <c r="ZB6" s="17"/>
      <c r="ZC6" s="17"/>
      <c r="ZD6" s="17"/>
      <c r="ZE6" s="17"/>
      <c r="ZF6" s="17"/>
      <c r="ZG6" s="17"/>
      <c r="ZH6" s="17"/>
      <c r="ZI6" s="17"/>
      <c r="ZJ6" s="17"/>
      <c r="ZK6" s="17"/>
      <c r="ZL6" s="17"/>
      <c r="ZM6" s="17"/>
      <c r="ZN6" s="17"/>
      <c r="ZO6" s="17"/>
      <c r="ZP6" s="17"/>
      <c r="ZQ6" s="17"/>
      <c r="ZR6" s="17"/>
      <c r="ZS6" s="17"/>
      <c r="ZT6" s="17"/>
      <c r="ZU6" s="17"/>
      <c r="ZV6" s="17"/>
      <c r="ZW6" s="17"/>
      <c r="ZX6" s="17"/>
      <c r="ZY6" s="17"/>
      <c r="ZZ6" s="17"/>
      <c r="AAA6" s="17"/>
      <c r="AAB6" s="17"/>
      <c r="AAC6" s="17"/>
      <c r="AAD6" s="17"/>
      <c r="AAE6" s="17"/>
      <c r="AAF6" s="17"/>
      <c r="AAG6" s="17"/>
      <c r="AAH6" s="17"/>
      <c r="AAI6" s="17"/>
      <c r="AAJ6" s="17"/>
      <c r="AAK6" s="17"/>
      <c r="AAL6" s="17"/>
      <c r="AAM6" s="17"/>
      <c r="AAN6" s="17"/>
      <c r="AAO6" s="17"/>
      <c r="AAP6" s="17"/>
      <c r="AAQ6" s="17"/>
      <c r="AAR6" s="17"/>
      <c r="AAS6" s="17"/>
      <c r="AAT6" s="17"/>
      <c r="AAU6" s="17"/>
      <c r="AAV6" s="17"/>
      <c r="AAW6" s="17"/>
      <c r="AAX6" s="17"/>
      <c r="AAY6" s="17"/>
      <c r="AAZ6" s="17"/>
      <c r="ABA6" s="17"/>
      <c r="ABB6" s="17"/>
      <c r="ABC6" s="17"/>
      <c r="ABD6" s="17"/>
      <c r="ABE6" s="17"/>
      <c r="ABF6" s="17"/>
      <c r="ABG6" s="17"/>
      <c r="ABH6" s="17"/>
      <c r="ABI6" s="17"/>
      <c r="ABJ6" s="17"/>
      <c r="ABK6" s="17"/>
      <c r="ABL6" s="17"/>
      <c r="ABM6" s="17"/>
      <c r="ABN6" s="17"/>
      <c r="ABO6" s="17"/>
      <c r="ABP6" s="17"/>
      <c r="ABQ6" s="17"/>
      <c r="ABR6" s="17"/>
      <c r="ABS6" s="17"/>
      <c r="ABT6" s="17"/>
      <c r="ABU6" s="17"/>
      <c r="ABV6" s="17"/>
      <c r="ABW6" s="17"/>
      <c r="ABX6" s="17"/>
      <c r="ABY6" s="17"/>
      <c r="ABZ6" s="17"/>
      <c r="ACA6" s="17"/>
      <c r="ACB6" s="17"/>
      <c r="ACC6" s="17"/>
      <c r="ACD6" s="17"/>
      <c r="ACE6" s="17"/>
      <c r="ACF6" s="17"/>
      <c r="ACG6" s="17"/>
      <c r="ACH6" s="17"/>
      <c r="ACI6" s="17"/>
      <c r="ACJ6" s="17"/>
      <c r="ACK6" s="17"/>
      <c r="ACL6" s="17"/>
      <c r="ACM6" s="17"/>
      <c r="ACN6" s="17"/>
      <c r="ACO6" s="17"/>
      <c r="ACP6" s="17"/>
      <c r="ACQ6" s="17"/>
      <c r="ACR6" s="17"/>
      <c r="ACS6" s="17"/>
      <c r="ACT6" s="17"/>
      <c r="ACU6" s="17"/>
      <c r="ACV6" s="17"/>
      <c r="ACW6" s="17"/>
      <c r="ACX6" s="17"/>
      <c r="ACY6" s="17"/>
      <c r="ACZ6" s="17"/>
      <c r="ADA6" s="17"/>
      <c r="ADB6" s="17"/>
      <c r="ADC6" s="17"/>
      <c r="ADD6" s="17"/>
      <c r="ADE6" s="17"/>
      <c r="ADF6" s="17"/>
      <c r="ADG6" s="17"/>
      <c r="ADH6" s="17"/>
      <c r="ADI6" s="17"/>
      <c r="ADJ6" s="17"/>
      <c r="ADK6" s="17"/>
      <c r="ADL6" s="17"/>
      <c r="ADM6" s="17"/>
      <c r="ADN6" s="17"/>
      <c r="ADO6" s="17"/>
      <c r="ADP6" s="17"/>
      <c r="ADQ6" s="17"/>
      <c r="ADR6" s="17"/>
      <c r="ADS6" s="17"/>
      <c r="ADT6" s="17"/>
      <c r="ADU6" s="17"/>
      <c r="ADV6" s="17"/>
      <c r="ADW6" s="17"/>
      <c r="ADX6" s="17"/>
      <c r="ADY6" s="17"/>
      <c r="ADZ6" s="17"/>
      <c r="AEA6" s="17"/>
      <c r="AEB6" s="17"/>
      <c r="AEC6" s="17"/>
      <c r="AED6" s="17"/>
      <c r="AEE6" s="17"/>
      <c r="AEF6" s="17"/>
      <c r="AEG6" s="17"/>
      <c r="AEH6" s="17"/>
      <c r="AEI6" s="17"/>
      <c r="AEJ6" s="17"/>
      <c r="AEK6" s="17"/>
      <c r="AEL6" s="17"/>
      <c r="AEM6" s="17"/>
      <c r="AEN6" s="17"/>
      <c r="AEO6" s="17"/>
      <c r="AEP6" s="17"/>
      <c r="AEQ6" s="17"/>
      <c r="AER6" s="17"/>
      <c r="AES6" s="17"/>
      <c r="AET6" s="17"/>
      <c r="AEU6" s="17"/>
      <c r="AEV6" s="17"/>
      <c r="AEW6" s="17"/>
      <c r="AEX6" s="17"/>
      <c r="AEY6" s="17"/>
      <c r="AEZ6" s="17"/>
      <c r="AFA6" s="17"/>
      <c r="AFB6" s="17"/>
      <c r="AFC6" s="17"/>
      <c r="AFD6" s="17"/>
      <c r="AFE6" s="17"/>
      <c r="AFF6" s="17"/>
      <c r="AFG6" s="17"/>
      <c r="AFH6" s="17"/>
      <c r="AFI6" s="17"/>
      <c r="AFJ6" s="17"/>
      <c r="AFK6" s="17"/>
      <c r="AFL6" s="17"/>
      <c r="AFM6" s="17"/>
      <c r="AFN6" s="17"/>
      <c r="AFO6" s="17"/>
      <c r="AFP6" s="17"/>
      <c r="AFQ6" s="17"/>
      <c r="AFR6" s="17"/>
      <c r="AFS6" s="17"/>
      <c r="AFT6" s="17"/>
      <c r="AFU6" s="17"/>
      <c r="AFV6" s="17"/>
      <c r="AFW6" s="17"/>
      <c r="AFX6" s="17"/>
      <c r="AFY6" s="17"/>
      <c r="AFZ6" s="17"/>
      <c r="AGA6" s="17"/>
      <c r="AGB6" s="17"/>
      <c r="AGC6" s="17"/>
      <c r="AGD6" s="17"/>
      <c r="AGE6" s="17"/>
      <c r="AGF6" s="17"/>
      <c r="AGG6" s="17"/>
      <c r="AGH6" s="17"/>
      <c r="AGI6" s="17"/>
      <c r="AGJ6" s="17"/>
      <c r="AGK6" s="17"/>
      <c r="AGL6" s="17"/>
      <c r="AGM6" s="17"/>
      <c r="AGN6" s="17"/>
      <c r="AGO6" s="17"/>
      <c r="AGP6" s="17"/>
      <c r="AGQ6" s="17"/>
      <c r="AGR6" s="17"/>
      <c r="AGS6" s="17"/>
      <c r="AGT6" s="17"/>
      <c r="AGU6" s="17"/>
      <c r="AGV6" s="17"/>
      <c r="AGW6" s="17"/>
      <c r="AGX6" s="17"/>
      <c r="AGY6" s="17"/>
      <c r="AGZ6" s="17"/>
      <c r="AHA6" s="17"/>
      <c r="AHB6" s="17"/>
      <c r="AHC6" s="17"/>
      <c r="AHD6" s="17"/>
      <c r="AHE6" s="17"/>
      <c r="AHF6" s="17"/>
      <c r="AHG6" s="17"/>
      <c r="AHH6" s="17"/>
      <c r="AHI6" s="17"/>
      <c r="AHJ6" s="17"/>
      <c r="AHK6" s="17"/>
      <c r="AHL6" s="17"/>
      <c r="AHM6" s="17"/>
      <c r="AHN6" s="17"/>
      <c r="AHO6" s="17"/>
      <c r="AHP6" s="17"/>
      <c r="AHQ6" s="17"/>
      <c r="AHR6" s="17"/>
      <c r="AHS6" s="17"/>
      <c r="AHT6" s="17"/>
      <c r="AHU6" s="17"/>
      <c r="AHV6" s="17"/>
      <c r="AHW6" s="17"/>
      <c r="AHX6" s="17"/>
      <c r="AHY6" s="17"/>
      <c r="AHZ6" s="17"/>
      <c r="AIA6" s="17"/>
      <c r="AIB6" s="17"/>
      <c r="AIC6" s="17"/>
      <c r="AID6" s="17"/>
      <c r="AIE6" s="17"/>
      <c r="AIF6" s="17"/>
      <c r="AIG6" s="17"/>
      <c r="AIH6" s="17"/>
      <c r="AII6" s="17"/>
      <c r="AIJ6" s="17"/>
      <c r="AIK6" s="17"/>
      <c r="AIL6" s="17"/>
      <c r="AIM6" s="17"/>
      <c r="AIN6" s="17"/>
      <c r="AIO6" s="17"/>
      <c r="AIP6" s="17"/>
      <c r="AIQ6" s="17"/>
      <c r="AIR6" s="17"/>
      <c r="AIS6" s="17"/>
      <c r="AIT6" s="17"/>
      <c r="AIU6" s="17"/>
      <c r="AIV6" s="17"/>
      <c r="AIW6" s="17"/>
      <c r="AIX6" s="17"/>
      <c r="AIY6" s="17"/>
      <c r="AIZ6" s="17"/>
      <c r="AJA6" s="17"/>
      <c r="AJB6" s="17"/>
      <c r="AJC6" s="17"/>
      <c r="AJD6" s="17"/>
      <c r="AJE6" s="17"/>
      <c r="AJF6" s="17"/>
      <c r="AJG6" s="17"/>
      <c r="AJH6" s="17"/>
      <c r="AJI6" s="17"/>
      <c r="AJJ6" s="17"/>
      <c r="AJK6" s="17"/>
      <c r="AJL6" s="17"/>
      <c r="AJM6" s="17"/>
      <c r="AJN6" s="17"/>
      <c r="AJO6" s="17"/>
      <c r="AJP6" s="17"/>
      <c r="AJQ6" s="17"/>
      <c r="AJR6" s="17"/>
      <c r="AJS6" s="17"/>
      <c r="AJT6" s="17"/>
      <c r="AJU6" s="17"/>
      <c r="AJV6" s="17"/>
      <c r="AJW6" s="17"/>
      <c r="AJX6" s="17"/>
      <c r="AJY6" s="17"/>
      <c r="AJZ6" s="17"/>
      <c r="AKA6" s="17"/>
      <c r="AKB6" s="17"/>
      <c r="AKC6" s="17"/>
      <c r="AKD6" s="17"/>
      <c r="AKE6" s="17"/>
      <c r="AKF6" s="17"/>
      <c r="AKG6" s="17"/>
      <c r="AKH6" s="17"/>
      <c r="AKI6" s="17"/>
      <c r="AKJ6" s="17"/>
      <c r="AKK6" s="17"/>
      <c r="AKL6" s="17"/>
      <c r="AKM6" s="17"/>
      <c r="AKN6" s="17"/>
      <c r="AKO6" s="17"/>
      <c r="AKP6" s="17"/>
      <c r="AKQ6" s="17"/>
      <c r="AKR6" s="17"/>
      <c r="AKS6" s="17"/>
      <c r="AKT6" s="17"/>
      <c r="AKU6" s="17"/>
      <c r="AKV6" s="17"/>
      <c r="AKW6" s="17"/>
    </row>
    <row r="7" spans="1:985" ht="14.25" customHeight="1">
      <c r="A7" s="51"/>
      <c r="B7" s="91"/>
      <c r="C7" s="97"/>
      <c r="D7" s="97"/>
      <c r="E7" s="97"/>
      <c r="F7" s="97"/>
      <c r="G7" s="97"/>
      <c r="H7" s="19"/>
      <c r="I7" s="78"/>
      <c r="J7" s="19"/>
      <c r="K7" s="66"/>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7"/>
      <c r="DL7" s="17"/>
      <c r="DM7" s="17"/>
      <c r="DN7" s="17"/>
      <c r="DO7" s="17"/>
      <c r="DP7" s="17"/>
      <c r="DQ7" s="17"/>
      <c r="DR7" s="17"/>
      <c r="DS7" s="17"/>
      <c r="DT7" s="17"/>
      <c r="DU7" s="17"/>
      <c r="DV7" s="17"/>
      <c r="DW7" s="17"/>
      <c r="DX7" s="17"/>
      <c r="DY7" s="17"/>
      <c r="DZ7" s="17"/>
      <c r="EA7" s="17"/>
      <c r="EB7" s="17"/>
      <c r="EC7" s="17"/>
      <c r="ED7" s="17"/>
      <c r="EE7" s="17"/>
      <c r="EF7" s="17"/>
      <c r="EG7" s="17"/>
      <c r="EH7" s="17"/>
      <c r="EI7" s="17"/>
      <c r="EJ7" s="17"/>
      <c r="EK7" s="17"/>
      <c r="EL7" s="17"/>
      <c r="EM7" s="17"/>
      <c r="EN7" s="17"/>
      <c r="EO7" s="17"/>
      <c r="EP7" s="17"/>
      <c r="EQ7" s="17"/>
      <c r="ER7" s="17"/>
      <c r="ES7" s="17"/>
      <c r="ET7" s="17"/>
      <c r="EU7" s="17"/>
      <c r="EV7" s="17"/>
      <c r="EW7" s="17"/>
      <c r="EX7" s="17"/>
      <c r="EY7" s="17"/>
      <c r="EZ7" s="17"/>
      <c r="FA7" s="17"/>
      <c r="FB7" s="17"/>
      <c r="FC7" s="17"/>
      <c r="FD7" s="17"/>
      <c r="FE7" s="17"/>
      <c r="FF7" s="17"/>
      <c r="FG7" s="17"/>
      <c r="FH7" s="17"/>
      <c r="FI7" s="17"/>
      <c r="FJ7" s="17"/>
      <c r="FK7" s="17"/>
      <c r="FL7" s="17"/>
      <c r="FM7" s="17"/>
      <c r="FN7" s="17"/>
      <c r="FO7" s="17"/>
      <c r="FP7" s="17"/>
      <c r="FQ7" s="17"/>
      <c r="FR7" s="17"/>
      <c r="FS7" s="17"/>
      <c r="FT7" s="17"/>
      <c r="FU7" s="17"/>
      <c r="FV7" s="17"/>
      <c r="FW7" s="17"/>
      <c r="FX7" s="17"/>
      <c r="FY7" s="17"/>
      <c r="FZ7" s="17"/>
      <c r="GA7" s="17"/>
      <c r="GB7" s="17"/>
      <c r="GC7" s="17"/>
      <c r="GD7" s="17"/>
      <c r="GE7" s="17"/>
      <c r="GF7" s="17"/>
      <c r="GG7" s="17"/>
      <c r="GH7" s="17"/>
      <c r="GI7" s="17"/>
      <c r="GJ7" s="17"/>
      <c r="GK7" s="17"/>
      <c r="GL7" s="17"/>
      <c r="GM7" s="17"/>
      <c r="GN7" s="17"/>
      <c r="GO7" s="17"/>
      <c r="GP7" s="17"/>
      <c r="GQ7" s="17"/>
      <c r="GR7" s="17"/>
      <c r="GS7" s="17"/>
      <c r="GT7" s="17"/>
      <c r="GU7" s="17"/>
      <c r="GV7" s="17"/>
      <c r="GW7" s="17"/>
      <c r="GX7" s="17"/>
      <c r="GY7" s="17"/>
      <c r="GZ7" s="17"/>
      <c r="HA7" s="17"/>
      <c r="HB7" s="17"/>
      <c r="HC7" s="17"/>
      <c r="HD7" s="17"/>
      <c r="HE7" s="17"/>
      <c r="HF7" s="17"/>
      <c r="HG7" s="17"/>
      <c r="HH7" s="17"/>
      <c r="HI7" s="17"/>
      <c r="HJ7" s="17"/>
      <c r="HK7" s="17"/>
      <c r="HL7" s="17"/>
      <c r="HM7" s="17"/>
      <c r="HN7" s="17"/>
      <c r="HO7" s="17"/>
      <c r="HP7" s="17"/>
      <c r="HQ7" s="17"/>
      <c r="HR7" s="17"/>
      <c r="HS7" s="17"/>
      <c r="HT7" s="17"/>
      <c r="HU7" s="17"/>
      <c r="HV7" s="17"/>
      <c r="HW7" s="17"/>
      <c r="HX7" s="17"/>
      <c r="HY7" s="17"/>
      <c r="HZ7" s="17"/>
      <c r="IA7" s="17"/>
      <c r="IB7" s="17"/>
      <c r="IC7" s="17"/>
      <c r="ID7" s="17"/>
      <c r="IE7" s="17"/>
      <c r="IF7" s="17"/>
      <c r="IG7" s="17"/>
      <c r="IH7" s="17"/>
      <c r="II7" s="17"/>
      <c r="IJ7" s="17"/>
      <c r="IK7" s="17"/>
      <c r="IL7" s="17"/>
      <c r="IM7" s="17"/>
      <c r="IN7" s="17"/>
      <c r="IO7" s="17"/>
      <c r="IP7" s="17"/>
      <c r="IQ7" s="17"/>
      <c r="IR7" s="17"/>
      <c r="IS7" s="17"/>
      <c r="IT7" s="17"/>
      <c r="IU7" s="17"/>
      <c r="IV7" s="17"/>
      <c r="IW7" s="17"/>
      <c r="IX7" s="17"/>
      <c r="IY7" s="17"/>
      <c r="IZ7" s="17"/>
      <c r="JA7" s="17"/>
      <c r="JB7" s="17"/>
      <c r="JC7" s="17"/>
      <c r="JD7" s="17"/>
      <c r="JE7" s="17"/>
      <c r="JF7" s="17"/>
      <c r="JG7" s="17"/>
      <c r="JH7" s="17"/>
      <c r="JI7" s="17"/>
      <c r="JJ7" s="17"/>
      <c r="JK7" s="17"/>
      <c r="JL7" s="17"/>
      <c r="JM7" s="17"/>
      <c r="JN7" s="17"/>
      <c r="JO7" s="17"/>
      <c r="JP7" s="17"/>
      <c r="JQ7" s="17"/>
      <c r="JR7" s="17"/>
      <c r="JS7" s="17"/>
      <c r="JT7" s="17"/>
      <c r="JU7" s="17"/>
      <c r="JV7" s="17"/>
      <c r="JW7" s="17"/>
      <c r="JX7" s="17"/>
      <c r="JY7" s="17"/>
      <c r="JZ7" s="17"/>
      <c r="KA7" s="17"/>
      <c r="KB7" s="17"/>
      <c r="KC7" s="17"/>
      <c r="KD7" s="17"/>
      <c r="KE7" s="17"/>
      <c r="KF7" s="17"/>
      <c r="KG7" s="17"/>
      <c r="KH7" s="17"/>
      <c r="KI7" s="17"/>
      <c r="KJ7" s="17"/>
      <c r="KK7" s="17"/>
      <c r="KL7" s="17"/>
      <c r="KM7" s="17"/>
      <c r="KN7" s="17"/>
      <c r="KO7" s="17"/>
      <c r="KP7" s="17"/>
      <c r="KQ7" s="17"/>
      <c r="KR7" s="17"/>
      <c r="KS7" s="17"/>
      <c r="KT7" s="17"/>
      <c r="KU7" s="17"/>
      <c r="KV7" s="17"/>
      <c r="KW7" s="17"/>
      <c r="KX7" s="17"/>
      <c r="KY7" s="17"/>
      <c r="KZ7" s="17"/>
      <c r="LA7" s="17"/>
      <c r="LB7" s="17"/>
      <c r="LC7" s="17"/>
      <c r="LD7" s="17"/>
      <c r="LE7" s="17"/>
      <c r="LF7" s="17"/>
      <c r="LG7" s="17"/>
      <c r="LH7" s="17"/>
      <c r="LI7" s="17"/>
      <c r="LJ7" s="17"/>
      <c r="LK7" s="17"/>
      <c r="LL7" s="17"/>
      <c r="LM7" s="17"/>
      <c r="LN7" s="17"/>
      <c r="LO7" s="17"/>
      <c r="LP7" s="17"/>
      <c r="LQ7" s="17"/>
      <c r="LR7" s="17"/>
      <c r="LS7" s="17"/>
      <c r="LT7" s="17"/>
      <c r="LU7" s="17"/>
      <c r="LV7" s="17"/>
      <c r="LW7" s="17"/>
      <c r="LX7" s="17"/>
      <c r="LY7" s="17"/>
      <c r="LZ7" s="17"/>
      <c r="MA7" s="17"/>
      <c r="MB7" s="17"/>
      <c r="MC7" s="17"/>
      <c r="MD7" s="17"/>
      <c r="ME7" s="17"/>
      <c r="MF7" s="17"/>
      <c r="MG7" s="17"/>
      <c r="MH7" s="17"/>
      <c r="MI7" s="17"/>
      <c r="MJ7" s="17"/>
      <c r="MK7" s="17"/>
      <c r="ML7" s="17"/>
      <c r="MM7" s="17"/>
      <c r="MN7" s="17"/>
      <c r="MO7" s="17"/>
      <c r="MP7" s="17"/>
      <c r="MQ7" s="17"/>
      <c r="MR7" s="17"/>
      <c r="MS7" s="17"/>
      <c r="MT7" s="17"/>
      <c r="MU7" s="17"/>
      <c r="MV7" s="17"/>
      <c r="MW7" s="17"/>
      <c r="MX7" s="17"/>
      <c r="MY7" s="17"/>
      <c r="MZ7" s="17"/>
      <c r="NA7" s="17"/>
      <c r="NB7" s="17"/>
      <c r="NC7" s="17"/>
      <c r="ND7" s="17"/>
      <c r="NE7" s="17"/>
      <c r="NF7" s="17"/>
      <c r="NG7" s="17"/>
      <c r="NH7" s="17"/>
      <c r="NI7" s="17"/>
      <c r="NJ7" s="17"/>
      <c r="NK7" s="17"/>
      <c r="NL7" s="17"/>
      <c r="NM7" s="17"/>
      <c r="NN7" s="17"/>
      <c r="NO7" s="17"/>
      <c r="NP7" s="17"/>
      <c r="NQ7" s="17"/>
      <c r="NR7" s="17"/>
      <c r="NS7" s="17"/>
      <c r="NT7" s="17"/>
      <c r="NU7" s="17"/>
      <c r="NV7" s="17"/>
      <c r="NW7" s="17"/>
      <c r="NX7" s="17"/>
      <c r="NY7" s="17"/>
      <c r="NZ7" s="17"/>
      <c r="OA7" s="17"/>
      <c r="OB7" s="17"/>
      <c r="OC7" s="17"/>
      <c r="OD7" s="17"/>
      <c r="OE7" s="17"/>
      <c r="OF7" s="17"/>
      <c r="OG7" s="17"/>
      <c r="OH7" s="17"/>
      <c r="OI7" s="17"/>
      <c r="OJ7" s="17"/>
      <c r="OK7" s="17"/>
      <c r="OL7" s="17"/>
      <c r="OM7" s="17"/>
      <c r="ON7" s="17"/>
      <c r="OO7" s="17"/>
      <c r="OP7" s="17"/>
      <c r="OQ7" s="17"/>
      <c r="OR7" s="17"/>
      <c r="OS7" s="17"/>
      <c r="OT7" s="17"/>
      <c r="OU7" s="17"/>
      <c r="OV7" s="17"/>
      <c r="OW7" s="17"/>
      <c r="OX7" s="17"/>
      <c r="OY7" s="17"/>
      <c r="OZ7" s="17"/>
      <c r="PA7" s="17"/>
      <c r="PB7" s="17"/>
      <c r="PC7" s="17"/>
      <c r="PD7" s="17"/>
      <c r="PE7" s="17"/>
      <c r="PF7" s="17"/>
      <c r="PG7" s="17"/>
      <c r="PH7" s="17"/>
      <c r="PI7" s="17"/>
      <c r="PJ7" s="17"/>
      <c r="PK7" s="17"/>
      <c r="PL7" s="17"/>
      <c r="PM7" s="17"/>
      <c r="PN7" s="17"/>
      <c r="PO7" s="17"/>
      <c r="PP7" s="17"/>
      <c r="PQ7" s="17"/>
      <c r="PR7" s="17"/>
      <c r="PS7" s="17"/>
      <c r="PT7" s="17"/>
      <c r="PU7" s="17"/>
      <c r="PV7" s="17"/>
      <c r="PW7" s="17"/>
      <c r="PX7" s="17"/>
      <c r="PY7" s="17"/>
      <c r="PZ7" s="17"/>
      <c r="QA7" s="17"/>
      <c r="QB7" s="17"/>
      <c r="QC7" s="17"/>
      <c r="QD7" s="17"/>
      <c r="QE7" s="17"/>
      <c r="QF7" s="17"/>
      <c r="QG7" s="17"/>
      <c r="QH7" s="17"/>
      <c r="QI7" s="17"/>
      <c r="QJ7" s="17"/>
      <c r="QK7" s="17"/>
      <c r="QL7" s="17"/>
      <c r="QM7" s="17"/>
      <c r="QN7" s="17"/>
      <c r="QO7" s="17"/>
      <c r="QP7" s="17"/>
      <c r="QQ7" s="17"/>
      <c r="QR7" s="17"/>
      <c r="QS7" s="17"/>
      <c r="QT7" s="17"/>
      <c r="QU7" s="17"/>
      <c r="QV7" s="17"/>
      <c r="QW7" s="17"/>
      <c r="QX7" s="17"/>
      <c r="QY7" s="17"/>
      <c r="QZ7" s="17"/>
      <c r="RA7" s="17"/>
      <c r="RB7" s="17"/>
      <c r="RC7" s="17"/>
      <c r="RD7" s="17"/>
      <c r="RE7" s="17"/>
      <c r="RF7" s="17"/>
      <c r="RG7" s="17"/>
      <c r="RH7" s="17"/>
      <c r="RI7" s="17"/>
      <c r="RJ7" s="17"/>
      <c r="RK7" s="17"/>
      <c r="RL7" s="17"/>
      <c r="RM7" s="17"/>
      <c r="RN7" s="17"/>
      <c r="RO7" s="17"/>
      <c r="RP7" s="17"/>
      <c r="RQ7" s="17"/>
      <c r="RR7" s="17"/>
      <c r="RS7" s="17"/>
      <c r="RT7" s="17"/>
      <c r="RU7" s="17"/>
      <c r="RV7" s="17"/>
      <c r="RW7" s="17"/>
      <c r="RX7" s="17"/>
      <c r="RY7" s="17"/>
      <c r="RZ7" s="17"/>
      <c r="SA7" s="17"/>
      <c r="SB7" s="17"/>
      <c r="SC7" s="17"/>
      <c r="SD7" s="17"/>
      <c r="SE7" s="17"/>
      <c r="SF7" s="17"/>
      <c r="SG7" s="17"/>
      <c r="SH7" s="17"/>
      <c r="SI7" s="17"/>
      <c r="SJ7" s="17"/>
      <c r="SK7" s="17"/>
      <c r="SL7" s="17"/>
      <c r="SM7" s="17"/>
      <c r="SN7" s="17"/>
      <c r="SO7" s="17"/>
      <c r="SP7" s="17"/>
      <c r="SQ7" s="17"/>
      <c r="SR7" s="17"/>
      <c r="SS7" s="17"/>
      <c r="ST7" s="17"/>
      <c r="SU7" s="17"/>
      <c r="SV7" s="17"/>
      <c r="SW7" s="17"/>
      <c r="SX7" s="17"/>
      <c r="SY7" s="17"/>
      <c r="SZ7" s="17"/>
      <c r="TA7" s="17"/>
      <c r="TB7" s="17"/>
      <c r="TC7" s="17"/>
      <c r="TD7" s="17"/>
      <c r="TE7" s="17"/>
      <c r="TF7" s="17"/>
      <c r="TG7" s="17"/>
      <c r="TH7" s="17"/>
      <c r="TI7" s="17"/>
      <c r="TJ7" s="17"/>
      <c r="TK7" s="17"/>
      <c r="TL7" s="17"/>
      <c r="TM7" s="17"/>
      <c r="TN7" s="17"/>
      <c r="TO7" s="17"/>
      <c r="TP7" s="17"/>
      <c r="TQ7" s="17"/>
      <c r="TR7" s="17"/>
      <c r="TS7" s="17"/>
      <c r="TT7" s="17"/>
      <c r="TU7" s="17"/>
      <c r="TV7" s="17"/>
      <c r="TW7" s="17"/>
      <c r="TX7" s="17"/>
      <c r="TY7" s="17"/>
      <c r="TZ7" s="17"/>
      <c r="UA7" s="17"/>
      <c r="UB7" s="17"/>
      <c r="UC7" s="17"/>
      <c r="UD7" s="17"/>
      <c r="UE7" s="17"/>
      <c r="UF7" s="17"/>
      <c r="UG7" s="17"/>
      <c r="UH7" s="17"/>
      <c r="UI7" s="17"/>
      <c r="UJ7" s="17"/>
      <c r="UK7" s="17"/>
      <c r="UL7" s="17"/>
      <c r="UM7" s="17"/>
      <c r="UN7" s="17"/>
      <c r="UO7" s="17"/>
      <c r="UP7" s="17"/>
      <c r="UQ7" s="17"/>
      <c r="UR7" s="17"/>
      <c r="US7" s="17"/>
      <c r="UT7" s="17"/>
      <c r="UU7" s="17"/>
      <c r="UV7" s="17"/>
      <c r="UW7" s="17"/>
      <c r="UX7" s="17"/>
      <c r="UY7" s="17"/>
      <c r="UZ7" s="17"/>
      <c r="VA7" s="17"/>
      <c r="VB7" s="17"/>
      <c r="VC7" s="17"/>
      <c r="VD7" s="17"/>
      <c r="VE7" s="17"/>
      <c r="VF7" s="17"/>
      <c r="VG7" s="17"/>
      <c r="VH7" s="17"/>
      <c r="VI7" s="17"/>
      <c r="VJ7" s="17"/>
      <c r="VK7" s="17"/>
      <c r="VL7" s="17"/>
      <c r="VM7" s="17"/>
      <c r="VN7" s="17"/>
      <c r="VO7" s="17"/>
      <c r="VP7" s="17"/>
      <c r="VQ7" s="17"/>
      <c r="VR7" s="17"/>
      <c r="VS7" s="17"/>
      <c r="VT7" s="17"/>
      <c r="VU7" s="17"/>
      <c r="VV7" s="17"/>
      <c r="VW7" s="17"/>
      <c r="VX7" s="17"/>
      <c r="VY7" s="17"/>
      <c r="VZ7" s="17"/>
      <c r="WA7" s="17"/>
      <c r="WB7" s="17"/>
      <c r="WC7" s="17"/>
      <c r="WD7" s="17"/>
      <c r="WE7" s="17"/>
      <c r="WF7" s="17"/>
      <c r="WG7" s="17"/>
      <c r="WH7" s="17"/>
      <c r="WI7" s="17"/>
      <c r="WJ7" s="17"/>
      <c r="WK7" s="17"/>
      <c r="WL7" s="17"/>
      <c r="WM7" s="17"/>
      <c r="WN7" s="17"/>
      <c r="WO7" s="17"/>
      <c r="WP7" s="17"/>
      <c r="WQ7" s="17"/>
      <c r="WR7" s="17"/>
      <c r="WS7" s="17"/>
      <c r="WT7" s="17"/>
      <c r="WU7" s="17"/>
      <c r="WV7" s="17"/>
      <c r="WW7" s="17"/>
      <c r="WX7" s="17"/>
      <c r="WY7" s="17"/>
      <c r="WZ7" s="17"/>
      <c r="XA7" s="17"/>
      <c r="XB7" s="17"/>
      <c r="XC7" s="17"/>
      <c r="XD7" s="17"/>
      <c r="XE7" s="17"/>
      <c r="XF7" s="17"/>
      <c r="XG7" s="17"/>
      <c r="XH7" s="17"/>
      <c r="XI7" s="17"/>
      <c r="XJ7" s="17"/>
      <c r="XK7" s="17"/>
      <c r="XL7" s="17"/>
      <c r="XM7" s="17"/>
      <c r="XN7" s="17"/>
      <c r="XO7" s="17"/>
      <c r="XP7" s="17"/>
      <c r="XQ7" s="17"/>
      <c r="XR7" s="17"/>
      <c r="XS7" s="17"/>
      <c r="XT7" s="17"/>
      <c r="XU7" s="17"/>
      <c r="XV7" s="17"/>
      <c r="XW7" s="17"/>
      <c r="XX7" s="17"/>
      <c r="XY7" s="17"/>
      <c r="XZ7" s="17"/>
      <c r="YA7" s="17"/>
      <c r="YB7" s="17"/>
      <c r="YC7" s="17"/>
      <c r="YD7" s="17"/>
      <c r="YE7" s="17"/>
      <c r="YF7" s="17"/>
      <c r="YG7" s="17"/>
      <c r="YH7" s="17"/>
      <c r="YI7" s="17"/>
      <c r="YJ7" s="17"/>
      <c r="YK7" s="17"/>
      <c r="YL7" s="17"/>
      <c r="YM7" s="17"/>
      <c r="YN7" s="17"/>
      <c r="YO7" s="17"/>
      <c r="YP7" s="17"/>
      <c r="YQ7" s="17"/>
      <c r="YR7" s="17"/>
      <c r="YS7" s="17"/>
      <c r="YT7" s="17"/>
      <c r="YU7" s="17"/>
      <c r="YV7" s="17"/>
      <c r="YW7" s="17"/>
      <c r="YX7" s="17"/>
      <c r="YY7" s="17"/>
      <c r="YZ7" s="17"/>
      <c r="ZA7" s="17"/>
      <c r="ZB7" s="17"/>
      <c r="ZC7" s="17"/>
      <c r="ZD7" s="17"/>
      <c r="ZE7" s="17"/>
      <c r="ZF7" s="17"/>
      <c r="ZG7" s="17"/>
      <c r="ZH7" s="17"/>
      <c r="ZI7" s="17"/>
      <c r="ZJ7" s="17"/>
      <c r="ZK7" s="17"/>
      <c r="ZL7" s="17"/>
      <c r="ZM7" s="17"/>
      <c r="ZN7" s="17"/>
      <c r="ZO7" s="17"/>
      <c r="ZP7" s="17"/>
      <c r="ZQ7" s="17"/>
      <c r="ZR7" s="17"/>
      <c r="ZS7" s="17"/>
      <c r="ZT7" s="17"/>
      <c r="ZU7" s="17"/>
      <c r="ZV7" s="17"/>
      <c r="ZW7" s="17"/>
      <c r="ZX7" s="17"/>
      <c r="ZY7" s="17"/>
      <c r="ZZ7" s="17"/>
      <c r="AAA7" s="17"/>
      <c r="AAB7" s="17"/>
      <c r="AAC7" s="17"/>
      <c r="AAD7" s="17"/>
      <c r="AAE7" s="17"/>
      <c r="AAF7" s="17"/>
      <c r="AAG7" s="17"/>
      <c r="AAH7" s="17"/>
      <c r="AAI7" s="17"/>
      <c r="AAJ7" s="17"/>
      <c r="AAK7" s="17"/>
      <c r="AAL7" s="17"/>
      <c r="AAM7" s="17"/>
      <c r="AAN7" s="17"/>
      <c r="AAO7" s="17"/>
      <c r="AAP7" s="17"/>
      <c r="AAQ7" s="17"/>
      <c r="AAR7" s="17"/>
      <c r="AAS7" s="17"/>
      <c r="AAT7" s="17"/>
      <c r="AAU7" s="17"/>
      <c r="AAV7" s="17"/>
      <c r="AAW7" s="17"/>
      <c r="AAX7" s="17"/>
      <c r="AAY7" s="17"/>
      <c r="AAZ7" s="17"/>
      <c r="ABA7" s="17"/>
      <c r="ABB7" s="17"/>
      <c r="ABC7" s="17"/>
      <c r="ABD7" s="17"/>
      <c r="ABE7" s="17"/>
      <c r="ABF7" s="17"/>
      <c r="ABG7" s="17"/>
      <c r="ABH7" s="17"/>
      <c r="ABI7" s="17"/>
      <c r="ABJ7" s="17"/>
      <c r="ABK7" s="17"/>
      <c r="ABL7" s="17"/>
      <c r="ABM7" s="17"/>
      <c r="ABN7" s="17"/>
      <c r="ABO7" s="17"/>
      <c r="ABP7" s="17"/>
      <c r="ABQ7" s="17"/>
      <c r="ABR7" s="17"/>
      <c r="ABS7" s="17"/>
      <c r="ABT7" s="17"/>
      <c r="ABU7" s="17"/>
      <c r="ABV7" s="17"/>
      <c r="ABW7" s="17"/>
      <c r="ABX7" s="17"/>
      <c r="ABY7" s="17"/>
      <c r="ABZ7" s="17"/>
      <c r="ACA7" s="17"/>
      <c r="ACB7" s="17"/>
      <c r="ACC7" s="17"/>
      <c r="ACD7" s="17"/>
      <c r="ACE7" s="17"/>
      <c r="ACF7" s="17"/>
      <c r="ACG7" s="17"/>
      <c r="ACH7" s="17"/>
      <c r="ACI7" s="17"/>
      <c r="ACJ7" s="17"/>
      <c r="ACK7" s="17"/>
      <c r="ACL7" s="17"/>
      <c r="ACM7" s="17"/>
      <c r="ACN7" s="17"/>
      <c r="ACO7" s="17"/>
      <c r="ACP7" s="17"/>
      <c r="ACQ7" s="17"/>
      <c r="ACR7" s="17"/>
      <c r="ACS7" s="17"/>
      <c r="ACT7" s="17"/>
      <c r="ACU7" s="17"/>
      <c r="ACV7" s="17"/>
      <c r="ACW7" s="17"/>
      <c r="ACX7" s="17"/>
      <c r="ACY7" s="17"/>
      <c r="ACZ7" s="17"/>
      <c r="ADA7" s="17"/>
      <c r="ADB7" s="17"/>
      <c r="ADC7" s="17"/>
      <c r="ADD7" s="17"/>
      <c r="ADE7" s="17"/>
      <c r="ADF7" s="17"/>
      <c r="ADG7" s="17"/>
      <c r="ADH7" s="17"/>
      <c r="ADI7" s="17"/>
      <c r="ADJ7" s="17"/>
      <c r="ADK7" s="17"/>
      <c r="ADL7" s="17"/>
      <c r="ADM7" s="17"/>
      <c r="ADN7" s="17"/>
      <c r="ADO7" s="17"/>
      <c r="ADP7" s="17"/>
      <c r="ADQ7" s="17"/>
      <c r="ADR7" s="17"/>
      <c r="ADS7" s="17"/>
      <c r="ADT7" s="17"/>
      <c r="ADU7" s="17"/>
      <c r="ADV7" s="17"/>
      <c r="ADW7" s="17"/>
      <c r="ADX7" s="17"/>
      <c r="ADY7" s="17"/>
      <c r="ADZ7" s="17"/>
      <c r="AEA7" s="17"/>
      <c r="AEB7" s="17"/>
      <c r="AEC7" s="17"/>
      <c r="AED7" s="17"/>
      <c r="AEE7" s="17"/>
      <c r="AEF7" s="17"/>
      <c r="AEG7" s="17"/>
      <c r="AEH7" s="17"/>
      <c r="AEI7" s="17"/>
      <c r="AEJ7" s="17"/>
      <c r="AEK7" s="17"/>
      <c r="AEL7" s="17"/>
      <c r="AEM7" s="17"/>
      <c r="AEN7" s="17"/>
      <c r="AEO7" s="17"/>
      <c r="AEP7" s="17"/>
      <c r="AEQ7" s="17"/>
      <c r="AER7" s="17"/>
      <c r="AES7" s="17"/>
      <c r="AET7" s="17"/>
      <c r="AEU7" s="17"/>
      <c r="AEV7" s="17"/>
      <c r="AEW7" s="17"/>
      <c r="AEX7" s="17"/>
      <c r="AEY7" s="17"/>
      <c r="AEZ7" s="17"/>
      <c r="AFA7" s="17"/>
      <c r="AFB7" s="17"/>
      <c r="AFC7" s="17"/>
      <c r="AFD7" s="17"/>
      <c r="AFE7" s="17"/>
      <c r="AFF7" s="17"/>
      <c r="AFG7" s="17"/>
      <c r="AFH7" s="17"/>
      <c r="AFI7" s="17"/>
      <c r="AFJ7" s="17"/>
      <c r="AFK7" s="17"/>
      <c r="AFL7" s="17"/>
      <c r="AFM7" s="17"/>
      <c r="AFN7" s="17"/>
      <c r="AFO7" s="17"/>
      <c r="AFP7" s="17"/>
      <c r="AFQ7" s="17"/>
      <c r="AFR7" s="17"/>
      <c r="AFS7" s="17"/>
      <c r="AFT7" s="17"/>
      <c r="AFU7" s="17"/>
      <c r="AFV7" s="17"/>
      <c r="AFW7" s="17"/>
      <c r="AFX7" s="17"/>
      <c r="AFY7" s="17"/>
      <c r="AFZ7" s="17"/>
      <c r="AGA7" s="17"/>
      <c r="AGB7" s="17"/>
      <c r="AGC7" s="17"/>
      <c r="AGD7" s="17"/>
      <c r="AGE7" s="17"/>
      <c r="AGF7" s="17"/>
      <c r="AGG7" s="17"/>
      <c r="AGH7" s="17"/>
      <c r="AGI7" s="17"/>
      <c r="AGJ7" s="17"/>
      <c r="AGK7" s="17"/>
      <c r="AGL7" s="17"/>
      <c r="AGM7" s="17"/>
      <c r="AGN7" s="17"/>
      <c r="AGO7" s="17"/>
      <c r="AGP7" s="17"/>
      <c r="AGQ7" s="17"/>
      <c r="AGR7" s="17"/>
      <c r="AGS7" s="17"/>
      <c r="AGT7" s="17"/>
      <c r="AGU7" s="17"/>
      <c r="AGV7" s="17"/>
      <c r="AGW7" s="17"/>
      <c r="AGX7" s="17"/>
      <c r="AGY7" s="17"/>
      <c r="AGZ7" s="17"/>
      <c r="AHA7" s="17"/>
      <c r="AHB7" s="17"/>
      <c r="AHC7" s="17"/>
      <c r="AHD7" s="17"/>
      <c r="AHE7" s="17"/>
      <c r="AHF7" s="17"/>
      <c r="AHG7" s="17"/>
      <c r="AHH7" s="17"/>
      <c r="AHI7" s="17"/>
      <c r="AHJ7" s="17"/>
      <c r="AHK7" s="17"/>
      <c r="AHL7" s="17"/>
      <c r="AHM7" s="17"/>
      <c r="AHN7" s="17"/>
      <c r="AHO7" s="17"/>
      <c r="AHP7" s="17"/>
      <c r="AHQ7" s="17"/>
      <c r="AHR7" s="17"/>
      <c r="AHS7" s="17"/>
      <c r="AHT7" s="17"/>
      <c r="AHU7" s="17"/>
      <c r="AHV7" s="17"/>
      <c r="AHW7" s="17"/>
      <c r="AHX7" s="17"/>
      <c r="AHY7" s="17"/>
      <c r="AHZ7" s="17"/>
      <c r="AIA7" s="17"/>
      <c r="AIB7" s="17"/>
      <c r="AIC7" s="17"/>
      <c r="AID7" s="17"/>
      <c r="AIE7" s="17"/>
      <c r="AIF7" s="17"/>
      <c r="AIG7" s="17"/>
      <c r="AIH7" s="17"/>
      <c r="AII7" s="17"/>
      <c r="AIJ7" s="17"/>
      <c r="AIK7" s="17"/>
      <c r="AIL7" s="17"/>
      <c r="AIM7" s="17"/>
      <c r="AIN7" s="17"/>
      <c r="AIO7" s="17"/>
      <c r="AIP7" s="17"/>
      <c r="AIQ7" s="17"/>
      <c r="AIR7" s="17"/>
      <c r="AIS7" s="17"/>
      <c r="AIT7" s="17"/>
      <c r="AIU7" s="17"/>
      <c r="AIV7" s="17"/>
      <c r="AIW7" s="17"/>
      <c r="AIX7" s="17"/>
      <c r="AIY7" s="17"/>
      <c r="AIZ7" s="17"/>
      <c r="AJA7" s="17"/>
      <c r="AJB7" s="17"/>
      <c r="AJC7" s="17"/>
      <c r="AJD7" s="17"/>
      <c r="AJE7" s="17"/>
      <c r="AJF7" s="17"/>
      <c r="AJG7" s="17"/>
      <c r="AJH7" s="17"/>
      <c r="AJI7" s="17"/>
      <c r="AJJ7" s="17"/>
      <c r="AJK7" s="17"/>
      <c r="AJL7" s="17"/>
      <c r="AJM7" s="17"/>
      <c r="AJN7" s="17"/>
      <c r="AJO7" s="17"/>
      <c r="AJP7" s="17"/>
      <c r="AJQ7" s="17"/>
      <c r="AJR7" s="17"/>
      <c r="AJS7" s="17"/>
      <c r="AJT7" s="17"/>
      <c r="AJU7" s="17"/>
      <c r="AJV7" s="17"/>
      <c r="AJW7" s="17"/>
      <c r="AJX7" s="17"/>
      <c r="AJY7" s="17"/>
      <c r="AJZ7" s="17"/>
      <c r="AKA7" s="17"/>
      <c r="AKB7" s="17"/>
      <c r="AKC7" s="17"/>
      <c r="AKD7" s="17"/>
      <c r="AKE7" s="17"/>
      <c r="AKF7" s="17"/>
      <c r="AKG7" s="17"/>
      <c r="AKH7" s="17"/>
      <c r="AKI7" s="17"/>
      <c r="AKJ7" s="17"/>
      <c r="AKK7" s="17"/>
      <c r="AKL7" s="17"/>
      <c r="AKM7" s="17"/>
      <c r="AKN7" s="17"/>
      <c r="AKO7" s="17"/>
      <c r="AKP7" s="17"/>
      <c r="AKQ7" s="17"/>
      <c r="AKR7" s="17"/>
      <c r="AKS7" s="17"/>
      <c r="AKT7" s="17"/>
      <c r="AKU7" s="17"/>
      <c r="AKV7" s="17"/>
      <c r="AKW7" s="17"/>
    </row>
    <row r="8" spans="1:985">
      <c r="J8" s="81"/>
    </row>
    <row r="9" spans="1:985" s="27" customFormat="1" ht="25.5">
      <c r="A9" s="52" t="s">
        <v>14</v>
      </c>
      <c r="B9" s="25" t="s">
        <v>13</v>
      </c>
      <c r="C9" s="25" t="s">
        <v>0</v>
      </c>
      <c r="D9" s="70" t="s">
        <v>1</v>
      </c>
      <c r="E9" s="24" t="s">
        <v>2</v>
      </c>
      <c r="F9" s="24" t="s">
        <v>5</v>
      </c>
      <c r="G9" s="60" t="s">
        <v>12</v>
      </c>
      <c r="H9" s="23" t="s">
        <v>6</v>
      </c>
      <c r="I9" s="79" t="s">
        <v>8</v>
      </c>
      <c r="J9" s="26" t="s">
        <v>9</v>
      </c>
      <c r="K9" s="26" t="s">
        <v>32</v>
      </c>
    </row>
    <row r="10" spans="1:985" ht="60">
      <c r="A10" s="53">
        <v>1</v>
      </c>
      <c r="B10" s="93" t="s">
        <v>63</v>
      </c>
      <c r="C10" s="31" t="s">
        <v>4</v>
      </c>
      <c r="D10" s="71" t="s">
        <v>20</v>
      </c>
      <c r="E10" s="28" t="s">
        <v>3</v>
      </c>
      <c r="F10" s="32">
        <v>20</v>
      </c>
      <c r="G10" s="61">
        <v>35000</v>
      </c>
      <c r="H10" s="29">
        <f t="shared" ref="H10:H24" si="0">F10*G10</f>
        <v>700000</v>
      </c>
      <c r="I10" s="30" t="s">
        <v>33</v>
      </c>
      <c r="J10" s="30" t="s">
        <v>41</v>
      </c>
      <c r="K10" s="67" t="s">
        <v>10</v>
      </c>
    </row>
    <row r="11" spans="1:985" ht="48">
      <c r="A11" s="53">
        <v>2</v>
      </c>
      <c r="B11" s="93" t="s">
        <v>63</v>
      </c>
      <c r="C11" s="31" t="s">
        <v>4</v>
      </c>
      <c r="D11" s="71" t="s">
        <v>21</v>
      </c>
      <c r="E11" s="28" t="s">
        <v>3</v>
      </c>
      <c r="F11" s="32">
        <v>200</v>
      </c>
      <c r="G11" s="61">
        <v>26000</v>
      </c>
      <c r="H11" s="29">
        <f t="shared" si="0"/>
        <v>5200000</v>
      </c>
      <c r="I11" s="30" t="s">
        <v>33</v>
      </c>
      <c r="J11" s="30" t="s">
        <v>42</v>
      </c>
      <c r="K11" s="67" t="s">
        <v>10</v>
      </c>
    </row>
    <row r="12" spans="1:985" ht="48">
      <c r="A12" s="53">
        <v>3</v>
      </c>
      <c r="B12" s="93" t="s">
        <v>63</v>
      </c>
      <c r="C12" s="31" t="s">
        <v>4</v>
      </c>
      <c r="D12" s="71" t="s">
        <v>22</v>
      </c>
      <c r="E12" s="28" t="s">
        <v>3</v>
      </c>
      <c r="F12" s="32">
        <v>200</v>
      </c>
      <c r="G12" s="61">
        <v>26000</v>
      </c>
      <c r="H12" s="29">
        <f t="shared" si="0"/>
        <v>5200000</v>
      </c>
      <c r="I12" s="30" t="s">
        <v>33</v>
      </c>
      <c r="J12" s="30" t="s">
        <v>43</v>
      </c>
      <c r="K12" s="67" t="s">
        <v>10</v>
      </c>
    </row>
    <row r="13" spans="1:985" ht="48">
      <c r="A13" s="53">
        <v>4</v>
      </c>
      <c r="B13" s="93" t="s">
        <v>63</v>
      </c>
      <c r="C13" s="31" t="s">
        <v>4</v>
      </c>
      <c r="D13" s="71" t="s">
        <v>23</v>
      </c>
      <c r="E13" s="28" t="s">
        <v>3</v>
      </c>
      <c r="F13" s="32">
        <v>100</v>
      </c>
      <c r="G13" s="61">
        <v>31000</v>
      </c>
      <c r="H13" s="29">
        <f t="shared" si="0"/>
        <v>3100000</v>
      </c>
      <c r="I13" s="30" t="s">
        <v>33</v>
      </c>
      <c r="J13" s="30" t="s">
        <v>44</v>
      </c>
      <c r="K13" s="67" t="s">
        <v>10</v>
      </c>
    </row>
    <row r="14" spans="1:985" ht="252">
      <c r="A14" s="53">
        <v>5</v>
      </c>
      <c r="B14" s="93" t="s">
        <v>64</v>
      </c>
      <c r="C14" s="31" t="s">
        <v>15</v>
      </c>
      <c r="D14" s="71" t="s">
        <v>24</v>
      </c>
      <c r="E14" s="28" t="s">
        <v>3</v>
      </c>
      <c r="F14" s="32">
        <v>300</v>
      </c>
      <c r="G14" s="61">
        <v>26000</v>
      </c>
      <c r="H14" s="29">
        <f t="shared" si="0"/>
        <v>7800000</v>
      </c>
      <c r="I14" s="30" t="s">
        <v>34</v>
      </c>
      <c r="J14" s="30" t="s">
        <v>45</v>
      </c>
      <c r="K14" s="67" t="s">
        <v>10</v>
      </c>
    </row>
    <row r="15" spans="1:985" ht="228">
      <c r="A15" s="53">
        <v>6</v>
      </c>
      <c r="B15" s="93" t="s">
        <v>64</v>
      </c>
      <c r="C15" s="31" t="s">
        <v>15</v>
      </c>
      <c r="D15" s="71" t="s">
        <v>25</v>
      </c>
      <c r="E15" s="28" t="s">
        <v>3</v>
      </c>
      <c r="F15" s="32">
        <v>300</v>
      </c>
      <c r="G15" s="61">
        <v>26000</v>
      </c>
      <c r="H15" s="29">
        <f t="shared" si="0"/>
        <v>7800000</v>
      </c>
      <c r="I15" s="30" t="s">
        <v>34</v>
      </c>
      <c r="J15" s="30" t="s">
        <v>46</v>
      </c>
      <c r="K15" s="67" t="s">
        <v>10</v>
      </c>
    </row>
    <row r="16" spans="1:985" ht="84">
      <c r="A16" s="53">
        <v>7</v>
      </c>
      <c r="B16" s="93" t="s">
        <v>64</v>
      </c>
      <c r="C16" s="26" t="s">
        <v>35</v>
      </c>
      <c r="D16" s="46" t="s">
        <v>26</v>
      </c>
      <c r="E16" s="28" t="s">
        <v>3</v>
      </c>
      <c r="F16" s="32">
        <v>200</v>
      </c>
      <c r="G16" s="61">
        <v>8000</v>
      </c>
      <c r="H16" s="29">
        <f t="shared" si="0"/>
        <v>1600000</v>
      </c>
      <c r="I16" s="30" t="s">
        <v>36</v>
      </c>
      <c r="J16" s="30" t="s">
        <v>47</v>
      </c>
      <c r="K16" s="67" t="s">
        <v>10</v>
      </c>
    </row>
    <row r="17" spans="1:986" ht="108">
      <c r="A17" s="53">
        <v>8</v>
      </c>
      <c r="B17" s="93" t="s">
        <v>64</v>
      </c>
      <c r="C17" s="26" t="s">
        <v>37</v>
      </c>
      <c r="D17" s="46" t="s">
        <v>27</v>
      </c>
      <c r="E17" s="28" t="s">
        <v>3</v>
      </c>
      <c r="F17" s="32">
        <v>500</v>
      </c>
      <c r="G17" s="61">
        <v>2800</v>
      </c>
      <c r="H17" s="29">
        <f t="shared" si="0"/>
        <v>1400000</v>
      </c>
      <c r="I17" s="30" t="s">
        <v>38</v>
      </c>
      <c r="J17" s="30" t="s">
        <v>48</v>
      </c>
      <c r="K17" s="67" t="s">
        <v>10</v>
      </c>
    </row>
    <row r="18" spans="1:986" ht="108">
      <c r="A18" s="53">
        <v>9</v>
      </c>
      <c r="B18" s="93" t="s">
        <v>63</v>
      </c>
      <c r="C18" s="33" t="s">
        <v>16</v>
      </c>
      <c r="D18" s="46" t="s">
        <v>28</v>
      </c>
      <c r="E18" s="28" t="s">
        <v>3</v>
      </c>
      <c r="F18" s="32">
        <v>100</v>
      </c>
      <c r="G18" s="61">
        <v>9200</v>
      </c>
      <c r="H18" s="29">
        <f t="shared" si="0"/>
        <v>920000</v>
      </c>
      <c r="I18" s="30" t="s">
        <v>39</v>
      </c>
      <c r="J18" s="30" t="s">
        <v>49</v>
      </c>
      <c r="K18" s="67" t="s">
        <v>10</v>
      </c>
    </row>
    <row r="19" spans="1:986" ht="144">
      <c r="A19" s="53">
        <v>10</v>
      </c>
      <c r="B19" s="93" t="s">
        <v>63</v>
      </c>
      <c r="C19" s="33" t="s">
        <v>17</v>
      </c>
      <c r="D19" s="46" t="s">
        <v>29</v>
      </c>
      <c r="E19" s="28" t="s">
        <v>3</v>
      </c>
      <c r="F19" s="32">
        <v>200</v>
      </c>
      <c r="G19" s="61">
        <v>5000</v>
      </c>
      <c r="H19" s="29">
        <f t="shared" si="0"/>
        <v>1000000</v>
      </c>
      <c r="I19" s="30" t="s">
        <v>39</v>
      </c>
      <c r="J19" s="30" t="s">
        <v>50</v>
      </c>
      <c r="K19" s="67" t="s">
        <v>10</v>
      </c>
    </row>
    <row r="20" spans="1:986" ht="180">
      <c r="A20" s="53">
        <v>11</v>
      </c>
      <c r="B20" s="93" t="s">
        <v>65</v>
      </c>
      <c r="C20" s="34" t="s">
        <v>18</v>
      </c>
      <c r="D20" s="72" t="s">
        <v>30</v>
      </c>
      <c r="E20" s="28" t="s">
        <v>3</v>
      </c>
      <c r="F20" s="56">
        <v>400</v>
      </c>
      <c r="G20" s="62">
        <v>9500</v>
      </c>
      <c r="H20" s="29">
        <f t="shared" si="0"/>
        <v>3800000</v>
      </c>
      <c r="I20" s="30" t="s">
        <v>40</v>
      </c>
      <c r="J20" s="30" t="s">
        <v>51</v>
      </c>
      <c r="K20" s="67" t="s">
        <v>10</v>
      </c>
    </row>
    <row r="21" spans="1:986" ht="288">
      <c r="A21" s="53">
        <v>12</v>
      </c>
      <c r="B21" s="93" t="s">
        <v>65</v>
      </c>
      <c r="C21" s="26" t="s">
        <v>19</v>
      </c>
      <c r="D21" s="46" t="s">
        <v>31</v>
      </c>
      <c r="E21" s="28" t="s">
        <v>3</v>
      </c>
      <c r="F21" s="32">
        <v>200</v>
      </c>
      <c r="G21" s="61">
        <v>28000</v>
      </c>
      <c r="H21" s="29">
        <f t="shared" si="0"/>
        <v>5600000</v>
      </c>
      <c r="I21" s="30" t="s">
        <v>34</v>
      </c>
      <c r="J21" s="30" t="s">
        <v>52</v>
      </c>
      <c r="K21" s="67" t="s">
        <v>10</v>
      </c>
    </row>
    <row r="22" spans="1:986" ht="120">
      <c r="A22" s="53">
        <v>13</v>
      </c>
      <c r="B22" s="93" t="s">
        <v>65</v>
      </c>
      <c r="C22" s="26" t="s">
        <v>19</v>
      </c>
      <c r="D22" s="83" t="s">
        <v>54</v>
      </c>
      <c r="E22" s="28" t="s">
        <v>3</v>
      </c>
      <c r="F22" s="32">
        <v>200</v>
      </c>
      <c r="G22" s="61">
        <v>21000</v>
      </c>
      <c r="H22" s="29">
        <f t="shared" si="0"/>
        <v>4200000</v>
      </c>
      <c r="I22" s="30" t="s">
        <v>34</v>
      </c>
      <c r="J22" s="30" t="s">
        <v>61</v>
      </c>
      <c r="K22" s="67" t="s">
        <v>10</v>
      </c>
    </row>
    <row r="23" spans="1:986" ht="132">
      <c r="A23" s="53">
        <v>14</v>
      </c>
      <c r="B23" s="93" t="s">
        <v>65</v>
      </c>
      <c r="C23" s="84" t="s">
        <v>19</v>
      </c>
      <c r="D23" s="85" t="s">
        <v>55</v>
      </c>
      <c r="E23" s="28" t="s">
        <v>3</v>
      </c>
      <c r="F23" s="86">
        <v>200</v>
      </c>
      <c r="G23" s="87">
        <v>21000</v>
      </c>
      <c r="H23" s="88">
        <f t="shared" si="0"/>
        <v>4200000</v>
      </c>
      <c r="I23" s="89" t="s">
        <v>34</v>
      </c>
      <c r="J23" s="85" t="s">
        <v>60</v>
      </c>
      <c r="K23" s="67" t="s">
        <v>10</v>
      </c>
    </row>
    <row r="24" spans="1:986" s="90" customFormat="1" ht="168">
      <c r="A24" s="53">
        <v>15</v>
      </c>
      <c r="B24" s="93" t="s">
        <v>63</v>
      </c>
      <c r="C24" s="26" t="s">
        <v>56</v>
      </c>
      <c r="D24" s="83" t="s">
        <v>57</v>
      </c>
      <c r="E24" s="28" t="s">
        <v>3</v>
      </c>
      <c r="F24" s="32">
        <v>1000</v>
      </c>
      <c r="G24" s="61">
        <v>6500</v>
      </c>
      <c r="H24" s="29">
        <f t="shared" si="0"/>
        <v>6500000</v>
      </c>
      <c r="I24" s="30" t="s">
        <v>58</v>
      </c>
      <c r="J24" s="83" t="s">
        <v>59</v>
      </c>
      <c r="K24" s="67" t="s">
        <v>10</v>
      </c>
    </row>
    <row r="25" spans="1:986" ht="30" customHeight="1">
      <c r="B25" s="41"/>
      <c r="C25" s="37"/>
      <c r="D25" s="73"/>
      <c r="E25" s="36"/>
      <c r="H25" s="55">
        <f>SUM(H10:H24)</f>
        <v>59020000</v>
      </c>
    </row>
    <row r="26" spans="1:986" ht="86.25" customHeight="1">
      <c r="A26" s="54"/>
      <c r="B26" s="94"/>
      <c r="C26" s="96" t="s">
        <v>7</v>
      </c>
      <c r="D26" s="96"/>
      <c r="E26" s="96"/>
      <c r="F26" s="39"/>
      <c r="G26" s="63"/>
      <c r="H26" s="40"/>
      <c r="I26" s="54"/>
    </row>
    <row r="27" spans="1:986">
      <c r="B27" s="41"/>
      <c r="C27" s="41"/>
      <c r="D27" s="74"/>
      <c r="E27" s="36"/>
    </row>
    <row r="28" spans="1:986" ht="20.100000000000001" customHeight="1">
      <c r="B28" s="95"/>
      <c r="C28" s="102"/>
      <c r="D28" s="102"/>
      <c r="E28" s="43"/>
      <c r="F28" s="57"/>
      <c r="G28" s="64"/>
      <c r="H28" s="16"/>
      <c r="J28" s="42"/>
      <c r="K28" s="69"/>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c r="YM28" s="17"/>
      <c r="YN28" s="17"/>
      <c r="YO28" s="17"/>
      <c r="YP28" s="17"/>
      <c r="YQ28" s="17"/>
      <c r="YR28" s="17"/>
      <c r="YS28" s="17"/>
      <c r="YT28" s="17"/>
      <c r="YU28" s="17"/>
      <c r="YV28" s="17"/>
      <c r="YW28" s="17"/>
      <c r="YX28" s="17"/>
      <c r="YY28" s="17"/>
      <c r="YZ28" s="17"/>
      <c r="ZA28" s="17"/>
      <c r="ZB28" s="17"/>
      <c r="ZC28" s="17"/>
      <c r="ZD28" s="17"/>
      <c r="ZE28" s="17"/>
      <c r="ZF28" s="17"/>
      <c r="ZG28" s="17"/>
      <c r="ZH28" s="17"/>
      <c r="ZI28" s="17"/>
      <c r="ZJ28" s="17"/>
      <c r="ZK28" s="17"/>
      <c r="ZL28" s="17"/>
      <c r="ZM28" s="17"/>
      <c r="ZN28" s="17"/>
      <c r="ZO28" s="17"/>
      <c r="ZP28" s="17"/>
      <c r="ZQ28" s="17"/>
      <c r="ZR28" s="17"/>
      <c r="ZS28" s="17"/>
      <c r="ZT28" s="17"/>
      <c r="ZU28" s="17"/>
      <c r="ZV28" s="17"/>
      <c r="ZW28" s="17"/>
      <c r="ZX28" s="17"/>
      <c r="ZY28" s="17"/>
      <c r="ZZ28" s="17"/>
      <c r="AAA28" s="17"/>
      <c r="AAB28" s="17"/>
      <c r="AAC28" s="17"/>
      <c r="AAD28" s="17"/>
      <c r="AAE28" s="17"/>
      <c r="AAF28" s="17"/>
      <c r="AAG28" s="17"/>
      <c r="AAH28" s="17"/>
      <c r="AAI28" s="17"/>
      <c r="AAJ28" s="17"/>
      <c r="AAK28" s="17"/>
      <c r="AAL28" s="17"/>
      <c r="AAM28" s="17"/>
      <c r="AAN28" s="17"/>
      <c r="AAO28" s="17"/>
      <c r="AAP28" s="17"/>
      <c r="AAQ28" s="17"/>
      <c r="AAR28" s="17"/>
      <c r="AAS28" s="17"/>
      <c r="AAT28" s="17"/>
      <c r="AAU28" s="17"/>
      <c r="AAV28" s="17"/>
      <c r="AAW28" s="17"/>
      <c r="AAX28" s="17"/>
      <c r="AAY28" s="17"/>
      <c r="AAZ28" s="17"/>
      <c r="ABA28" s="17"/>
      <c r="ABB28" s="17"/>
      <c r="ABC28" s="17"/>
      <c r="ABD28" s="17"/>
      <c r="ABE28" s="17"/>
      <c r="ABF28" s="17"/>
      <c r="ABG28" s="17"/>
      <c r="ABH28" s="17"/>
      <c r="ABI28" s="17"/>
      <c r="ABJ28" s="17"/>
      <c r="ABK28" s="17"/>
      <c r="ABL28" s="17"/>
      <c r="ABM28" s="17"/>
      <c r="ABN28" s="17"/>
      <c r="ABO28" s="17"/>
      <c r="ABP28" s="17"/>
      <c r="ABQ28" s="17"/>
      <c r="ABR28" s="17"/>
      <c r="ABS28" s="17"/>
      <c r="ABT28" s="17"/>
      <c r="ABU28" s="17"/>
      <c r="ABV28" s="17"/>
      <c r="ABW28" s="17"/>
      <c r="ABX28" s="17"/>
      <c r="ABY28" s="17"/>
      <c r="ABZ28" s="17"/>
      <c r="ACA28" s="17"/>
      <c r="ACB28" s="17"/>
      <c r="ACC28" s="17"/>
      <c r="ACD28" s="17"/>
      <c r="ACE28" s="17"/>
      <c r="ACF28" s="17"/>
      <c r="ACG28" s="17"/>
      <c r="ACH28" s="17"/>
      <c r="ACI28" s="17"/>
      <c r="ACJ28" s="17"/>
      <c r="ACK28" s="17"/>
      <c r="ACL28" s="17"/>
      <c r="ACM28" s="17"/>
      <c r="ACN28" s="17"/>
      <c r="ACO28" s="17"/>
      <c r="ACP28" s="17"/>
      <c r="ACQ28" s="17"/>
      <c r="ACR28" s="17"/>
      <c r="ACS28" s="17"/>
      <c r="ACT28" s="17"/>
      <c r="ACU28" s="17"/>
      <c r="ACV28" s="17"/>
      <c r="ACW28" s="17"/>
      <c r="ACX28" s="17"/>
      <c r="ACY28" s="17"/>
      <c r="ACZ28" s="17"/>
      <c r="ADA28" s="17"/>
      <c r="ADB28" s="17"/>
      <c r="ADC28" s="17"/>
      <c r="ADD28" s="17"/>
      <c r="ADE28" s="17"/>
      <c r="ADF28" s="17"/>
      <c r="ADG28" s="17"/>
      <c r="ADH28" s="17"/>
      <c r="ADI28" s="17"/>
      <c r="ADJ28" s="17"/>
      <c r="ADK28" s="17"/>
      <c r="ADL28" s="17"/>
      <c r="ADM28" s="17"/>
      <c r="ADN28" s="17"/>
      <c r="ADO28" s="17"/>
      <c r="ADP28" s="17"/>
      <c r="ADQ28" s="17"/>
      <c r="ADR28" s="17"/>
      <c r="ADS28" s="17"/>
      <c r="ADT28" s="17"/>
      <c r="ADU28" s="17"/>
      <c r="ADV28" s="17"/>
      <c r="ADW28" s="17"/>
      <c r="ADX28" s="17"/>
      <c r="ADY28" s="17"/>
      <c r="ADZ28" s="17"/>
      <c r="AEA28" s="17"/>
      <c r="AEB28" s="17"/>
      <c r="AEC28" s="17"/>
      <c r="AED28" s="17"/>
      <c r="AEE28" s="17"/>
      <c r="AEF28" s="17"/>
      <c r="AEG28" s="17"/>
      <c r="AEH28" s="17"/>
      <c r="AEI28" s="17"/>
      <c r="AEJ28" s="17"/>
      <c r="AEK28" s="17"/>
      <c r="AEL28" s="17"/>
      <c r="AEM28" s="17"/>
      <c r="AEN28" s="17"/>
      <c r="AEO28" s="17"/>
      <c r="AEP28" s="17"/>
      <c r="AEQ28" s="17"/>
      <c r="AER28" s="17"/>
      <c r="AES28" s="17"/>
      <c r="AET28" s="17"/>
      <c r="AEU28" s="17"/>
      <c r="AEV28" s="17"/>
      <c r="AEW28" s="17"/>
      <c r="AEX28" s="17"/>
      <c r="AEY28" s="17"/>
      <c r="AEZ28" s="17"/>
      <c r="AFA28" s="17"/>
      <c r="AFB28" s="17"/>
      <c r="AFC28" s="17"/>
      <c r="AFD28" s="17"/>
      <c r="AFE28" s="17"/>
      <c r="AFF28" s="17"/>
      <c r="AFG28" s="17"/>
      <c r="AFH28" s="17"/>
      <c r="AFI28" s="17"/>
      <c r="AFJ28" s="17"/>
      <c r="AFK28" s="17"/>
      <c r="AFL28" s="17"/>
      <c r="AFM28" s="17"/>
      <c r="AFN28" s="17"/>
      <c r="AFO28" s="17"/>
      <c r="AFP28" s="17"/>
      <c r="AFQ28" s="17"/>
      <c r="AFR28" s="17"/>
      <c r="AFS28" s="17"/>
      <c r="AFT28" s="17"/>
      <c r="AFU28" s="17"/>
      <c r="AFV28" s="17"/>
      <c r="AFW28" s="17"/>
      <c r="AFX28" s="17"/>
      <c r="AFY28" s="17"/>
      <c r="AFZ28" s="17"/>
      <c r="AGA28" s="17"/>
      <c r="AGB28" s="17"/>
      <c r="AGC28" s="17"/>
      <c r="AGD28" s="17"/>
      <c r="AGE28" s="17"/>
      <c r="AGF28" s="17"/>
      <c r="AGG28" s="17"/>
      <c r="AGH28" s="17"/>
      <c r="AGI28" s="17"/>
      <c r="AGJ28" s="17"/>
      <c r="AGK28" s="17"/>
      <c r="AGL28" s="17"/>
      <c r="AGM28" s="17"/>
      <c r="AGN28" s="17"/>
      <c r="AGO28" s="17"/>
      <c r="AGP28" s="17"/>
      <c r="AGQ28" s="17"/>
      <c r="AGR28" s="17"/>
      <c r="AGS28" s="17"/>
      <c r="AGT28" s="17"/>
      <c r="AGU28" s="17"/>
      <c r="AGV28" s="17"/>
      <c r="AGW28" s="17"/>
      <c r="AGX28" s="17"/>
      <c r="AGY28" s="17"/>
      <c r="AGZ28" s="17"/>
      <c r="AHA28" s="17"/>
      <c r="AHB28" s="17"/>
      <c r="AHC28" s="17"/>
      <c r="AHD28" s="17"/>
      <c r="AHE28" s="17"/>
      <c r="AHF28" s="17"/>
      <c r="AHG28" s="17"/>
      <c r="AHH28" s="17"/>
      <c r="AHI28" s="17"/>
      <c r="AHJ28" s="17"/>
      <c r="AHK28" s="17"/>
      <c r="AHL28" s="17"/>
      <c r="AHM28" s="17"/>
      <c r="AHN28" s="17"/>
      <c r="AHO28" s="17"/>
      <c r="AHP28" s="17"/>
      <c r="AHQ28" s="17"/>
      <c r="AHR28" s="17"/>
      <c r="AHS28" s="17"/>
      <c r="AHT28" s="17"/>
      <c r="AHU28" s="17"/>
      <c r="AHV28" s="17"/>
      <c r="AHW28" s="17"/>
      <c r="AHX28" s="17"/>
      <c r="AHY28" s="17"/>
      <c r="AHZ28" s="17"/>
      <c r="AIA28" s="17"/>
      <c r="AIB28" s="17"/>
      <c r="AIC28" s="17"/>
      <c r="AID28" s="17"/>
      <c r="AIE28" s="17"/>
      <c r="AIF28" s="17"/>
      <c r="AIG28" s="17"/>
      <c r="AIH28" s="17"/>
      <c r="AII28" s="17"/>
      <c r="AIJ28" s="17"/>
      <c r="AIK28" s="17"/>
      <c r="AIL28" s="17"/>
      <c r="AIM28" s="17"/>
      <c r="AIN28" s="17"/>
      <c r="AIO28" s="17"/>
      <c r="AIP28" s="17"/>
      <c r="AIQ28" s="17"/>
      <c r="AIR28" s="17"/>
      <c r="AIS28" s="17"/>
      <c r="AIT28" s="17"/>
      <c r="AIU28" s="17"/>
      <c r="AIV28" s="17"/>
      <c r="AIW28" s="17"/>
      <c r="AIX28" s="17"/>
      <c r="AIY28" s="17"/>
      <c r="AIZ28" s="17"/>
      <c r="AJA28" s="17"/>
      <c r="AJB28" s="17"/>
      <c r="AJC28" s="17"/>
      <c r="AJD28" s="17"/>
      <c r="AJE28" s="17"/>
      <c r="AJF28" s="17"/>
      <c r="AJG28" s="17"/>
      <c r="AJH28" s="17"/>
      <c r="AJI28" s="17"/>
      <c r="AJJ28" s="17"/>
      <c r="AJK28" s="17"/>
      <c r="AJL28" s="17"/>
      <c r="AJM28" s="17"/>
      <c r="AJN28" s="17"/>
      <c r="AJO28" s="17"/>
      <c r="AJP28" s="17"/>
      <c r="AJQ28" s="17"/>
      <c r="AJR28" s="17"/>
      <c r="AJS28" s="17"/>
      <c r="AJT28" s="17"/>
      <c r="AJU28" s="17"/>
      <c r="AJV28" s="17"/>
      <c r="AJW28" s="17"/>
      <c r="AJX28" s="17"/>
      <c r="AJY28" s="17"/>
      <c r="AJZ28" s="17"/>
      <c r="AKA28" s="17"/>
      <c r="AKB28" s="17"/>
      <c r="AKC28" s="17"/>
      <c r="AKD28" s="17"/>
      <c r="AKE28" s="17"/>
      <c r="AKF28" s="17"/>
      <c r="AKG28" s="17"/>
      <c r="AKH28" s="17"/>
      <c r="AKI28" s="17"/>
      <c r="AKJ28" s="17"/>
      <c r="AKK28" s="17"/>
      <c r="AKL28" s="17"/>
      <c r="AKM28" s="17"/>
      <c r="AKN28" s="17"/>
      <c r="AKO28" s="17"/>
      <c r="AKP28" s="17"/>
      <c r="AKQ28" s="17"/>
      <c r="AKR28" s="17"/>
      <c r="AKS28" s="17"/>
      <c r="AKT28" s="17"/>
      <c r="AKU28" s="17"/>
      <c r="AKV28" s="17"/>
      <c r="AKW28" s="17"/>
      <c r="AKX28" s="17"/>
    </row>
    <row r="29" spans="1:986" ht="20.100000000000001" customHeight="1">
      <c r="B29" s="95"/>
      <c r="C29" s="103"/>
      <c r="D29" s="103"/>
      <c r="E29" s="43"/>
      <c r="F29" s="57"/>
      <c r="G29" s="64"/>
      <c r="H29" s="16"/>
      <c r="J29" s="42"/>
      <c r="K29" s="69"/>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c r="YM29" s="17"/>
      <c r="YN29" s="17"/>
      <c r="YO29" s="17"/>
      <c r="YP29" s="17"/>
      <c r="YQ29" s="17"/>
      <c r="YR29" s="17"/>
      <c r="YS29" s="17"/>
      <c r="YT29" s="17"/>
      <c r="YU29" s="17"/>
      <c r="YV29" s="17"/>
      <c r="YW29" s="17"/>
      <c r="YX29" s="17"/>
      <c r="YY29" s="17"/>
      <c r="YZ29" s="17"/>
      <c r="ZA29" s="17"/>
      <c r="ZB29" s="17"/>
      <c r="ZC29" s="17"/>
      <c r="ZD29" s="17"/>
      <c r="ZE29" s="17"/>
      <c r="ZF29" s="17"/>
      <c r="ZG29" s="17"/>
      <c r="ZH29" s="17"/>
      <c r="ZI29" s="17"/>
      <c r="ZJ29" s="17"/>
      <c r="ZK29" s="17"/>
      <c r="ZL29" s="17"/>
      <c r="ZM29" s="17"/>
      <c r="ZN29" s="17"/>
      <c r="ZO29" s="17"/>
      <c r="ZP29" s="17"/>
      <c r="ZQ29" s="17"/>
      <c r="ZR29" s="17"/>
      <c r="ZS29" s="17"/>
      <c r="ZT29" s="17"/>
      <c r="ZU29" s="17"/>
      <c r="ZV29" s="17"/>
      <c r="ZW29" s="17"/>
      <c r="ZX29" s="17"/>
      <c r="ZY29" s="17"/>
      <c r="ZZ29" s="17"/>
      <c r="AAA29" s="17"/>
      <c r="AAB29" s="17"/>
      <c r="AAC29" s="17"/>
      <c r="AAD29" s="17"/>
      <c r="AAE29" s="17"/>
      <c r="AAF29" s="17"/>
      <c r="AAG29" s="17"/>
      <c r="AAH29" s="17"/>
      <c r="AAI29" s="17"/>
      <c r="AAJ29" s="17"/>
      <c r="AAK29" s="17"/>
      <c r="AAL29" s="17"/>
      <c r="AAM29" s="17"/>
      <c r="AAN29" s="17"/>
      <c r="AAO29" s="17"/>
      <c r="AAP29" s="17"/>
      <c r="AAQ29" s="17"/>
      <c r="AAR29" s="17"/>
      <c r="AAS29" s="17"/>
      <c r="AAT29" s="17"/>
      <c r="AAU29" s="17"/>
      <c r="AAV29" s="17"/>
      <c r="AAW29" s="17"/>
      <c r="AAX29" s="17"/>
      <c r="AAY29" s="17"/>
      <c r="AAZ29" s="17"/>
      <c r="ABA29" s="17"/>
      <c r="ABB29" s="17"/>
      <c r="ABC29" s="17"/>
      <c r="ABD29" s="17"/>
      <c r="ABE29" s="17"/>
      <c r="ABF29" s="17"/>
      <c r="ABG29" s="17"/>
      <c r="ABH29" s="17"/>
      <c r="ABI29" s="17"/>
      <c r="ABJ29" s="17"/>
      <c r="ABK29" s="17"/>
      <c r="ABL29" s="17"/>
      <c r="ABM29" s="17"/>
      <c r="ABN29" s="17"/>
      <c r="ABO29" s="17"/>
      <c r="ABP29" s="17"/>
      <c r="ABQ29" s="17"/>
      <c r="ABR29" s="17"/>
      <c r="ABS29" s="17"/>
      <c r="ABT29" s="17"/>
      <c r="ABU29" s="17"/>
      <c r="ABV29" s="17"/>
      <c r="ABW29" s="17"/>
      <c r="ABX29" s="17"/>
      <c r="ABY29" s="17"/>
      <c r="ABZ29" s="17"/>
      <c r="ACA29" s="17"/>
      <c r="ACB29" s="17"/>
      <c r="ACC29" s="17"/>
      <c r="ACD29" s="17"/>
      <c r="ACE29" s="17"/>
      <c r="ACF29" s="17"/>
      <c r="ACG29" s="17"/>
      <c r="ACH29" s="17"/>
      <c r="ACI29" s="17"/>
      <c r="ACJ29" s="17"/>
      <c r="ACK29" s="17"/>
      <c r="ACL29" s="17"/>
      <c r="ACM29" s="17"/>
      <c r="ACN29" s="17"/>
      <c r="ACO29" s="17"/>
      <c r="ACP29" s="17"/>
      <c r="ACQ29" s="17"/>
      <c r="ACR29" s="17"/>
      <c r="ACS29" s="17"/>
      <c r="ACT29" s="17"/>
      <c r="ACU29" s="17"/>
      <c r="ACV29" s="17"/>
      <c r="ACW29" s="17"/>
      <c r="ACX29" s="17"/>
      <c r="ACY29" s="17"/>
      <c r="ACZ29" s="17"/>
      <c r="ADA29" s="17"/>
      <c r="ADB29" s="17"/>
      <c r="ADC29" s="17"/>
      <c r="ADD29" s="17"/>
      <c r="ADE29" s="17"/>
      <c r="ADF29" s="17"/>
      <c r="ADG29" s="17"/>
      <c r="ADH29" s="17"/>
      <c r="ADI29" s="17"/>
      <c r="ADJ29" s="17"/>
      <c r="ADK29" s="17"/>
      <c r="ADL29" s="17"/>
      <c r="ADM29" s="17"/>
      <c r="ADN29" s="17"/>
      <c r="ADO29" s="17"/>
      <c r="ADP29" s="17"/>
      <c r="ADQ29" s="17"/>
      <c r="ADR29" s="17"/>
      <c r="ADS29" s="17"/>
      <c r="ADT29" s="17"/>
      <c r="ADU29" s="17"/>
      <c r="ADV29" s="17"/>
      <c r="ADW29" s="17"/>
      <c r="ADX29" s="17"/>
      <c r="ADY29" s="17"/>
      <c r="ADZ29" s="17"/>
      <c r="AEA29" s="17"/>
      <c r="AEB29" s="17"/>
      <c r="AEC29" s="17"/>
      <c r="AED29" s="17"/>
      <c r="AEE29" s="17"/>
      <c r="AEF29" s="17"/>
      <c r="AEG29" s="17"/>
      <c r="AEH29" s="17"/>
      <c r="AEI29" s="17"/>
      <c r="AEJ29" s="17"/>
      <c r="AEK29" s="17"/>
      <c r="AEL29" s="17"/>
      <c r="AEM29" s="17"/>
      <c r="AEN29" s="17"/>
      <c r="AEO29" s="17"/>
      <c r="AEP29" s="17"/>
      <c r="AEQ29" s="17"/>
      <c r="AER29" s="17"/>
      <c r="AES29" s="17"/>
      <c r="AET29" s="17"/>
      <c r="AEU29" s="17"/>
      <c r="AEV29" s="17"/>
      <c r="AEW29" s="17"/>
      <c r="AEX29" s="17"/>
      <c r="AEY29" s="17"/>
      <c r="AEZ29" s="17"/>
      <c r="AFA29" s="17"/>
      <c r="AFB29" s="17"/>
      <c r="AFC29" s="17"/>
      <c r="AFD29" s="17"/>
      <c r="AFE29" s="17"/>
      <c r="AFF29" s="17"/>
      <c r="AFG29" s="17"/>
      <c r="AFH29" s="17"/>
      <c r="AFI29" s="17"/>
      <c r="AFJ29" s="17"/>
      <c r="AFK29" s="17"/>
      <c r="AFL29" s="17"/>
      <c r="AFM29" s="17"/>
      <c r="AFN29" s="17"/>
      <c r="AFO29" s="17"/>
      <c r="AFP29" s="17"/>
      <c r="AFQ29" s="17"/>
      <c r="AFR29" s="17"/>
      <c r="AFS29" s="17"/>
      <c r="AFT29" s="17"/>
      <c r="AFU29" s="17"/>
      <c r="AFV29" s="17"/>
      <c r="AFW29" s="17"/>
      <c r="AFX29" s="17"/>
      <c r="AFY29" s="17"/>
      <c r="AFZ29" s="17"/>
      <c r="AGA29" s="17"/>
      <c r="AGB29" s="17"/>
      <c r="AGC29" s="17"/>
      <c r="AGD29" s="17"/>
      <c r="AGE29" s="17"/>
      <c r="AGF29" s="17"/>
      <c r="AGG29" s="17"/>
      <c r="AGH29" s="17"/>
      <c r="AGI29" s="17"/>
      <c r="AGJ29" s="17"/>
      <c r="AGK29" s="17"/>
      <c r="AGL29" s="17"/>
      <c r="AGM29" s="17"/>
      <c r="AGN29" s="17"/>
      <c r="AGO29" s="17"/>
      <c r="AGP29" s="17"/>
      <c r="AGQ29" s="17"/>
      <c r="AGR29" s="17"/>
      <c r="AGS29" s="17"/>
      <c r="AGT29" s="17"/>
      <c r="AGU29" s="17"/>
      <c r="AGV29" s="17"/>
      <c r="AGW29" s="17"/>
      <c r="AGX29" s="17"/>
      <c r="AGY29" s="17"/>
      <c r="AGZ29" s="17"/>
      <c r="AHA29" s="17"/>
      <c r="AHB29" s="17"/>
      <c r="AHC29" s="17"/>
      <c r="AHD29" s="17"/>
      <c r="AHE29" s="17"/>
      <c r="AHF29" s="17"/>
      <c r="AHG29" s="17"/>
      <c r="AHH29" s="17"/>
      <c r="AHI29" s="17"/>
      <c r="AHJ29" s="17"/>
      <c r="AHK29" s="17"/>
      <c r="AHL29" s="17"/>
      <c r="AHM29" s="17"/>
      <c r="AHN29" s="17"/>
      <c r="AHO29" s="17"/>
      <c r="AHP29" s="17"/>
      <c r="AHQ29" s="17"/>
      <c r="AHR29" s="17"/>
      <c r="AHS29" s="17"/>
      <c r="AHT29" s="17"/>
      <c r="AHU29" s="17"/>
      <c r="AHV29" s="17"/>
      <c r="AHW29" s="17"/>
      <c r="AHX29" s="17"/>
      <c r="AHY29" s="17"/>
      <c r="AHZ29" s="17"/>
      <c r="AIA29" s="17"/>
      <c r="AIB29" s="17"/>
      <c r="AIC29" s="17"/>
      <c r="AID29" s="17"/>
      <c r="AIE29" s="17"/>
      <c r="AIF29" s="17"/>
      <c r="AIG29" s="17"/>
      <c r="AIH29" s="17"/>
      <c r="AII29" s="17"/>
      <c r="AIJ29" s="17"/>
      <c r="AIK29" s="17"/>
      <c r="AIL29" s="17"/>
      <c r="AIM29" s="17"/>
      <c r="AIN29" s="17"/>
      <c r="AIO29" s="17"/>
      <c r="AIP29" s="17"/>
      <c r="AIQ29" s="17"/>
      <c r="AIR29" s="17"/>
      <c r="AIS29" s="17"/>
      <c r="AIT29" s="17"/>
      <c r="AIU29" s="17"/>
      <c r="AIV29" s="17"/>
      <c r="AIW29" s="17"/>
      <c r="AIX29" s="17"/>
      <c r="AIY29" s="17"/>
      <c r="AIZ29" s="17"/>
      <c r="AJA29" s="17"/>
      <c r="AJB29" s="17"/>
      <c r="AJC29" s="17"/>
      <c r="AJD29" s="17"/>
      <c r="AJE29" s="17"/>
      <c r="AJF29" s="17"/>
      <c r="AJG29" s="17"/>
      <c r="AJH29" s="17"/>
      <c r="AJI29" s="17"/>
      <c r="AJJ29" s="17"/>
      <c r="AJK29" s="17"/>
      <c r="AJL29" s="17"/>
      <c r="AJM29" s="17"/>
      <c r="AJN29" s="17"/>
      <c r="AJO29" s="17"/>
      <c r="AJP29" s="17"/>
      <c r="AJQ29" s="17"/>
      <c r="AJR29" s="17"/>
      <c r="AJS29" s="17"/>
      <c r="AJT29" s="17"/>
      <c r="AJU29" s="17"/>
      <c r="AJV29" s="17"/>
      <c r="AJW29" s="17"/>
      <c r="AJX29" s="17"/>
      <c r="AJY29" s="17"/>
      <c r="AJZ29" s="17"/>
      <c r="AKA29" s="17"/>
      <c r="AKB29" s="17"/>
      <c r="AKC29" s="17"/>
      <c r="AKD29" s="17"/>
      <c r="AKE29" s="17"/>
      <c r="AKF29" s="17"/>
      <c r="AKG29" s="17"/>
      <c r="AKH29" s="17"/>
      <c r="AKI29" s="17"/>
      <c r="AKJ29" s="17"/>
      <c r="AKK29" s="17"/>
      <c r="AKL29" s="17"/>
      <c r="AKM29" s="17"/>
      <c r="AKN29" s="17"/>
      <c r="AKO29" s="17"/>
      <c r="AKP29" s="17"/>
      <c r="AKQ29" s="17"/>
      <c r="AKR29" s="17"/>
      <c r="AKS29" s="17"/>
      <c r="AKT29" s="17"/>
      <c r="AKU29" s="17"/>
      <c r="AKV29" s="17"/>
      <c r="AKW29" s="17"/>
      <c r="AKX29" s="17"/>
    </row>
    <row r="30" spans="1:986" ht="20.100000000000001" customHeight="1">
      <c r="A30" s="48"/>
      <c r="B30" s="44" t="s">
        <v>53</v>
      </c>
      <c r="C30" s="101"/>
      <c r="D30" s="101"/>
      <c r="E30" s="35"/>
    </row>
    <row r="31" spans="1:986">
      <c r="A31" s="48"/>
      <c r="B31" s="44"/>
      <c r="C31" s="82"/>
      <c r="D31" s="76"/>
    </row>
    <row r="32" spans="1:986">
      <c r="A32" s="48"/>
      <c r="C32" s="100"/>
      <c r="D32" s="100"/>
    </row>
    <row r="33" spans="1:4">
      <c r="A33" s="48"/>
      <c r="B33" s="44"/>
      <c r="C33" s="82"/>
      <c r="D33" s="76"/>
    </row>
    <row r="34" spans="1:4">
      <c r="A34" s="1"/>
      <c r="B34" s="44"/>
      <c r="C34" s="100"/>
      <c r="D34" s="100"/>
    </row>
    <row r="53" spans="6:7">
      <c r="F53" s="58"/>
      <c r="G53" s="65"/>
    </row>
    <row r="54" spans="6:7">
      <c r="F54" s="58"/>
      <c r="G54" s="65"/>
    </row>
    <row r="55" spans="6:7">
      <c r="F55" s="58"/>
      <c r="G55" s="65"/>
    </row>
    <row r="56" spans="6:7">
      <c r="F56" s="58"/>
      <c r="G56" s="65"/>
    </row>
    <row r="57" spans="6:7">
      <c r="F57" s="58"/>
      <c r="G57" s="65"/>
    </row>
    <row r="58" spans="6:7">
      <c r="F58" s="58"/>
      <c r="G58" s="65"/>
    </row>
    <row r="59" spans="6:7">
      <c r="F59" s="58"/>
      <c r="G59" s="65"/>
    </row>
  </sheetData>
  <autoFilter ref="A9:AKX26" xr:uid="{855D57EB-AD64-4EC4-ACD6-07E520A1779D}"/>
  <mergeCells count="12">
    <mergeCell ref="C32:D32"/>
    <mergeCell ref="C34:D34"/>
    <mergeCell ref="C30:D30"/>
    <mergeCell ref="C28:D28"/>
    <mergeCell ref="C29:D29"/>
    <mergeCell ref="C26:E26"/>
    <mergeCell ref="C7:G7"/>
    <mergeCell ref="A1:E1"/>
    <mergeCell ref="A2:E2"/>
    <mergeCell ref="A3:E3"/>
    <mergeCell ref="C6:D6"/>
    <mergeCell ref="C5:H5"/>
  </mergeCell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2025-06-06T07:51:55Z</dcterms:modified>
</cp:coreProperties>
</file>