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8820" yWindow="108" windowWidth="13908" windowHeight="8016"/>
  </bookViews>
  <sheets>
    <sheet name="Sheet1" sheetId="1" r:id="rId1"/>
    <sheet name="Sheet2" sheetId="2" r:id="rId2"/>
    <sheet name="Sheet3" sheetId="3" r:id="rId3"/>
  </sheets>
  <definedNames>
    <definedName name="_xlnm._FilterDatabase" localSheetId="0" hidden="1">Sheet1!$A$1:$M$1</definedName>
  </definedNames>
  <calcPr calcId="124519"/>
</workbook>
</file>

<file path=xl/calcChain.xml><?xml version="1.0" encoding="utf-8"?>
<calcChain xmlns="http://schemas.openxmlformats.org/spreadsheetml/2006/main">
  <c r="M3" i="1"/>
  <c r="M6" l="1"/>
  <c r="M13"/>
  <c r="M14"/>
  <c r="M15"/>
  <c r="M16"/>
  <c r="M10"/>
  <c r="M9"/>
  <c r="M2"/>
  <c r="M5" l="1"/>
  <c r="M8"/>
  <c r="M11"/>
  <c r="M12"/>
  <c r="M4"/>
  <c r="M7" l="1"/>
  <c r="M17" s="1"/>
</calcChain>
</file>

<file path=xl/sharedStrings.xml><?xml version="1.0" encoding="utf-8"?>
<sst xmlns="http://schemas.openxmlformats.org/spreadsheetml/2006/main" count="155" uniqueCount="122">
  <si>
    <t>h/h</t>
  </si>
  <si>
    <t xml:space="preserve">Գնման առարկայի
անվանումը </t>
  </si>
  <si>
    <t>Название товара закупки</t>
  </si>
  <si>
    <t>Գնման առարկայի տեխնիկական և որակական բնութագրերը</t>
  </si>
  <si>
    <t>Технические и качественные характеристики предмета закупки</t>
  </si>
  <si>
    <t>Չափման միավորը</t>
  </si>
  <si>
    <t>Единица измерения</t>
  </si>
  <si>
    <t>Միջանցիկ ծածկագիրը ըստ ԳՄԱ դասակարգման
CPV Код</t>
  </si>
  <si>
    <t>Միավորի գինը ՀՀ դրամով
Цена за единицу в драмах РА</t>
  </si>
  <si>
    <t>2025թ. Գնման պլանով նախատեսված ընդհանուր քանակը
Общее количество za 2025 год</t>
  </si>
  <si>
    <t>Ընդամենը գումարը ՀՀ դրամով
Итого Сумма в драмах РА</t>
  </si>
  <si>
    <r>
      <rPr>
        <b/>
        <sz val="8"/>
        <rFont val="Arial Unicode"/>
        <family val="2"/>
        <charset val="204"/>
      </rPr>
      <t>***</t>
    </r>
    <r>
      <rPr>
        <sz val="8"/>
        <rFont val="Arial Unicode"/>
        <family val="2"/>
        <charset val="204"/>
      </rPr>
      <t xml:space="preserve"> Ապրանքային նշանը և(կամ) մոդելը և(կամ) արտադրողը
</t>
    </r>
    <r>
      <rPr>
        <b/>
        <sz val="8"/>
        <rFont val="Arial Unicode"/>
        <family val="2"/>
        <charset val="204"/>
      </rPr>
      <t>***</t>
    </r>
    <r>
      <rPr>
        <sz val="8"/>
        <rFont val="Arial Unicode"/>
        <family val="2"/>
        <charset val="204"/>
      </rPr>
      <t xml:space="preserve"> Товарный знак и/или модель и/или производитель </t>
    </r>
  </si>
  <si>
    <t>Ընդհանուր պայմաններ բոլոր չափաբաժինների համար`</t>
  </si>
  <si>
    <t>Общие условия для всех лотов:</t>
  </si>
  <si>
    <r>
      <rPr>
        <b/>
        <sz val="8"/>
        <color theme="1"/>
        <rFont val="Arial Unicode"/>
        <family val="2"/>
        <charset val="204"/>
      </rPr>
      <t xml:space="preserve">*  </t>
    </r>
    <r>
      <rPr>
        <sz val="8"/>
        <color theme="1"/>
        <rFont val="Arial Unicode"/>
        <family val="2"/>
        <charset val="204"/>
      </rPr>
      <t>Պայմանագրի շրջանակներում Ապրանքի մատակարարումն իրականացվելու է 2025թ. տարվա ընթացքում, ըստ փաստացի պատվերների, ընդ որում յուրաքանչյուր պատվերի առավելագույն քանակը չի կարող լինել ավելի պայմանագրի ընդհանուր քանակի 1/2-ից, եթե դրան համաձայն չէ Վաճառողը: Առաջին խմբաքանակի մատակարարումը Գնորդը չի կարող պահանջել պայմանագրի ուժի մեջ մտնելու օրվանից հաշված 20 օրից շուտ, եթե դրան համաձայն չէ Վաճառողը: Այնուհետև, մատակարարումները պետք է իրականացվեն ըստ փաստացի պատվերների` ոչ ուշ քան 5 աշխատանքային օրվա ընթացքում: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  Մատակարարվող ապրանքները պետք է լինեն նոր, գործարանային փաթեթավորմամբ, ապրանքային նշանի և/կամ/ մոդելի և/կամ արտադրողի նշումով փաթեթի վրա, պիտանելիության ժամկետները`  հանձնման պահին առնվազն 75%-ը (եթե դա կիրառելի է), բացառությամբ այն դեպքերի, երբ Պատվիրատուն կարիքից ելնելով համաձայնում է ընդունել ավելի կարճ ժամկետով ապրանք: Ապրանքի մատակարարումը`  բեռնափոխադրումը, բեռնաթափումը և տեղափոխումը մինչև համապատասխան պահեստ, իրականացվում է Կատարողի ուժերով և միջոցներով ք. Երևան, Արմենակյան 108/4 հասցեով:</t>
    </r>
  </si>
  <si>
    <r>
      <t xml:space="preserve"> </t>
    </r>
    <r>
      <rPr>
        <b/>
        <sz val="8"/>
        <color theme="1"/>
        <rFont val="Arial Unicode"/>
        <family val="2"/>
        <charset val="204"/>
      </rPr>
      <t>*</t>
    </r>
    <r>
      <rPr>
        <sz val="8"/>
        <color theme="1"/>
        <rFont val="Arial Unicode"/>
        <family val="2"/>
        <charset val="204"/>
      </rPr>
      <t xml:space="preserve"> Товар должен доставляться в течение 2025 года., согласно фактическим заказам, максимальное количество каждого заказа не может превышать 1/2 от общего количества контракта, если Продавец не согласен с этим. Доставка первой партии Покупатель не может потребовать ранее чем за 20 дней до вступления Договора в силу, если Продавец не согласен с этим. После этого поставки должны быть осуществлены по фактическим заказам не позднее 5 рабочих дней. Указанные количества могут быть не полностью заказаны Клиентом из за фактических потребностей, и договор будет считается расторгнутым в конце расчетного года. Поставляемая продукция должна быть новой, в заводской упаковке, на пакетах должны быть указаны товарный знак и /или/ модель и/или/ производитель, срок годности не менее 75% (если это применимо) на момент доставки, за исключением случаев, когда исходя иж нужд Заказчик соглашается принимать товар с менее сроком годности. Перемещение и выгрузка товара на соответствующий склад осуществляется средствами и средствами художника. Адрес: Арменакян 108/4, Ереван.</t>
    </r>
  </si>
  <si>
    <t>Վճարման պայմանները բոլոր չափաբաժինների համար</t>
  </si>
  <si>
    <t>Условия оплаты для всех лотов</t>
  </si>
  <si>
    <t>* Սույն գնման ընթացակարգում որպես գնման ժամանակացույց հիմք է ընդունվում սույն կետում նշված պայմանները:</t>
  </si>
  <si>
    <t>* При данной процедуре закупки за основу графика доставки принимаются условия доставки, указанные в настоящем пункте.</t>
  </si>
  <si>
    <t>** Սույն գնման ընթացակարգում որպես վճարման ժամանակացույց հիմք է ընդունվում սույն կետում նշված վճարման պայմանները:</t>
  </si>
  <si>
    <t>** При данной процедуре закупки за основу графика платежей принимаются условия оплаты, указанные в настоящем пункте.</t>
  </si>
  <si>
    <t>*** Մասնակցության փուլում Մասնակցի կողմից նշված տվյալներից որևէ մեկը ներկայացնելու դեպքում հրավերի պահանջը համարվում է կատարված</t>
  </si>
  <si>
    <t>***На этапе участия, в случае предоставления Участником любого из этих данных, требование приглашения считается выполненным.</t>
  </si>
  <si>
    <t>ԳՆՈՐԴ
&lt;&lt;Նորք Մարաշ&gt;&gt; բժշկական կենտրոն&gt;&gt; ՓԲԸ
ք. Երևան, Արմենակյան 108/4
ՀՎՀՀ 01508793
&lt;&lt;ԱՄԻՕ ԲԱՆԿ&gt;&gt; ՓԲԸ
Հ/Հ 1150001612200100
---------------------------------
/ստորագրություն/ Կ.Տ</t>
  </si>
  <si>
    <t xml:space="preserve">ПОКУПАТЕЛЬ
&lt;&lt;Норк-Мараш&gt;&gt; медицинский центр&gt;&gt; ЗАО
г. Ереван, ул. Арменакяна 108/4 
УНН 01508793
&lt;&lt;АМИО БАНК&gt;&gt; ЗАО
Номер счета 1150001612200100
---------------------------------
/подпись/ М. П. </t>
  </si>
  <si>
    <r>
      <rPr>
        <b/>
        <sz val="8"/>
        <rFont val="Arial Unicode"/>
        <family val="2"/>
        <charset val="204"/>
      </rPr>
      <t>**</t>
    </r>
    <r>
      <rPr>
        <sz val="8"/>
        <rFont val="Arial Unicode"/>
        <family val="2"/>
        <charset val="204"/>
      </rPr>
      <t xml:space="preserve"> Ֆինանսական միջոցները նախատեսված են, հատկացվելու են սահմանված կարգով Ապրանքները, կամ դրա մի մասը  ընդունելու օրվան հաջորդող 90 օրվա ընթացքում և վճարումն իրականացվելու է 5 աշխատանքային օրում:
</t>
    </r>
  </si>
  <si>
    <r>
      <rPr>
        <b/>
        <sz val="8"/>
        <rFont val="Arial Unicode"/>
        <family val="2"/>
        <charset val="204"/>
      </rPr>
      <t xml:space="preserve">** </t>
    </r>
    <r>
      <rPr>
        <sz val="8"/>
        <rFont val="Arial Unicode"/>
        <family val="2"/>
        <charset val="204"/>
      </rPr>
      <t xml:space="preserve">Финансовые средства предусмотрены, будут предоставлятся в течении 90 дней, со дня принятия Товара или его части в соответсвующем порядке, и оплата будет осуществляется в течении 5 дней.
</t>
    </r>
  </si>
  <si>
    <t>ԸՆԴԱՄԵՆԸ</t>
  </si>
  <si>
    <t>Ռոտացիոն աթերէկտոմիայի համակարգի կաթետր պերիֆերիկ</t>
  </si>
  <si>
    <t>Катетр системы ротационной атерэктомии периферический</t>
  </si>
  <si>
    <t>Периферический катетер, совместимый (применимый) с системой ротационной атерэктомии Jet Stream, для разрушения хронических окклюзий, включает модуль управления, длина катетера 120, 135 и 145 см, совместим с проводником 0,014 дюйма, диаметр кончика катетера 1,6-3,4 мм, скорость вращения 70000 об/мин.</t>
  </si>
  <si>
    <t>հատ</t>
  </si>
  <si>
    <t>штука</t>
  </si>
  <si>
    <t>Ռոտացիոն Աթերէկտոմիայի համակարգի ուղղորդիչ պերիֆերիկ</t>
  </si>
  <si>
    <t>Направляющий системы ротационной атерэктомии периферический</t>
  </si>
  <si>
    <t>Քրոնիկական խցանումների ոչնչացման համար նախատեսված Jet Stream  ռոտացիոն աթերէկտոմիայի համակարգի հետ համատեղելի (կիրառելի) պերիֆերիկ ուղղորդիչ, երկարությունը 130սմ,  190սմ, 300սմ, կոնաձև J կամ ուղիղ ծայրով, ծայրի երկարությունը 5, 6 և 8սմ, ծայրի զսպանակի չափերը 3-5սմ, ուղղորդիչի տրամագիծը 0,014'':</t>
  </si>
  <si>
    <t>Периферический направляющий, совместимый с системой ротационной атерэктомии Jet Stream, длина 130 см, 190 см, 300 см, конический J или прямой наконечник, длина наконечника 5, 6 и 8 см, размер пружины наконечника 3-5 см, диаметр направляющего 0,014 дюйма.</t>
  </si>
  <si>
    <t>Փական բիոլոգիական</t>
  </si>
  <si>
    <t>Клапан биологический</t>
  </si>
  <si>
    <t>Սրտի փականի կենսաբանական պրոթեզ, երկրորդ սերնդի, աորտալ և միտրալ, երեք թերթիկանի, խոզի պերիկարդից։ Ավելի քան 30 տարվա կայուն կիրառության և կլինիկական արդյունքներ, որոնք հիմնավորում են այնպիսի ցուցանիշներ, ինչպիսիք են՝ 97,8% ազատություն խոզի վեզիկուլյար հիվանդությունից 20 տարի հետո աորտայի փականի համար, 85% ազատություն խոզի վեզիկուլյար հիվանդությունից 15 տարի հետո միտրալ փականի համար: Երկարակեցությանը նպաստող հավելյալ գործոններն են՝ T6 (նատրիումի դոդեցիլ սուլֆատ) կիրառվում է կալցիֆիկացման դեմ՝ թերթիկների մեջ կալցիումի կլանումը չափավորելու համար, նոր սերնդի ճկուն պոլիմերային ստենտը թույլ է տալիս կլանել այն սթրեսը, որը տեղի է ունենում սրտի ցիկլի ընթացքում, երկու. փուլով ֆիկսման պրոցես ցածր ճնշման դեպքում. Նախագծված է արյան առավելագույն հոսքը ապահովելու համար. կարի օղակը միահյուսված է փաթաթված ստենտի մուտքի եզրին, որը թույլ է տալիս բիոպրոթեզն ամբողջությամբ դնել օղակի վրա, փականի ID-ն համապատասխանում է հիվանդի ֆիբրոզային օղին, ապահովելով հասանելի անցքի մեծ տարածք, փականի դիզայնը թույլ է տալիս արյունը հոսել օղակի միջով` շփվելով միայն հյուսվածքներիհետ, այլ ոչ թէ աբստրուկտիվ բաղադրիչների հետ, ինչպիսիք են ստենտը և կարի օղակը: Աորտայի փականի չափսերը՝ 21, 23, 25, 27 և 29 մմ, միտրալ փականի չափերը՝ 25, 27, 29, 31 և 33 մմ, մատակարարումը`  ըստ Պատվիրատուի պատվերի: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</si>
  <si>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Биологический протез клапана сердца,второго поколения, аортальный и митральный, из трех створок, из перикарда свинины. Более чем 30-летный опыт стабильной работы и клинических результатов, которые обосновывают такие показатели как: 97,8% свобода от везикулярной болезни свиней через 20 лет для аортального клапана, 85% свобода от везикулярной болезни свиней через 15 лет для митрального клапана. Дополнительные факторы, которые способствовуют долговечности, являются: T6 (додецилсульфат натрия) применяется против кальцификации, чтобы смягчить абсорбацию кальция в листочках, гибкий полимерный стент нового поколения позволяет поглощать стресс, возникающий во время сердечного цикла, двухэтапный процесс фиксации при низком давлении. Разработан таким образом, чтобы через него проходило максимальное количество крови: пришивное кольцо устанавливается заподлицо с входным краем фестончатого стента, что позволяет расположить биопротез полностью над фиброзным кольцом, внутренний диаметр клапана совпадает с фиброзным кольцом пациента, что обеспечивает большую доступную площадь проходного сечени, конструкция клапана позволяет крови течь через фиброзное кольцо, соприкасаясь только с тканью, а не с обструктивными компонентами, такими как стент и кольцо для пришивания. Размеры аортального клапана: 21, 23, 25, 27 и 29 мм, размеры митрального клапана: 25, 27, 29, 31 и 33 мм, доставка: по заказам покупателя.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</si>
  <si>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Սրտի փականի բիոլոգիական պրոտեզ աորտալ և միտրալ, երեք թերթիկանի, խոզի փականի թերթիկներից, աորտալ փականի չափսերը` 19, 21, 23, 25 և 27մմ, միտրալ փականի չափսերը` 25, 27, 29, 31 և 33մմ, մատակարարումը`  ըստ Պատվիրատուի պատվերի: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</si>
  <si>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Биологический протез клапана сердца, аортальный и митральный, из трех створок свинных клапанов, размеры аортального клапана: 19, 21, 23, 25 и 27мм, размеры митрального клапана: 25, 27, 29, 31 и 33 мм, доставка: по заказам покупателя.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</si>
  <si>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Կցորդ կանյուլա փականով</t>
  </si>
  <si>
    <t>Канюла с клапаном</t>
  </si>
  <si>
    <t>Նախատեսված է սրվակներից կամ պլաստիկ տարաներից հեղուկներ քաշելու և ներարկելու համար,  հագեցած է 0,45 մկմ օդային զտիչով, ունի փակվող կափարիչ, միացնող կալպակ։ Փաթեթավորումը` մի կողմը պոլիմերային, մյուսը հատուկ թուղթ` վիրահատական ստերիլ դաշտի վրա անվտանգ բացվելու նպատակով: Ապրանքի վրա պետք է լինի մակնշում և անհրաժեշտ տվյալների նշագրում:</t>
  </si>
  <si>
    <t xml:space="preserve">Предназначен для аспирации и инъекции жидкостей из флаконов или пластиковых контейнеров, оснащен воздушным фильтром 0,45 мкм, имеет защелкивающую крышку, соединительный колпачок. Упаковка: одна сторона полимерная, другая специальная бумага для безопасного вскрытия на стерильном хирургическом поле. Товар должен иметь этикетку всеми необходимыми надписьями. </t>
  </si>
  <si>
    <t xml:space="preserve">Պահեստամաս Վակուումի ռեգուլյատոր </t>
  </si>
  <si>
    <t>Վակուումի ռեգուլյատոր, որը նախատեսված է բժշկական տարածքներում վակուումի համակարգին միացնելու համար, մուտքաին  միացումը DISS տիպի, Էլեկտրոնային թվային դիսպլեյով, սնուցումը ներդրված մարտկոցներով, կարգավորվող ճնշումը 0-300mmHg, 2 աշխատանքաին ռեժիմներով` կարգավորվող և ինտերպ:</t>
  </si>
  <si>
    <t>Запчасть, регулятор вакуума</t>
  </si>
  <si>
    <t>Регулятор вакуума, предназначен для подключения к вакуумной системе в медицинских помещениях, входное соединение типа DISS, с электронным цифровым дисплеем, питание от встроенных батареек, регулируемое давление 0-300Hg., 2 режима работы: регулируемый и интерп.</t>
  </si>
  <si>
    <t>Ջուր ներարկման</t>
  </si>
  <si>
    <t>Вода для иньекций</t>
  </si>
  <si>
    <t xml:space="preserve">Ջուր ներարկման-կաթիլաներարկման, ստերիլ, երկշերտ պլաստիկ փաթեթավորում, որից արտաքինը՝ վակուումային, պետք է ունենա երկու հերմետիկ պորտ՝ մեկը համակարգի միացման համար, մյուսը՝ ներարկիչի ասեղի ներթափանցման համար,   ծավալը՝ 500մլ: </t>
  </si>
  <si>
    <t>Вода для инъекций-капельницы, стерильная, двухслойная пластиковая упаковка, наружная из которой вакуумная, должна иметь два герметичных порта: одно для присоединения системы, другое для введения иглы шприца, объем: 500 мл.</t>
  </si>
  <si>
    <t xml:space="preserve">Օկլյուդեր PFO </t>
  </si>
  <si>
    <t>Oклюдер PFO</t>
  </si>
  <si>
    <t>ԲՕԱ օկլյուդեր, նախատեսված է կաթետրի միջով բաց օվալ անցքերի փակման համար, նյութը՝  ինտագլիո մշակմամբ նիտինոլային ցանց, ունի աջ նախասրտային դիսկ, ձախ նախասրտային դիսկ և գոտկատեղ, ունի պոլիէսթերային թաղանթ յուրաքանչյուր դիսկի մեջ: Չափսերը՝ աջ դիսկ-ձախ դսկ-գոտկատեղ. 18-18-3մմ; 25-18-3մմ; 30-30-3մմ; 35-25-3մմ: Համատեղելի 8ֆռ և 9ֆռ առաքման համակարգի հետ, առաքման լարին միացման ձևը՝ պտուտակավոր: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</si>
  <si>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Օкклюдер ՕՕՕ, предназначен для закрытия открытых овальных отверстий через катетр, материал: нитиноловая сетка: с интаглио обработкой, имеет диск правого предсердия, диск левого предсердия и поясница, имеет полиэфирную мембрану в каждом диске. Размеры: правый диск-левый диск-поясница. 18-18-3мм; 25-18-3мм; 30-30-3мм; 35-25-3мм. совместим с системой доставки 8fr и 9fr, форма соединения с проводником резьбовой.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</si>
  <si>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Օկլյուդեր Դաքտ II</t>
  </si>
  <si>
    <t>Oклюдер дакт II</t>
  </si>
  <si>
    <t>Դաքտ Օկլյկուդեր II, նախատեսված է կաթետրի միջով բաց զարկերակային ծորանի փակման համար, նյութը՝  ինտագլիո մշակմամբ նիտինոլային ցանց, ձևը՝ երկու դիսկ գոտկատեղով, Չափերը՝ գոտկատեղի տրամագիծը-օկլյուդերի երկարությունը-դիսկերի տրամագիծը 3-4-9մմ; 3-6-9մմ; 4-4-10մմ; 5-4-11մմ; 5-6-11մմ; 6-4-12մմ; 6-6-12մմ: Համատեղելի 4ֆռ և 5ֆռ ցածր պրոֆիլի առաքման համակարգերի հետ, առաքման լարին միացման ձևը՝ պտուտակավոր: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</si>
  <si>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Дакт окклюдер II, предназначен для закрытия открытого артериального протока через катетер, материал: нитиноловая сетка: с интаглио обработкой, форма: два диска с  поясницей, Размеры: Размеры: диаметр поясницы - длина окклюдера - диаметр дисков 3-4-9мм; 3-6-9мм; 4-4-10мм; 5-4-11мм; 5-6-11мм; 6-4-12мм; 6-6-12 мм. Совместим с низкопрофильными системами доставки 4fr и 5fr, форма соединения с проводником резьбовой.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</si>
  <si>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Օկլյուդեր Սեպտալ</t>
  </si>
  <si>
    <t xml:space="preserve">Oклюдер Септал </t>
  </si>
  <si>
    <t>Սեպտալ օկլյուդեր, նախատեսված է կաթետրի միջով միջնախասրտային միջնապատի դեֆեկտի փակման համար, նյութը՝  ինտագլիո մշակմամբ նիտինոլային ցանց, ունի աջ նախասրտային դիսկ, ձախ նախասրտային դիսկ և գոտկատեղ, ունի պոլիէսթերային թաղանթ յուրաքանչյուր հատվածում: Չափսերը՝ գոտկատեղ-աջ դիսկ-ձախ դսկ-երկարություն. 4-12-16-3մմ; 5-13-17-3մմ; 6-14-18-3մմ; 7-15-19-3մմ; 8-16-20-3մմ; 9-17-21-3մմ; 10-18-22-3մմ; 11-21-25-4մմ; 12-22-26-4մմ; 13-23-27-4մմ; 14-24-28-4մմ; 15-25-29-4մմ; 16-26-30-4մմ; 17-27-31-4մմ; 18-28-32-4մմ; 19-29-33-4մմ; 20-30-34-4մմ; 22-32-36-4մմ; 24-34-38-4մմ; 26-36-40-4մմ; 28-38-42-4մմ; 30-40-44-4մմ; 32-42-46-4մմ; 34-44-50-4մմ; 36-46-52-4մմ; 38-48-54-4մմ; 40-50-56-4մմ: Համատեղելի 6ֆռ, 7ֆռ, 8ֆռ, 9ֆռ, 10ֆռ և 12ֆռ առաքման համակարգի հետ, առաքման լարին միացման ձևը՝ պտուտակավոր: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</si>
  <si>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Септал оклюдер, предназначен для закрытия дефекта предсердечной перегородки через катетр,  материал: нитиноловая сетка: с интаглио обработкой, имеет имеет диск правого предсердия, диск левого предсердия и поясничный отдел, имеет полиэфирную пленку в каждой области. Замеры: поясница-правый диск-левый диск-длина. 4-12-16-3мм; 5-13-17-3мм; 6-14-18-3мм; 7-15-19-3мм; 8-16-20-3мм; 9-17-21-3мм; 10-18-22-3мм; 11-21-25-4мм; 12-22-26-4мм; 13-23-27-4мм; 14-24-28-4мм; 15-25-29-4мм; 16-26-30-4мм; 17-27-31-4мм; 18-28-32-4мм; 19-29-33-4мм; 20-30-34-4мм; 22-32-36-4мм; 24-34-38-4мм; 26-36-40-4мм; 28-38-42-4мм; 30-40-44-4мм; 32-42-46-4мм; 34-44-50-4мм; 36-46-52-4мм; 38-48-54-4мм; 40-50-56-4мм. Совместим с системой доставки 6fr, 7fr, 8fr, 9fr, 10fr и 12fr, форма соединения с проводником резьбовой.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</si>
  <si>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Օկլյուդեր Սեպտալ  ՄՖ</t>
  </si>
  <si>
    <t>Oклюдер септал МФ</t>
  </si>
  <si>
    <t>Սեպտալ օկլյուդեր ՄՖ, նախատեսված է կաթետրի միջով միջնախասրտային միջնապատի բազմանցքանի դեֆեկտի փակման համար, նյութը՝  ինտագլիո մշակմամբ նիտինոլային ցանց, ունի աջ նախասրտային դիսկ, ձախ նախասրտային դիսկ և գոտկատեղ, ունի պոլիէսթերային թաղանթ յուրաքանչյուր դիսկում: Դիսկերի չափսերը՝ 18, 25, 30, 35 և 40մմ; գոտկատեղի երկարությունը 3մմ: Համատեղելի  8ֆռ, 9ֆռ և 10ֆռ առաքման համակարգի հետ, առաքման լարին միացման ձևը՝ պտուտակավոր: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</si>
  <si>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Септал оклюдер мулти-фенстрационный, предназначен для закрытия многоотверстного дефекта межпредсердной перегородки через катетер, материал: нитиноловая сетка: с интаглио обработкой, имеет диск правого предсердия, диск левого предсердия и поясницу, имеет полиэфирную пленку на каждом диске. Размеры дисков: 18, 25, 30, 35 и 40 мм; длина поясницы 3 мм. Совместим с системой доставки 8fr, 9fr и 10fr, форма соединения с проводником резьбовой.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</si>
  <si>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Ստենտ ծածկված CP</t>
  </si>
  <si>
    <t xml:space="preserve">Стент покрытый CP </t>
  </si>
  <si>
    <t>Ծածկված CP ստենտը բալոնով բացվող ստենտ է, բաղկացած է 0.013” պլատինե/իրիդիում մետաղալարից, որը դասավորված է «զիգ» ձևով և որի յուրաքանչյուր խաչվածքը զոդված է լազերային եղանակով ու պատված է ոսկով: Արտաքինից ստենտը ծածկված է ընդլայնված Պոլիտետրաֆտորէթիլենե (PTFE) ընդարձակվող շապիկով: Շավթի երկարությունը 110սմ: Ստենտը լինում է 8 զիգ և 10 զիգ կոնֆիգուրացիայով: Ստենտի չափերը՝
-8 զիգ կոնֆիգուրացիայով 1,6; 2,2; 2,8; 3,4; 3,9; 4,5; 5,0; 5,5 և 6,0սմ երկարություններ, իսկ տրամագծերը ընդլայնվում են 12մմ-ից մինչև 24մմ երկարությունից կախված:
-10 զիգ կոնֆիգուրացիայով 3,9; 4,5; 5,0; 5,5 և 6,0սմ երկարություններ, իսկ տրամագծերը ընդլայնվում են 26մմ-ից մինչև 30մմ: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</si>
  <si>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Покрытый CP стент  представляет собой стент росскрываюшиеся с помощю балона,  состоит из  0.013” платино-иридиевой проволоки, расположенной в форме «зигзага», каждое поперечное сечение которой сварено лазером и покрыто золотом. Снаружи стент покрыт пленкой из политетрафторэтилена (PTFE) с расширяюшимся обложкой. Длина шавта 110см: Стент бывает конфигурации 8 зиг и 10 зиг. Размеры стента:
-с конфигурацией 8 зиг длина 1,6; 2,2; 2,8; 3,4; 3,9; 4,5; 5,0; 5,5 и 6,0см, а диаметры расширяются от 12 до 24мм зависимо от длины стента.
-с конфигурацией 10 зиг длина 3,9; 4,5; 5,0; 5,5 и 6,0см, а диаметры расширяются от 26 до 30 мм.На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</si>
  <si>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 xml:space="preserve">Ստենտ CP </t>
  </si>
  <si>
    <t>Стент CP</t>
  </si>
  <si>
    <t>CP ստենտը բալոնով բացվող ստենտ է, բաղկացած է 0.013” պլատինե/իրիդիում մետաղալարից, որը դասավորված է «զիգ» ձևով և որի յուրաքանչյուր խաչվածքը զոդված է լազերային եղանակով ու պատված է ոսկով: Շավթի երկարությունը 110սմ: Ստենտը լինում է 8 զիգ և 10 զիգ կոնֆիգուրացիայով: Ստենտի չափերը՝
-8 զիգ կոնֆիգուրացիայով 1,6; 2,2; 2,8; 3,4; 3,9; 4,5; 5,0; 5,5 և 6,0սմ երկարություններ, իսկ տրամագծերը ընդլայնվում են 12մմ-ից մինչև 24մմ երկարությունից կախված:
-10 զիգ կոնֆիգուրացիայով 3,9; 4,5; 5,0; 5,5 և 6,0սմ երկարություններ, իսկ տրամագծերը ընդլայնվում են 26մմ-ից մինչև 30մմ: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</si>
  <si>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CP стент  представляет собой стент росскрываюшиеся с помощю балона, состоит из  0.013” платино-иридиевой проволоки, расположенной в форме «зигзага», каждое поперечное сечение которой сварено лазером и покрыто золотом. Длина шавта 110см: Стент бывает конфигурации 8 зиг и 10 зиг. Размеры стента:
-с конфигурацией 8 зиг длина 1,6; 2,2; 2,8; 3,4; 3,9; 4,5; 5,0; 5,5 и 6,0см, а диаметры расширяются от 12 до 24мм зависимо от длины стента.
-с конфигурацией 10 зиг длина 3,9; 4,5; 5,0; 5,5 и 6,0см, а диаметры расширяются от 26 до 30 мм.На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</si>
  <si>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Կաթետր բալոն բալոնի մեջ</t>
  </si>
  <si>
    <t>Балон в балоне катетр</t>
  </si>
  <si>
    <t>Ծածկված CP ստենտի տեղադրման համար նախատեսված բալոնը բալոնի մեջ  կաթետր, բաղկացած է ներքին և արտաքին բալոններից: Կաթետրի ներքին բալոնի տրամագծը կազմում է արտաքին բալոնի տրամագծի կեսը և ներքին բալոնի երկարությունը 1.0 սմ կարճ է արտաքին բալոնի երկարությունից: Ունի մարկերներ, որոնք համապատասխանում են յուրաքանչյուր բալոնի ֆունկցիոնալ երկարությանը: Կաթետրի կիրառելի երկարությունը 110 սմ է, համատեղելի է 0,035" ուղղորդիչի հետ: Բալոնի տրամագծերը՝ 
-12,0; 14,0; 15,0; 16,0 և 18,0մմ տրամագծերի համար  երկարությունները՝ առնվազն 9 չափ յուրաքանչյուր տրամագծի համար, ընդ որում ամենակարճը` ոչ ավել քան 25մմ, ամենաերկարը` ոչ պակաս քան 65մմ;
-20,0; 22,0 և 24,0մմ տրամագծերի համար երկարությունները՝ առնվազն 8 չափ յուրաքանչյուր տրամագծի համար, ընդ որում ամենակարճը` ոչ ավել քան 30մմ, ամենաերկարը` ոչ պակաս քան 65մմ:
-26,0; 28,0 և 30,0մմ տրամագծերի համար երկարությունները՝ առնվազն 4 չափ յուրաքանչյուր տրամագծի համար, ընդ որում ամենակարճը` ոչ ավել քան 40մմ, ամենաերկարը` ոչ պակաս քան 65մմ: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</si>
  <si>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Балон в балоне катетр для установки поквытого CP стента, состоит из внутреннего и внешнего балонов. Диаметр внутреннего балона катетера составляет половину диаметра внешнего балона. Длина внутреннего балона на 1,0 см короче, чем длина внешнего балона. Имеет маркеры, которые соответствуют функциональной длине каждого цилиндра. Применимая длина катетера - 110 см, совместимая с направляющей 0,035'': Размеры балона:
- для диаметров 12,0; 14,0; 15,0; 16,0 и 18,0мм, длина не менее 9 размеров для каждого диаметра, при том самая короткая: не более чем 25мм, самая длинная: не менее чем 65мм. 
- для диаметров 20,0; 22,0 и 24,0мм, длина не менее 8 размеров для каждого диаметра, при том самая короткая: не более чем 30мм, самая длинная: не менее чем 65мм.
- для диаметров 26,0; 28,0 и 30,0мм, длина не менее 4 размеров для каждого диаметра, при том самая короткая: не более чем 40мм, самая длинная: не менее чем 65мм.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</si>
  <si>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33141400/3</t>
  </si>
  <si>
    <t>Կաթետր-թակարդ պերիֆերիկ:</t>
  </si>
  <si>
    <t>Катетер-ловушка периферический</t>
  </si>
  <si>
    <t>Պերիֆերիկ կաթետր-թակարդը նախատեսված է օտար մարմինների արդյունավետ հեռացման և մանիպուլյացիայի համար՝ օգտագործելով օղակաձև հանգույցից: Հանգույցի նյութը նիտինոլ, մեկ օղակ, 90° անկյուն, որն ապահովում է պերիֆերիկ անոթային համակարգում բռնելու իդեալական ունակություն: Հավաքածուն պարունակում է մեկ կաթետր-թակարդ, ինտրադյուսոր և պտտող սարք: Նախապես ձևավորված թակարդի օղակը կարող է տեղադրվել կաթետերի միջով՝ առանց օղակի դեֆորմացման ռիսկի՝ իր գերառաձգական դիզայնի պատճառով: Կաթետր-թակարդը պարունակում է ռենտգենկոնտրաստ մարկեր:Оղակի տրամագիծը՝ 10 մմ, 15 մմ, կաթետերի երկարությունը՝ 120 սմ.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</si>
  <si>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 xml:space="preserve">Катетер-ловушка периферический пердназначен для эффективного извлечения и манипуляции инородными телами с помощью петлевой конструкции. Петля нитиноловая, одна петля, угол 90°, которое обеспечивает идеальную способность захвата в периферической сосудистой системе. Набор содержит одну катетер-ловушку, интродьюсер и вращающее устройство. Предварительно сформированная петля-ловушка может быть введена через катетеры без риска деформации петли благодаря сверхэластичной конструкции. Катетер-ловушка содержит рентгеноконтрастную маркерную полосу. Диамерты петли 10мм, 15мм, длина катетра 120см: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
</t>
  </si>
  <si>
    <t>լրակազմ</t>
  </si>
  <si>
    <t>комплект</t>
  </si>
  <si>
    <t>33111490/44</t>
  </si>
  <si>
    <t>33141137/13</t>
  </si>
  <si>
    <t>33141211/16</t>
  </si>
  <si>
    <t>33141216/5</t>
  </si>
  <si>
    <t>33181220/1</t>
  </si>
  <si>
    <t>33181220/2</t>
  </si>
  <si>
    <t>33181330/3</t>
  </si>
  <si>
    <t>33181330/4</t>
  </si>
  <si>
    <t>33181330/5</t>
  </si>
  <si>
    <t>33181330/6</t>
  </si>
  <si>
    <t>33181390/5</t>
  </si>
  <si>
    <t>33181390/6</t>
  </si>
  <si>
    <t>33191510/1</t>
  </si>
  <si>
    <t>33691133/1</t>
  </si>
  <si>
    <t>Քրոնիկական խցանումների ոչնչացման համար նախատեսված Jet Stream  ռոտացիոն աթերէկտոմիայի համակարգի հետ համատեղելի (կիրառելի) պերիֆերիկ կաթետր, որը իր մեջ ներառում է կառավարման մոդուլը, կաթետրի երկարությունը 120, 135, 145սմ, համատեղելիություն 0,014'' ուղղորդիչի հետ, կաթետրի ծայրի տրամագծերը՝ 1,6-3,4մմ, պտտման արագությունը 70000 պտույտ րոպեում:</t>
  </si>
  <si>
    <t>Տեղեկատվություն բենեֆիցիարի հաշվեհամարի և բանկի մասին</t>
  </si>
  <si>
    <t>Որակավորման ապահովում՝ հավելված 3</t>
  </si>
  <si>
    <t>Որակավորման ապահովում՝ հավելված 3.1</t>
  </si>
  <si>
    <t>Պայմանագրի ապահովում՝ հավելված 4</t>
  </si>
  <si>
    <t>&lt;&lt;ԱՄԻՕ ԲԱՆԿ&gt;&gt; ՓԲԸ</t>
  </si>
  <si>
    <t>ապահովման անվանում</t>
  </si>
  <si>
    <t>բանկի անվանում</t>
  </si>
  <si>
    <t>հաշվեհամար</t>
  </si>
  <si>
    <t>Информациа о банке и номера счета бенефициара</t>
  </si>
  <si>
    <t>&lt;&lt;АМИО БАНК&gt;&gt; ЗАО</t>
  </si>
  <si>
    <t>название банка</t>
  </si>
  <si>
    <t>номер счета</t>
  </si>
  <si>
    <t>название обеспечения</t>
  </si>
  <si>
    <t>Обеспечение квалификации: приложение 3</t>
  </si>
  <si>
    <t>Обеспечение квалификации: приложение 3.1</t>
  </si>
  <si>
    <t>Обеспечение договора: приложение 4</t>
  </si>
</sst>
</file>

<file path=xl/styles.xml><?xml version="1.0" encoding="utf-8"?>
<styleSheet xmlns="http://schemas.openxmlformats.org/spreadsheetml/2006/main">
  <numFmts count="1">
    <numFmt numFmtId="164" formatCode="#,##0.0"/>
  </numFmts>
  <fonts count="13">
    <font>
      <sz val="11"/>
      <color theme="1"/>
      <name val="Calibri"/>
      <family val="2"/>
      <scheme val="minor"/>
    </font>
    <font>
      <sz val="11"/>
      <color theme="1"/>
      <name val="Calibri"/>
      <family val="2"/>
      <scheme val="minor"/>
    </font>
    <font>
      <sz val="8"/>
      <color theme="1"/>
      <name val="Arial Unicode"/>
      <family val="2"/>
      <charset val="204"/>
    </font>
    <font>
      <sz val="8"/>
      <name val="Arial Unicode"/>
      <family val="2"/>
      <charset val="204"/>
    </font>
    <font>
      <b/>
      <sz val="8"/>
      <name val="Arial Unicode"/>
      <family val="2"/>
      <charset val="204"/>
    </font>
    <font>
      <sz val="8"/>
      <name val="Arial"/>
      <family val="2"/>
      <charset val="204"/>
    </font>
    <font>
      <b/>
      <sz val="8"/>
      <color theme="1"/>
      <name val="Arial Unicode"/>
      <family val="2"/>
      <charset val="204"/>
    </font>
    <font>
      <b/>
      <sz val="8"/>
      <color rgb="FFFF0000"/>
      <name val="Arial Unicode"/>
      <family val="2"/>
      <charset val="204"/>
    </font>
    <font>
      <sz val="7"/>
      <name val="Arial"/>
    </font>
    <font>
      <sz val="9"/>
      <color theme="1"/>
      <name val="Arial Unicode"/>
      <family val="2"/>
      <charset val="204"/>
    </font>
    <font>
      <sz val="12"/>
      <color theme="1"/>
      <name val="Arial Unicode"/>
      <family val="2"/>
      <charset val="204"/>
    </font>
    <font>
      <sz val="14"/>
      <color theme="1"/>
      <name val="Arial Unicode"/>
      <family val="2"/>
      <charset val="204"/>
    </font>
    <font>
      <b/>
      <sz val="14"/>
      <color theme="1"/>
      <name val="Arial Unicode"/>
      <family val="2"/>
      <charset val="204"/>
    </font>
  </fonts>
  <fills count="3">
    <fill>
      <patternFill patternType="none"/>
    </fill>
    <fill>
      <patternFill patternType="gray125"/>
    </fill>
    <fill>
      <patternFill patternType="solid">
        <fgColor indexed="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2">
    <xf numFmtId="0" fontId="0" fillId="0" borderId="0"/>
    <xf numFmtId="0" fontId="1" fillId="0" borderId="0"/>
  </cellStyleXfs>
  <cellXfs count="73">
    <xf numFmtId="0" fontId="0" fillId="0" borderId="0" xfId="0"/>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2" fillId="0" borderId="1" xfId="0" applyFont="1" applyFill="1" applyBorder="1" applyAlignment="1">
      <alignment horizontal="center" vertical="center" wrapText="1"/>
    </xf>
    <xf numFmtId="0" fontId="2" fillId="0" borderId="0" xfId="0" applyFont="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left" vertical="center" wrapText="1"/>
    </xf>
    <xf numFmtId="0" fontId="2" fillId="0" borderId="0" xfId="0" applyFont="1" applyAlignment="1">
      <alignment horizontal="left" vertical="center" wrapText="1"/>
    </xf>
    <xf numFmtId="0" fontId="2" fillId="0" borderId="0" xfId="0" applyFont="1" applyFill="1" applyAlignment="1">
      <alignment horizontal="right" vertical="center" wrapText="1"/>
    </xf>
    <xf numFmtId="164" fontId="2" fillId="0" borderId="0" xfId="0" applyNumberFormat="1" applyFont="1" applyAlignment="1">
      <alignment horizontal="right" vertical="center" wrapText="1"/>
    </xf>
    <xf numFmtId="0" fontId="3" fillId="0" borderId="1" xfId="0" applyFont="1" applyFill="1" applyBorder="1" applyAlignment="1">
      <alignment horizontal="right" vertical="center" wrapText="1"/>
    </xf>
    <xf numFmtId="3" fontId="2" fillId="0" borderId="1" xfId="0" applyNumberFormat="1" applyFont="1" applyBorder="1" applyAlignment="1">
      <alignment vertical="center" wrapText="1"/>
    </xf>
    <xf numFmtId="0" fontId="2" fillId="0" borderId="0" xfId="0" applyFont="1" applyFill="1"/>
    <xf numFmtId="3" fontId="3" fillId="0" borderId="1" xfId="0" applyNumberFormat="1" applyFont="1" applyFill="1" applyBorder="1" applyAlignment="1">
      <alignment horizontal="center" vertical="center" wrapText="1"/>
    </xf>
    <xf numFmtId="0" fontId="2" fillId="0" borderId="1" xfId="0" applyFont="1" applyFill="1" applyBorder="1" applyAlignment="1">
      <alignment horizontal="center"/>
    </xf>
    <xf numFmtId="0" fontId="2" fillId="0" borderId="1" xfId="0" applyFont="1" applyFill="1" applyBorder="1" applyAlignment="1">
      <alignment horizontal="right" vertical="center"/>
    </xf>
    <xf numFmtId="0" fontId="2" fillId="0" borderId="1" xfId="0" applyFont="1" applyFill="1" applyBorder="1" applyAlignment="1">
      <alignment horizontal="center" vertical="center"/>
    </xf>
    <xf numFmtId="0" fontId="2" fillId="0" borderId="0" xfId="0" applyFont="1" applyFill="1" applyBorder="1" applyAlignment="1">
      <alignment horizontal="center"/>
    </xf>
    <xf numFmtId="0" fontId="2" fillId="0" borderId="0" xfId="0" applyFont="1" applyFill="1" applyBorder="1"/>
    <xf numFmtId="0" fontId="2" fillId="0" borderId="0" xfId="0" applyFont="1" applyFill="1" applyBorder="1" applyAlignment="1"/>
    <xf numFmtId="0" fontId="2" fillId="0" borderId="0" xfId="0" applyFont="1" applyFill="1" applyBorder="1" applyAlignment="1">
      <alignment horizontal="center" vertical="center" wrapText="1"/>
    </xf>
    <xf numFmtId="0" fontId="2" fillId="0" borderId="0" xfId="0" applyFont="1" applyFill="1" applyBorder="1" applyAlignment="1">
      <alignment horizontal="right" vertical="center"/>
    </xf>
    <xf numFmtId="0" fontId="2" fillId="0" borderId="0" xfId="0" applyFont="1" applyFill="1" applyBorder="1" applyAlignment="1">
      <alignment horizontal="center" vertical="center"/>
    </xf>
    <xf numFmtId="0" fontId="2" fillId="0" borderId="0" xfId="0" applyFont="1" applyFill="1" applyAlignment="1"/>
    <xf numFmtId="0" fontId="7" fillId="0" borderId="0" xfId="0" applyFont="1" applyFill="1" applyAlignment="1">
      <alignment horizontal="left"/>
    </xf>
    <xf numFmtId="0" fontId="2" fillId="0" borderId="0" xfId="0" applyFont="1" applyFill="1" applyAlignment="1">
      <alignment horizont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1" xfId="0" applyFont="1" applyFill="1" applyBorder="1"/>
    <xf numFmtId="0" fontId="2" fillId="0" borderId="1" xfId="0" applyFont="1" applyFill="1" applyBorder="1" applyAlignment="1"/>
    <xf numFmtId="0" fontId="5" fillId="0" borderId="1" xfId="0" applyFont="1" applyFill="1" applyBorder="1" applyAlignment="1">
      <alignment horizontal="center" vertical="center" wrapText="1"/>
    </xf>
    <xf numFmtId="3" fontId="2" fillId="0" borderId="1" xfId="0" applyNumberFormat="1" applyFont="1" applyFill="1" applyBorder="1" applyAlignment="1">
      <alignment horizontal="right" vertical="center" wrapText="1"/>
    </xf>
    <xf numFmtId="0" fontId="2"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pplyProtection="1">
      <alignment vertical="center" wrapText="1"/>
      <protection locked="0"/>
    </xf>
    <xf numFmtId="0" fontId="2" fillId="0" borderId="0" xfId="0" applyFont="1" applyFill="1" applyBorder="1" applyAlignment="1">
      <alignment horizontal="left" vertical="center" wrapText="1"/>
    </xf>
    <xf numFmtId="3" fontId="2" fillId="0" borderId="0" xfId="0" applyNumberFormat="1" applyFont="1" applyFill="1" applyBorder="1" applyAlignment="1">
      <alignment horizontal="right" vertical="center" wrapText="1"/>
    </xf>
    <xf numFmtId="3" fontId="3" fillId="0" borderId="0" xfId="0" applyNumberFormat="1" applyFont="1" applyFill="1" applyBorder="1" applyAlignment="1">
      <alignment horizontal="center" vertical="center" wrapText="1"/>
    </xf>
    <xf numFmtId="3" fontId="2" fillId="0" borderId="0" xfId="0" applyNumberFormat="1" applyFont="1" applyBorder="1" applyAlignment="1">
      <alignment vertical="center" wrapText="1"/>
    </xf>
    <xf numFmtId="0" fontId="3" fillId="0" borderId="1" xfId="0" applyFont="1" applyFill="1" applyBorder="1" applyAlignment="1" applyProtection="1">
      <alignment horizontal="right" vertical="center" wrapText="1"/>
      <protection locked="0"/>
    </xf>
    <xf numFmtId="0" fontId="9" fillId="0"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1" xfId="0" applyFont="1" applyFill="1" applyBorder="1" applyAlignment="1" applyProtection="1">
      <alignment horizontal="left" vertical="center" wrapText="1"/>
      <protection locked="0"/>
    </xf>
    <xf numFmtId="0" fontId="3" fillId="2" borderId="1" xfId="0" applyFont="1" applyFill="1" applyBorder="1" applyAlignment="1">
      <alignment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left" vertical="center" wrapText="1"/>
    </xf>
    <xf numFmtId="0" fontId="10" fillId="0" borderId="0" xfId="0" applyFont="1" applyFill="1" applyAlignment="1">
      <alignment horizontal="right" vertical="center" wrapText="1"/>
    </xf>
    <xf numFmtId="0" fontId="10" fillId="0" borderId="0" xfId="0" applyFont="1" applyFill="1" applyAlignment="1">
      <alignment horizontal="center" vertical="center" wrapText="1"/>
    </xf>
    <xf numFmtId="164" fontId="10" fillId="0" borderId="0" xfId="0" applyNumberFormat="1" applyFont="1" applyAlignment="1">
      <alignment horizontal="right" vertical="center" wrapText="1"/>
    </xf>
    <xf numFmtId="0" fontId="11" fillId="0" borderId="3" xfId="0" applyFont="1" applyBorder="1" applyAlignment="1">
      <alignment horizontal="left"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xf>
    <xf numFmtId="0" fontId="12" fillId="0" borderId="4" xfId="0" applyFont="1" applyBorder="1" applyAlignment="1">
      <alignment horizontal="center" vertical="center" wrapText="1"/>
    </xf>
    <xf numFmtId="0" fontId="12" fillId="0" borderId="5" xfId="0" applyFont="1" applyBorder="1" applyAlignment="1">
      <alignment horizontal="left" vertical="center" wrapText="1"/>
    </xf>
    <xf numFmtId="0" fontId="12" fillId="0" borderId="3" xfId="0" applyFont="1" applyBorder="1" applyAlignment="1">
      <alignment horizontal="left" vertical="center" wrapText="1"/>
    </xf>
    <xf numFmtId="1" fontId="11" fillId="0" borderId="3" xfId="0" applyNumberFormat="1"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8" xfId="0" applyFont="1" applyBorder="1" applyAlignment="1">
      <alignment horizontal="left" vertical="center"/>
    </xf>
    <xf numFmtId="0" fontId="12" fillId="0" borderId="1" xfId="0" applyFont="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4482</xdr:colOff>
      <xdr:row>41</xdr:row>
      <xdr:rowOff>2689</xdr:rowOff>
    </xdr:from>
    <xdr:to>
      <xdr:col>3</xdr:col>
      <xdr:colOff>629322</xdr:colOff>
      <xdr:row>41</xdr:row>
      <xdr:rowOff>2689</xdr:rowOff>
    </xdr:to>
    <xdr:sp macro="" textlink="">
      <xdr:nvSpPr>
        <xdr:cNvPr id="2" name="Text Box 14">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629322</xdr:colOff>
      <xdr:row>41</xdr:row>
      <xdr:rowOff>2689</xdr:rowOff>
    </xdr:to>
    <xdr:sp macro="" textlink="">
      <xdr:nvSpPr>
        <xdr:cNvPr id="3" name="Text Box 1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629322</xdr:colOff>
      <xdr:row>41</xdr:row>
      <xdr:rowOff>2689</xdr:rowOff>
    </xdr:to>
    <xdr:sp macro="" textlink="">
      <xdr:nvSpPr>
        <xdr:cNvPr id="4" name="Text Box 20">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629322</xdr:colOff>
      <xdr:row>41</xdr:row>
      <xdr:rowOff>2689</xdr:rowOff>
    </xdr:to>
    <xdr:sp macro="" textlink="">
      <xdr:nvSpPr>
        <xdr:cNvPr id="5" name="Text Box 22">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629322</xdr:colOff>
      <xdr:row>41</xdr:row>
      <xdr:rowOff>2689</xdr:rowOff>
    </xdr:to>
    <xdr:sp macro="" textlink="">
      <xdr:nvSpPr>
        <xdr:cNvPr id="6" name="Text Box 26">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629322</xdr:colOff>
      <xdr:row>41</xdr:row>
      <xdr:rowOff>2689</xdr:rowOff>
    </xdr:to>
    <xdr:sp macro="" textlink="">
      <xdr:nvSpPr>
        <xdr:cNvPr id="7" name="Text Box 28">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629322</xdr:colOff>
      <xdr:row>41</xdr:row>
      <xdr:rowOff>2689</xdr:rowOff>
    </xdr:to>
    <xdr:sp macro="" textlink="">
      <xdr:nvSpPr>
        <xdr:cNvPr id="8" name="Text Box 30">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629322</xdr:colOff>
      <xdr:row>41</xdr:row>
      <xdr:rowOff>2689</xdr:rowOff>
    </xdr:to>
    <xdr:sp macro="" textlink="">
      <xdr:nvSpPr>
        <xdr:cNvPr id="9" name="Text Box 3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554948</xdr:colOff>
      <xdr:row>41</xdr:row>
      <xdr:rowOff>2689</xdr:rowOff>
    </xdr:to>
    <xdr:sp macro="" textlink="">
      <xdr:nvSpPr>
        <xdr:cNvPr id="10" name="Text Box 3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554948</xdr:colOff>
      <xdr:row>41</xdr:row>
      <xdr:rowOff>2689</xdr:rowOff>
    </xdr:to>
    <xdr:sp macro="" textlink="">
      <xdr:nvSpPr>
        <xdr:cNvPr id="11" name="Text Box 32">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629322</xdr:colOff>
      <xdr:row>41</xdr:row>
      <xdr:rowOff>2689</xdr:rowOff>
    </xdr:to>
    <xdr:sp macro="" textlink="">
      <xdr:nvSpPr>
        <xdr:cNvPr id="12" name="Text Box 36">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629322</xdr:colOff>
      <xdr:row>41</xdr:row>
      <xdr:rowOff>2689</xdr:rowOff>
    </xdr:to>
    <xdr:sp macro="" textlink="">
      <xdr:nvSpPr>
        <xdr:cNvPr id="13" name="Text Box 38">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629322</xdr:colOff>
      <xdr:row>41</xdr:row>
      <xdr:rowOff>2689</xdr:rowOff>
    </xdr:to>
    <xdr:sp macro="" textlink="">
      <xdr:nvSpPr>
        <xdr:cNvPr id="14" name="Text Box 4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629322</xdr:colOff>
      <xdr:row>41</xdr:row>
      <xdr:rowOff>2689</xdr:rowOff>
    </xdr:to>
    <xdr:sp macro="" textlink="">
      <xdr:nvSpPr>
        <xdr:cNvPr id="15" name="Text Box 44">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629322</xdr:colOff>
      <xdr:row>41</xdr:row>
      <xdr:rowOff>2689</xdr:rowOff>
    </xdr:to>
    <xdr:sp macro="" textlink="">
      <xdr:nvSpPr>
        <xdr:cNvPr id="16" name="Text Box 46">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629322</xdr:colOff>
      <xdr:row>41</xdr:row>
      <xdr:rowOff>2689</xdr:rowOff>
    </xdr:to>
    <xdr:sp macro="" textlink="">
      <xdr:nvSpPr>
        <xdr:cNvPr id="17" name="Text Box 48">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554948</xdr:colOff>
      <xdr:row>41</xdr:row>
      <xdr:rowOff>2689</xdr:rowOff>
    </xdr:to>
    <xdr:sp macro="" textlink="">
      <xdr:nvSpPr>
        <xdr:cNvPr id="18" name="Text Box 33">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554948</xdr:colOff>
      <xdr:row>41</xdr:row>
      <xdr:rowOff>2689</xdr:rowOff>
    </xdr:to>
    <xdr:sp macro="" textlink="">
      <xdr:nvSpPr>
        <xdr:cNvPr id="19" name="Text Box 3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629322</xdr:colOff>
      <xdr:row>41</xdr:row>
      <xdr:rowOff>2689</xdr:rowOff>
    </xdr:to>
    <xdr:sp macro="" textlink="">
      <xdr:nvSpPr>
        <xdr:cNvPr id="20" name="Text Box 14">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629322</xdr:colOff>
      <xdr:row>41</xdr:row>
      <xdr:rowOff>2689</xdr:rowOff>
    </xdr:to>
    <xdr:sp macro="" textlink="">
      <xdr:nvSpPr>
        <xdr:cNvPr id="21" name="Text Box 1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629322</xdr:colOff>
      <xdr:row>41</xdr:row>
      <xdr:rowOff>2689</xdr:rowOff>
    </xdr:to>
    <xdr:sp macro="" textlink="">
      <xdr:nvSpPr>
        <xdr:cNvPr id="22" name="Text Box 20">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629322</xdr:colOff>
      <xdr:row>41</xdr:row>
      <xdr:rowOff>2689</xdr:rowOff>
    </xdr:to>
    <xdr:sp macro="" textlink="">
      <xdr:nvSpPr>
        <xdr:cNvPr id="23" name="Text Box 22">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629322</xdr:colOff>
      <xdr:row>41</xdr:row>
      <xdr:rowOff>2689</xdr:rowOff>
    </xdr:to>
    <xdr:sp macro="" textlink="">
      <xdr:nvSpPr>
        <xdr:cNvPr id="24" name="Text Box 26">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629322</xdr:colOff>
      <xdr:row>41</xdr:row>
      <xdr:rowOff>2689</xdr:rowOff>
    </xdr:to>
    <xdr:sp macro="" textlink="">
      <xdr:nvSpPr>
        <xdr:cNvPr id="25" name="Text Box 28">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629322</xdr:colOff>
      <xdr:row>41</xdr:row>
      <xdr:rowOff>2689</xdr:rowOff>
    </xdr:to>
    <xdr:sp macro="" textlink="">
      <xdr:nvSpPr>
        <xdr:cNvPr id="26" name="Text Box 30">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629322</xdr:colOff>
      <xdr:row>41</xdr:row>
      <xdr:rowOff>2689</xdr:rowOff>
    </xdr:to>
    <xdr:sp macro="" textlink="">
      <xdr:nvSpPr>
        <xdr:cNvPr id="27" name="Text Box 3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554948</xdr:colOff>
      <xdr:row>41</xdr:row>
      <xdr:rowOff>2689</xdr:rowOff>
    </xdr:to>
    <xdr:sp macro="" textlink="">
      <xdr:nvSpPr>
        <xdr:cNvPr id="28" name="Text Box 3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554948</xdr:colOff>
      <xdr:row>41</xdr:row>
      <xdr:rowOff>2689</xdr:rowOff>
    </xdr:to>
    <xdr:sp macro="" textlink="">
      <xdr:nvSpPr>
        <xdr:cNvPr id="29" name="Text Box 32">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629322</xdr:colOff>
      <xdr:row>41</xdr:row>
      <xdr:rowOff>2689</xdr:rowOff>
    </xdr:to>
    <xdr:sp macro="" textlink="">
      <xdr:nvSpPr>
        <xdr:cNvPr id="30" name="Text Box 36">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629322</xdr:colOff>
      <xdr:row>41</xdr:row>
      <xdr:rowOff>2689</xdr:rowOff>
    </xdr:to>
    <xdr:sp macro="" textlink="">
      <xdr:nvSpPr>
        <xdr:cNvPr id="31" name="Text Box 38">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629322</xdr:colOff>
      <xdr:row>41</xdr:row>
      <xdr:rowOff>2689</xdr:rowOff>
    </xdr:to>
    <xdr:sp macro="" textlink="">
      <xdr:nvSpPr>
        <xdr:cNvPr id="32" name="Text Box 4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629322</xdr:colOff>
      <xdr:row>41</xdr:row>
      <xdr:rowOff>2689</xdr:rowOff>
    </xdr:to>
    <xdr:sp macro="" textlink="">
      <xdr:nvSpPr>
        <xdr:cNvPr id="33" name="Text Box 44">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629322</xdr:colOff>
      <xdr:row>41</xdr:row>
      <xdr:rowOff>2689</xdr:rowOff>
    </xdr:to>
    <xdr:sp macro="" textlink="">
      <xdr:nvSpPr>
        <xdr:cNvPr id="34" name="Text Box 46">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629322</xdr:colOff>
      <xdr:row>41</xdr:row>
      <xdr:rowOff>2689</xdr:rowOff>
    </xdr:to>
    <xdr:sp macro="" textlink="">
      <xdr:nvSpPr>
        <xdr:cNvPr id="35" name="Text Box 48">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554948</xdr:colOff>
      <xdr:row>41</xdr:row>
      <xdr:rowOff>2689</xdr:rowOff>
    </xdr:to>
    <xdr:sp macro="" textlink="">
      <xdr:nvSpPr>
        <xdr:cNvPr id="36" name="Text Box 33">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41</xdr:row>
      <xdr:rowOff>2689</xdr:rowOff>
    </xdr:from>
    <xdr:to>
      <xdr:col>3</xdr:col>
      <xdr:colOff>554948</xdr:colOff>
      <xdr:row>41</xdr:row>
      <xdr:rowOff>2689</xdr:rowOff>
    </xdr:to>
    <xdr:sp macro="" textlink="">
      <xdr:nvSpPr>
        <xdr:cNvPr id="37" name="Text Box 3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00"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01"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02"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03"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04"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05"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06"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07"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208"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209"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10"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11"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12"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13"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14"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15"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216"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217"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18"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19"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20"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21"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22"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23"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24"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25"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226"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227"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28"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29"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30"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31"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32"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33"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234"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235"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36"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37"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38"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39"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40"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41"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42"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43"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244"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245"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46"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47"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48"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49"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50"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51"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252"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253"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54"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55"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56"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57"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58"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59"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60"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61"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262"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263"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64"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65"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66"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67"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68"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69"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270"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271"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72"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73"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74"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75"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76"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77"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78"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79"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280"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281"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82"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83"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84"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85"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86"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87"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288"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289"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90"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91"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92"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93"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94"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95"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96"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297"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298"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299"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00"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01"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02"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03"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04"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05"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306"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307"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08"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09"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10"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11"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12"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13"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14"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15"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316"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317"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18"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19"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20"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21"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22"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23"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324"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325"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26" name="Text Box 14">
          <a:extLst>
            <a:ext uri="{FF2B5EF4-FFF2-40B4-BE49-F238E27FC236}">
              <a16:creationId xmlns="" xmlns:a16="http://schemas.microsoft.com/office/drawing/2014/main"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27" name="Text Box 16">
          <a:extLst>
            <a:ext uri="{FF2B5EF4-FFF2-40B4-BE49-F238E27FC236}">
              <a16:creationId xmlns="" xmlns:a16="http://schemas.microsoft.com/office/drawing/2014/main"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28" name="Text Box 20">
          <a:extLst>
            <a:ext uri="{FF2B5EF4-FFF2-40B4-BE49-F238E27FC236}">
              <a16:creationId xmlns="" xmlns:a16="http://schemas.microsoft.com/office/drawing/2014/main"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29" name="Text Box 22">
          <a:extLst>
            <a:ext uri="{FF2B5EF4-FFF2-40B4-BE49-F238E27FC236}">
              <a16:creationId xmlns="" xmlns:a16="http://schemas.microsoft.com/office/drawing/2014/main"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30" name="Text Box 26">
          <a:extLst>
            <a:ext uri="{FF2B5EF4-FFF2-40B4-BE49-F238E27FC236}">
              <a16:creationId xmlns="" xmlns:a16="http://schemas.microsoft.com/office/drawing/2014/main"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31" name="Text Box 28">
          <a:extLst>
            <a:ext uri="{FF2B5EF4-FFF2-40B4-BE49-F238E27FC236}">
              <a16:creationId xmlns="" xmlns:a16="http://schemas.microsoft.com/office/drawing/2014/main"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32" name="Text Box 30">
          <a:extLst>
            <a:ext uri="{FF2B5EF4-FFF2-40B4-BE49-F238E27FC236}">
              <a16:creationId xmlns="" xmlns:a16="http://schemas.microsoft.com/office/drawing/2014/main"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33" name="Text Box 32">
          <a:extLst>
            <a:ext uri="{FF2B5EF4-FFF2-40B4-BE49-F238E27FC236}">
              <a16:creationId xmlns="" xmlns:a16="http://schemas.microsoft.com/office/drawing/2014/main"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334" name="Text Box 33">
          <a:extLst>
            <a:ext uri="{FF2B5EF4-FFF2-40B4-BE49-F238E27FC236}">
              <a16:creationId xmlns="" xmlns:a16="http://schemas.microsoft.com/office/drawing/2014/main"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335" name="Text Box 32">
          <a:extLst>
            <a:ext uri="{FF2B5EF4-FFF2-40B4-BE49-F238E27FC236}">
              <a16:creationId xmlns="" xmlns:a16="http://schemas.microsoft.com/office/drawing/2014/main"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36" name="Text Box 36">
          <a:extLst>
            <a:ext uri="{FF2B5EF4-FFF2-40B4-BE49-F238E27FC236}">
              <a16:creationId xmlns="" xmlns:a16="http://schemas.microsoft.com/office/drawing/2014/main"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37" name="Text Box 38">
          <a:extLst>
            <a:ext uri="{FF2B5EF4-FFF2-40B4-BE49-F238E27FC236}">
              <a16:creationId xmlns="" xmlns:a16="http://schemas.microsoft.com/office/drawing/2014/main"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38" name="Text Box 42">
          <a:extLst>
            <a:ext uri="{FF2B5EF4-FFF2-40B4-BE49-F238E27FC236}">
              <a16:creationId xmlns="" xmlns:a16="http://schemas.microsoft.com/office/drawing/2014/main"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39" name="Text Box 44">
          <a:extLst>
            <a:ext uri="{FF2B5EF4-FFF2-40B4-BE49-F238E27FC236}">
              <a16:creationId xmlns="" xmlns:a16="http://schemas.microsoft.com/office/drawing/2014/main"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40" name="Text Box 46">
          <a:extLst>
            <a:ext uri="{FF2B5EF4-FFF2-40B4-BE49-F238E27FC236}">
              <a16:creationId xmlns="" xmlns:a16="http://schemas.microsoft.com/office/drawing/2014/main"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41" name="Text Box 48">
          <a:extLst>
            <a:ext uri="{FF2B5EF4-FFF2-40B4-BE49-F238E27FC236}">
              <a16:creationId xmlns="" xmlns:a16="http://schemas.microsoft.com/office/drawing/2014/main"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342" name="Text Box 33">
          <a:extLst>
            <a:ext uri="{FF2B5EF4-FFF2-40B4-BE49-F238E27FC236}">
              <a16:creationId xmlns="" xmlns:a16="http://schemas.microsoft.com/office/drawing/2014/main"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343" name="Text Box 32">
          <a:extLst>
            <a:ext uri="{FF2B5EF4-FFF2-40B4-BE49-F238E27FC236}">
              <a16:creationId xmlns="" xmlns:a16="http://schemas.microsoft.com/office/drawing/2014/main"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44"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45"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46"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47"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48"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49"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50"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51"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352"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353"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54"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55"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56"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57"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58"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59"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360"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361"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62" name="Text Box 14">
          <a:extLst>
            <a:ext uri="{FF2B5EF4-FFF2-40B4-BE49-F238E27FC236}">
              <a16:creationId xmlns:a16="http://schemas.microsoft.com/office/drawing/2014/main" xmlns=""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63" name="Text Box 16">
          <a:extLst>
            <a:ext uri="{FF2B5EF4-FFF2-40B4-BE49-F238E27FC236}">
              <a16:creationId xmlns:a16="http://schemas.microsoft.com/office/drawing/2014/main" xmlns=""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64" name="Text Box 20">
          <a:extLst>
            <a:ext uri="{FF2B5EF4-FFF2-40B4-BE49-F238E27FC236}">
              <a16:creationId xmlns:a16="http://schemas.microsoft.com/office/drawing/2014/main" xmlns=""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65" name="Text Box 22">
          <a:extLst>
            <a:ext uri="{FF2B5EF4-FFF2-40B4-BE49-F238E27FC236}">
              <a16:creationId xmlns:a16="http://schemas.microsoft.com/office/drawing/2014/main" xmlns=""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66" name="Text Box 26">
          <a:extLst>
            <a:ext uri="{FF2B5EF4-FFF2-40B4-BE49-F238E27FC236}">
              <a16:creationId xmlns:a16="http://schemas.microsoft.com/office/drawing/2014/main" xmlns=""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67" name="Text Box 28">
          <a:extLst>
            <a:ext uri="{FF2B5EF4-FFF2-40B4-BE49-F238E27FC236}">
              <a16:creationId xmlns:a16="http://schemas.microsoft.com/office/drawing/2014/main" xmlns=""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68" name="Text Box 30">
          <a:extLst>
            <a:ext uri="{FF2B5EF4-FFF2-40B4-BE49-F238E27FC236}">
              <a16:creationId xmlns:a16="http://schemas.microsoft.com/office/drawing/2014/main" xmlns=""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69" name="Text Box 32">
          <a:extLst>
            <a:ext uri="{FF2B5EF4-FFF2-40B4-BE49-F238E27FC236}">
              <a16:creationId xmlns:a16="http://schemas.microsoft.com/office/drawing/2014/main" xmlns=""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370" name="Text Box 33">
          <a:extLst>
            <a:ext uri="{FF2B5EF4-FFF2-40B4-BE49-F238E27FC236}">
              <a16:creationId xmlns:a16="http://schemas.microsoft.com/office/drawing/2014/main" xmlns=""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371" name="Text Box 3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72" name="Text Box 36">
          <a:extLst>
            <a:ext uri="{FF2B5EF4-FFF2-40B4-BE49-F238E27FC236}">
              <a16:creationId xmlns:a16="http://schemas.microsoft.com/office/drawing/2014/main" xmlns=""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73" name="Text Box 38">
          <a:extLst>
            <a:ext uri="{FF2B5EF4-FFF2-40B4-BE49-F238E27FC236}">
              <a16:creationId xmlns:a16="http://schemas.microsoft.com/office/drawing/2014/main" xmlns=""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74" name="Text Box 42">
          <a:extLst>
            <a:ext uri="{FF2B5EF4-FFF2-40B4-BE49-F238E27FC236}">
              <a16:creationId xmlns:a16="http://schemas.microsoft.com/office/drawing/2014/main" xmlns=""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75" name="Text Box 44">
          <a:extLst>
            <a:ext uri="{FF2B5EF4-FFF2-40B4-BE49-F238E27FC236}">
              <a16:creationId xmlns:a16="http://schemas.microsoft.com/office/drawing/2014/main" xmlns=""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76" name="Text Box 46">
          <a:extLst>
            <a:ext uri="{FF2B5EF4-FFF2-40B4-BE49-F238E27FC236}">
              <a16:creationId xmlns:a16="http://schemas.microsoft.com/office/drawing/2014/main" xmlns=""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77" name="Text Box 48">
          <a:extLst>
            <a:ext uri="{FF2B5EF4-FFF2-40B4-BE49-F238E27FC236}">
              <a16:creationId xmlns:a16="http://schemas.microsoft.com/office/drawing/2014/main" xmlns=""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378" name="Text Box 33">
          <a:extLst>
            <a:ext uri="{FF2B5EF4-FFF2-40B4-BE49-F238E27FC236}">
              <a16:creationId xmlns:a16="http://schemas.microsoft.com/office/drawing/2014/main" xmlns=""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379" name="Text Box 32">
          <a:extLst>
            <a:ext uri="{FF2B5EF4-FFF2-40B4-BE49-F238E27FC236}">
              <a16:creationId xmlns:a16="http://schemas.microsoft.com/office/drawing/2014/main" xmlns=""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80" name="Text Box 14">
          <a:extLst>
            <a:ext uri="{FF2B5EF4-FFF2-40B4-BE49-F238E27FC236}">
              <a16:creationId xmlns="" xmlns:a16="http://schemas.microsoft.com/office/drawing/2014/main" id="{00000000-0008-0000-0000-00006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81" name="Text Box 16">
          <a:extLst>
            <a:ext uri="{FF2B5EF4-FFF2-40B4-BE49-F238E27FC236}">
              <a16:creationId xmlns="" xmlns:a16="http://schemas.microsoft.com/office/drawing/2014/main" id="{00000000-0008-0000-0000-00006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82" name="Text Box 20">
          <a:extLst>
            <a:ext uri="{FF2B5EF4-FFF2-40B4-BE49-F238E27FC236}">
              <a16:creationId xmlns="" xmlns:a16="http://schemas.microsoft.com/office/drawing/2014/main" id="{00000000-0008-0000-0000-00006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83" name="Text Box 22">
          <a:extLst>
            <a:ext uri="{FF2B5EF4-FFF2-40B4-BE49-F238E27FC236}">
              <a16:creationId xmlns="" xmlns:a16="http://schemas.microsoft.com/office/drawing/2014/main" id="{00000000-0008-0000-0000-00006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84" name="Text Box 26">
          <a:extLst>
            <a:ext uri="{FF2B5EF4-FFF2-40B4-BE49-F238E27FC236}">
              <a16:creationId xmlns="" xmlns:a16="http://schemas.microsoft.com/office/drawing/2014/main" id="{00000000-0008-0000-0000-00007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85" name="Text Box 28">
          <a:extLst>
            <a:ext uri="{FF2B5EF4-FFF2-40B4-BE49-F238E27FC236}">
              <a16:creationId xmlns="" xmlns:a16="http://schemas.microsoft.com/office/drawing/2014/main" id="{00000000-0008-0000-0000-00007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86" name="Text Box 30">
          <a:extLst>
            <a:ext uri="{FF2B5EF4-FFF2-40B4-BE49-F238E27FC236}">
              <a16:creationId xmlns="" xmlns:a16="http://schemas.microsoft.com/office/drawing/2014/main" id="{00000000-0008-0000-0000-00007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87" name="Text Box 32">
          <a:extLst>
            <a:ext uri="{FF2B5EF4-FFF2-40B4-BE49-F238E27FC236}">
              <a16:creationId xmlns="" xmlns:a16="http://schemas.microsoft.com/office/drawing/2014/main" id="{00000000-0008-0000-0000-00007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388" name="Text Box 33">
          <a:extLst>
            <a:ext uri="{FF2B5EF4-FFF2-40B4-BE49-F238E27FC236}">
              <a16:creationId xmlns="" xmlns:a16="http://schemas.microsoft.com/office/drawing/2014/main" id="{00000000-0008-0000-0000-00007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389" name="Text Box 32">
          <a:extLst>
            <a:ext uri="{FF2B5EF4-FFF2-40B4-BE49-F238E27FC236}">
              <a16:creationId xmlns="" xmlns:a16="http://schemas.microsoft.com/office/drawing/2014/main" id="{00000000-0008-0000-0000-00007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90" name="Text Box 36">
          <a:extLst>
            <a:ext uri="{FF2B5EF4-FFF2-40B4-BE49-F238E27FC236}">
              <a16:creationId xmlns="" xmlns:a16="http://schemas.microsoft.com/office/drawing/2014/main" id="{00000000-0008-0000-0000-00007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91" name="Text Box 38">
          <a:extLst>
            <a:ext uri="{FF2B5EF4-FFF2-40B4-BE49-F238E27FC236}">
              <a16:creationId xmlns="" xmlns:a16="http://schemas.microsoft.com/office/drawing/2014/main" id="{00000000-0008-0000-0000-00007C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92" name="Text Box 42">
          <a:extLst>
            <a:ext uri="{FF2B5EF4-FFF2-40B4-BE49-F238E27FC236}">
              <a16:creationId xmlns="" xmlns:a16="http://schemas.microsoft.com/office/drawing/2014/main" id="{00000000-0008-0000-0000-00008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93" name="Text Box 44">
          <a:extLst>
            <a:ext uri="{FF2B5EF4-FFF2-40B4-BE49-F238E27FC236}">
              <a16:creationId xmlns="" xmlns:a16="http://schemas.microsoft.com/office/drawing/2014/main" id="{00000000-0008-0000-0000-00008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94" name="Text Box 46">
          <a:extLst>
            <a:ext uri="{FF2B5EF4-FFF2-40B4-BE49-F238E27FC236}">
              <a16:creationId xmlns="" xmlns:a16="http://schemas.microsoft.com/office/drawing/2014/main" id="{00000000-0008-0000-0000-00008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95" name="Text Box 48">
          <a:extLst>
            <a:ext uri="{FF2B5EF4-FFF2-40B4-BE49-F238E27FC236}">
              <a16:creationId xmlns="" xmlns:a16="http://schemas.microsoft.com/office/drawing/2014/main" id="{00000000-0008-0000-0000-000086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396" name="Text Box 33">
          <a:extLst>
            <a:ext uri="{FF2B5EF4-FFF2-40B4-BE49-F238E27FC236}">
              <a16:creationId xmlns="" xmlns:a16="http://schemas.microsoft.com/office/drawing/2014/main" id="{00000000-0008-0000-0000-000088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397" name="Text Box 32">
          <a:extLst>
            <a:ext uri="{FF2B5EF4-FFF2-40B4-BE49-F238E27FC236}">
              <a16:creationId xmlns="" xmlns:a16="http://schemas.microsoft.com/office/drawing/2014/main" id="{00000000-0008-0000-0000-000089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98" name="Text Box 14">
          <a:extLst>
            <a:ext uri="{FF2B5EF4-FFF2-40B4-BE49-F238E27FC236}">
              <a16:creationId xmlns:a16="http://schemas.microsoft.com/office/drawing/2014/main" xmlns="" id="{00000000-0008-0000-0000-00000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399" name="Text Box 16">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400" name="Text Box 20">
          <a:extLst>
            <a:ext uri="{FF2B5EF4-FFF2-40B4-BE49-F238E27FC236}">
              <a16:creationId xmlns:a16="http://schemas.microsoft.com/office/drawing/2014/main" xmlns="" id="{00000000-0008-0000-0000-00000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401" name="Text Box 22">
          <a:extLst>
            <a:ext uri="{FF2B5EF4-FFF2-40B4-BE49-F238E27FC236}">
              <a16:creationId xmlns:a16="http://schemas.microsoft.com/office/drawing/2014/main" xmlns="" id="{00000000-0008-0000-0000-00000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402" name="Text Box 26">
          <a:extLst>
            <a:ext uri="{FF2B5EF4-FFF2-40B4-BE49-F238E27FC236}">
              <a16:creationId xmlns:a16="http://schemas.microsoft.com/office/drawing/2014/main" xmlns="" id="{00000000-0008-0000-0000-00000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403" name="Text Box 28">
          <a:extLst>
            <a:ext uri="{FF2B5EF4-FFF2-40B4-BE49-F238E27FC236}">
              <a16:creationId xmlns:a16="http://schemas.microsoft.com/office/drawing/2014/main" xmlns="" id="{00000000-0008-0000-0000-00001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404" name="Text Box 30">
          <a:extLst>
            <a:ext uri="{FF2B5EF4-FFF2-40B4-BE49-F238E27FC236}">
              <a16:creationId xmlns:a16="http://schemas.microsoft.com/office/drawing/2014/main" xmlns="" id="{00000000-0008-0000-0000-00001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405" name="Text Box 32">
          <a:extLst>
            <a:ext uri="{FF2B5EF4-FFF2-40B4-BE49-F238E27FC236}">
              <a16:creationId xmlns:a16="http://schemas.microsoft.com/office/drawing/2014/main" xmlns="" id="{00000000-0008-0000-0000-00001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406" name="Text Box 3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407" name="Text Box 32">
          <a:extLst>
            <a:ext uri="{FF2B5EF4-FFF2-40B4-BE49-F238E27FC236}">
              <a16:creationId xmlns:a16="http://schemas.microsoft.com/office/drawing/2014/main" xmlns="" id="{00000000-0008-0000-0000-00001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408" name="Text Box 36">
          <a:extLst>
            <a:ext uri="{FF2B5EF4-FFF2-40B4-BE49-F238E27FC236}">
              <a16:creationId xmlns:a16="http://schemas.microsoft.com/office/drawing/2014/main" xmlns="" id="{00000000-0008-0000-0000-000018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409" name="Text Box 38">
          <a:extLst>
            <a:ext uri="{FF2B5EF4-FFF2-40B4-BE49-F238E27FC236}">
              <a16:creationId xmlns:a16="http://schemas.microsoft.com/office/drawing/2014/main" xmlns="" id="{00000000-0008-0000-0000-00001A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410" name="Text Box 42">
          <a:extLst>
            <a:ext uri="{FF2B5EF4-FFF2-40B4-BE49-F238E27FC236}">
              <a16:creationId xmlns:a16="http://schemas.microsoft.com/office/drawing/2014/main" xmlns="" id="{00000000-0008-0000-0000-00001E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411" name="Text Box 44">
          <a:extLst>
            <a:ext uri="{FF2B5EF4-FFF2-40B4-BE49-F238E27FC236}">
              <a16:creationId xmlns:a16="http://schemas.microsoft.com/office/drawing/2014/main" xmlns="" id="{00000000-0008-0000-0000-000020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412" name="Text Box 46">
          <a:extLst>
            <a:ext uri="{FF2B5EF4-FFF2-40B4-BE49-F238E27FC236}">
              <a16:creationId xmlns:a16="http://schemas.microsoft.com/office/drawing/2014/main" xmlns="" id="{00000000-0008-0000-0000-000022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629322</xdr:colOff>
      <xdr:row>36</xdr:row>
      <xdr:rowOff>2689</xdr:rowOff>
    </xdr:to>
    <xdr:sp macro="" textlink="">
      <xdr:nvSpPr>
        <xdr:cNvPr id="413" name="Text Box 48">
          <a:extLst>
            <a:ext uri="{FF2B5EF4-FFF2-40B4-BE49-F238E27FC236}">
              <a16:creationId xmlns:a16="http://schemas.microsoft.com/office/drawing/2014/main" xmlns="" id="{00000000-0008-0000-0000-000024000000}"/>
            </a:ext>
          </a:extLst>
        </xdr:cNvPr>
        <xdr:cNvSpPr txBox="1">
          <a:spLocks noChangeArrowheads="1"/>
        </xdr:cNvSpPr>
      </xdr:nvSpPr>
      <xdr:spPr bwMode="auto">
        <a:xfrm>
          <a:off x="2046642" y="137415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414" name="Text Box 33">
          <a:extLst>
            <a:ext uri="{FF2B5EF4-FFF2-40B4-BE49-F238E27FC236}">
              <a16:creationId xmlns:a16="http://schemas.microsoft.com/office/drawing/2014/main" xmlns="" id="{00000000-0008-0000-0000-000026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36</xdr:row>
      <xdr:rowOff>2689</xdr:rowOff>
    </xdr:from>
    <xdr:to>
      <xdr:col>3</xdr:col>
      <xdr:colOff>554948</xdr:colOff>
      <xdr:row>36</xdr:row>
      <xdr:rowOff>2689</xdr:rowOff>
    </xdr:to>
    <xdr:sp macro="" textlink="">
      <xdr:nvSpPr>
        <xdr:cNvPr id="415" name="Text Box 32">
          <a:extLst>
            <a:ext uri="{FF2B5EF4-FFF2-40B4-BE49-F238E27FC236}">
              <a16:creationId xmlns:a16="http://schemas.microsoft.com/office/drawing/2014/main" xmlns="" id="{00000000-0008-0000-0000-000027000000}"/>
            </a:ext>
          </a:extLst>
        </xdr:cNvPr>
        <xdr:cNvSpPr txBox="1">
          <a:spLocks noChangeArrowheads="1"/>
        </xdr:cNvSpPr>
      </xdr:nvSpPr>
      <xdr:spPr bwMode="auto">
        <a:xfrm>
          <a:off x="2046642" y="137415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12" name="Text Box 14">
          <a:extLst>
            <a:ext uri="{FF2B5EF4-FFF2-40B4-BE49-F238E27FC236}">
              <a16:creationId xmlns="" xmlns:a16="http://schemas.microsoft.com/office/drawing/2014/main" id="{00000000-0008-0000-0200-0000DA00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13" name="Text Box 16">
          <a:extLst>
            <a:ext uri="{FF2B5EF4-FFF2-40B4-BE49-F238E27FC236}">
              <a16:creationId xmlns="" xmlns:a16="http://schemas.microsoft.com/office/drawing/2014/main" id="{00000000-0008-0000-0200-0000DB00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14" name="Text Box 20">
          <a:extLst>
            <a:ext uri="{FF2B5EF4-FFF2-40B4-BE49-F238E27FC236}">
              <a16:creationId xmlns="" xmlns:a16="http://schemas.microsoft.com/office/drawing/2014/main" id="{00000000-0008-0000-0200-0000DC00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15" name="Text Box 22">
          <a:extLst>
            <a:ext uri="{FF2B5EF4-FFF2-40B4-BE49-F238E27FC236}">
              <a16:creationId xmlns="" xmlns:a16="http://schemas.microsoft.com/office/drawing/2014/main" id="{00000000-0008-0000-0200-0000DD00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16" name="Text Box 26">
          <a:extLst>
            <a:ext uri="{FF2B5EF4-FFF2-40B4-BE49-F238E27FC236}">
              <a16:creationId xmlns="" xmlns:a16="http://schemas.microsoft.com/office/drawing/2014/main" id="{00000000-0008-0000-0200-0000DE00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17" name="Text Box 28">
          <a:extLst>
            <a:ext uri="{FF2B5EF4-FFF2-40B4-BE49-F238E27FC236}">
              <a16:creationId xmlns="" xmlns:a16="http://schemas.microsoft.com/office/drawing/2014/main" id="{00000000-0008-0000-0200-0000DF00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18" name="Text Box 30">
          <a:extLst>
            <a:ext uri="{FF2B5EF4-FFF2-40B4-BE49-F238E27FC236}">
              <a16:creationId xmlns="" xmlns:a16="http://schemas.microsoft.com/office/drawing/2014/main" id="{00000000-0008-0000-0200-0000E000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19" name="Text Box 32">
          <a:extLst>
            <a:ext uri="{FF2B5EF4-FFF2-40B4-BE49-F238E27FC236}">
              <a16:creationId xmlns="" xmlns:a16="http://schemas.microsoft.com/office/drawing/2014/main" id="{00000000-0008-0000-0200-0000E100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720" name="Text Box 33">
          <a:extLst>
            <a:ext uri="{FF2B5EF4-FFF2-40B4-BE49-F238E27FC236}">
              <a16:creationId xmlns="" xmlns:a16="http://schemas.microsoft.com/office/drawing/2014/main" id="{00000000-0008-0000-0200-0000E200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721" name="Text Box 32">
          <a:extLst>
            <a:ext uri="{FF2B5EF4-FFF2-40B4-BE49-F238E27FC236}">
              <a16:creationId xmlns="" xmlns:a16="http://schemas.microsoft.com/office/drawing/2014/main" id="{00000000-0008-0000-0200-0000E300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22" name="Text Box 36">
          <a:extLst>
            <a:ext uri="{FF2B5EF4-FFF2-40B4-BE49-F238E27FC236}">
              <a16:creationId xmlns="" xmlns:a16="http://schemas.microsoft.com/office/drawing/2014/main" id="{00000000-0008-0000-0200-0000E400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23" name="Text Box 38">
          <a:extLst>
            <a:ext uri="{FF2B5EF4-FFF2-40B4-BE49-F238E27FC236}">
              <a16:creationId xmlns="" xmlns:a16="http://schemas.microsoft.com/office/drawing/2014/main" id="{00000000-0008-0000-0200-0000E500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24" name="Text Box 42">
          <a:extLst>
            <a:ext uri="{FF2B5EF4-FFF2-40B4-BE49-F238E27FC236}">
              <a16:creationId xmlns="" xmlns:a16="http://schemas.microsoft.com/office/drawing/2014/main" id="{00000000-0008-0000-0200-0000E600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25" name="Text Box 44">
          <a:extLst>
            <a:ext uri="{FF2B5EF4-FFF2-40B4-BE49-F238E27FC236}">
              <a16:creationId xmlns="" xmlns:a16="http://schemas.microsoft.com/office/drawing/2014/main" id="{00000000-0008-0000-0200-0000E700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26" name="Text Box 46">
          <a:extLst>
            <a:ext uri="{FF2B5EF4-FFF2-40B4-BE49-F238E27FC236}">
              <a16:creationId xmlns="" xmlns:a16="http://schemas.microsoft.com/office/drawing/2014/main" id="{00000000-0008-0000-0200-0000E800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27" name="Text Box 48">
          <a:extLst>
            <a:ext uri="{FF2B5EF4-FFF2-40B4-BE49-F238E27FC236}">
              <a16:creationId xmlns="" xmlns:a16="http://schemas.microsoft.com/office/drawing/2014/main" id="{00000000-0008-0000-0200-0000E900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728" name="Text Box 33">
          <a:extLst>
            <a:ext uri="{FF2B5EF4-FFF2-40B4-BE49-F238E27FC236}">
              <a16:creationId xmlns="" xmlns:a16="http://schemas.microsoft.com/office/drawing/2014/main" id="{00000000-0008-0000-0200-0000EA00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729" name="Text Box 32">
          <a:extLst>
            <a:ext uri="{FF2B5EF4-FFF2-40B4-BE49-F238E27FC236}">
              <a16:creationId xmlns="" xmlns:a16="http://schemas.microsoft.com/office/drawing/2014/main" id="{00000000-0008-0000-0200-0000EB00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30" name="Text Box 14">
          <a:extLst>
            <a:ext uri="{FF2B5EF4-FFF2-40B4-BE49-F238E27FC236}">
              <a16:creationId xmlns="" xmlns:a16="http://schemas.microsoft.com/office/drawing/2014/main" id="{00000000-0008-0000-0200-0000EC00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31" name="Text Box 16">
          <a:extLst>
            <a:ext uri="{FF2B5EF4-FFF2-40B4-BE49-F238E27FC236}">
              <a16:creationId xmlns="" xmlns:a16="http://schemas.microsoft.com/office/drawing/2014/main" id="{00000000-0008-0000-0200-0000ED00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32" name="Text Box 20">
          <a:extLst>
            <a:ext uri="{FF2B5EF4-FFF2-40B4-BE49-F238E27FC236}">
              <a16:creationId xmlns="" xmlns:a16="http://schemas.microsoft.com/office/drawing/2014/main" id="{00000000-0008-0000-0200-0000EE00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33" name="Text Box 22">
          <a:extLst>
            <a:ext uri="{FF2B5EF4-FFF2-40B4-BE49-F238E27FC236}">
              <a16:creationId xmlns="" xmlns:a16="http://schemas.microsoft.com/office/drawing/2014/main" id="{00000000-0008-0000-0200-0000EF00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34" name="Text Box 26">
          <a:extLst>
            <a:ext uri="{FF2B5EF4-FFF2-40B4-BE49-F238E27FC236}">
              <a16:creationId xmlns="" xmlns:a16="http://schemas.microsoft.com/office/drawing/2014/main" id="{00000000-0008-0000-0200-0000F000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35" name="Text Box 28">
          <a:extLst>
            <a:ext uri="{FF2B5EF4-FFF2-40B4-BE49-F238E27FC236}">
              <a16:creationId xmlns="" xmlns:a16="http://schemas.microsoft.com/office/drawing/2014/main" id="{00000000-0008-0000-0200-0000F100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36" name="Text Box 30">
          <a:extLst>
            <a:ext uri="{FF2B5EF4-FFF2-40B4-BE49-F238E27FC236}">
              <a16:creationId xmlns="" xmlns:a16="http://schemas.microsoft.com/office/drawing/2014/main" id="{00000000-0008-0000-0200-0000F200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37" name="Text Box 32">
          <a:extLst>
            <a:ext uri="{FF2B5EF4-FFF2-40B4-BE49-F238E27FC236}">
              <a16:creationId xmlns="" xmlns:a16="http://schemas.microsoft.com/office/drawing/2014/main" id="{00000000-0008-0000-0200-0000F300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738" name="Text Box 33">
          <a:extLst>
            <a:ext uri="{FF2B5EF4-FFF2-40B4-BE49-F238E27FC236}">
              <a16:creationId xmlns="" xmlns:a16="http://schemas.microsoft.com/office/drawing/2014/main" id="{00000000-0008-0000-0200-0000F400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739" name="Text Box 32">
          <a:extLst>
            <a:ext uri="{FF2B5EF4-FFF2-40B4-BE49-F238E27FC236}">
              <a16:creationId xmlns="" xmlns:a16="http://schemas.microsoft.com/office/drawing/2014/main" id="{00000000-0008-0000-0200-0000F500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40" name="Text Box 36">
          <a:extLst>
            <a:ext uri="{FF2B5EF4-FFF2-40B4-BE49-F238E27FC236}">
              <a16:creationId xmlns="" xmlns:a16="http://schemas.microsoft.com/office/drawing/2014/main" id="{00000000-0008-0000-0200-0000F600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41" name="Text Box 38">
          <a:extLst>
            <a:ext uri="{FF2B5EF4-FFF2-40B4-BE49-F238E27FC236}">
              <a16:creationId xmlns="" xmlns:a16="http://schemas.microsoft.com/office/drawing/2014/main" id="{00000000-0008-0000-0200-0000F700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42" name="Text Box 42">
          <a:extLst>
            <a:ext uri="{FF2B5EF4-FFF2-40B4-BE49-F238E27FC236}">
              <a16:creationId xmlns="" xmlns:a16="http://schemas.microsoft.com/office/drawing/2014/main" id="{00000000-0008-0000-0200-0000F800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43" name="Text Box 44">
          <a:extLst>
            <a:ext uri="{FF2B5EF4-FFF2-40B4-BE49-F238E27FC236}">
              <a16:creationId xmlns="" xmlns:a16="http://schemas.microsoft.com/office/drawing/2014/main" id="{00000000-0008-0000-0200-0000F900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44" name="Text Box 46">
          <a:extLst>
            <a:ext uri="{FF2B5EF4-FFF2-40B4-BE49-F238E27FC236}">
              <a16:creationId xmlns="" xmlns:a16="http://schemas.microsoft.com/office/drawing/2014/main" id="{00000000-0008-0000-0200-0000FA00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45" name="Text Box 48">
          <a:extLst>
            <a:ext uri="{FF2B5EF4-FFF2-40B4-BE49-F238E27FC236}">
              <a16:creationId xmlns="" xmlns:a16="http://schemas.microsoft.com/office/drawing/2014/main" id="{00000000-0008-0000-0200-0000FB00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746" name="Text Box 33">
          <a:extLst>
            <a:ext uri="{FF2B5EF4-FFF2-40B4-BE49-F238E27FC236}">
              <a16:creationId xmlns="" xmlns:a16="http://schemas.microsoft.com/office/drawing/2014/main" id="{00000000-0008-0000-0200-0000FC00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747" name="Text Box 32">
          <a:extLst>
            <a:ext uri="{FF2B5EF4-FFF2-40B4-BE49-F238E27FC236}">
              <a16:creationId xmlns="" xmlns:a16="http://schemas.microsoft.com/office/drawing/2014/main" id="{00000000-0008-0000-0200-0000FD00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48" name="Text Box 14">
          <a:extLst>
            <a:ext uri="{FF2B5EF4-FFF2-40B4-BE49-F238E27FC236}">
              <a16:creationId xmlns="" xmlns:a16="http://schemas.microsoft.com/office/drawing/2014/main" id="{00000000-0008-0000-0200-0000FE00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49" name="Text Box 16">
          <a:extLst>
            <a:ext uri="{FF2B5EF4-FFF2-40B4-BE49-F238E27FC236}">
              <a16:creationId xmlns="" xmlns:a16="http://schemas.microsoft.com/office/drawing/2014/main" id="{00000000-0008-0000-0200-0000FF00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50" name="Text Box 20">
          <a:extLst>
            <a:ext uri="{FF2B5EF4-FFF2-40B4-BE49-F238E27FC236}">
              <a16:creationId xmlns="" xmlns:a16="http://schemas.microsoft.com/office/drawing/2014/main" id="{00000000-0008-0000-0200-000000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51" name="Text Box 22">
          <a:extLst>
            <a:ext uri="{FF2B5EF4-FFF2-40B4-BE49-F238E27FC236}">
              <a16:creationId xmlns="" xmlns:a16="http://schemas.microsoft.com/office/drawing/2014/main" id="{00000000-0008-0000-0200-000001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52" name="Text Box 26">
          <a:extLst>
            <a:ext uri="{FF2B5EF4-FFF2-40B4-BE49-F238E27FC236}">
              <a16:creationId xmlns="" xmlns:a16="http://schemas.microsoft.com/office/drawing/2014/main" id="{00000000-0008-0000-0200-000002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53" name="Text Box 28">
          <a:extLst>
            <a:ext uri="{FF2B5EF4-FFF2-40B4-BE49-F238E27FC236}">
              <a16:creationId xmlns="" xmlns:a16="http://schemas.microsoft.com/office/drawing/2014/main" id="{00000000-0008-0000-0200-000003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54" name="Text Box 30">
          <a:extLst>
            <a:ext uri="{FF2B5EF4-FFF2-40B4-BE49-F238E27FC236}">
              <a16:creationId xmlns="" xmlns:a16="http://schemas.microsoft.com/office/drawing/2014/main" id="{00000000-0008-0000-0200-000004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55" name="Text Box 32">
          <a:extLst>
            <a:ext uri="{FF2B5EF4-FFF2-40B4-BE49-F238E27FC236}">
              <a16:creationId xmlns="" xmlns:a16="http://schemas.microsoft.com/office/drawing/2014/main" id="{00000000-0008-0000-0200-000005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756" name="Text Box 33">
          <a:extLst>
            <a:ext uri="{FF2B5EF4-FFF2-40B4-BE49-F238E27FC236}">
              <a16:creationId xmlns="" xmlns:a16="http://schemas.microsoft.com/office/drawing/2014/main" id="{00000000-0008-0000-0200-000006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757" name="Text Box 32">
          <a:extLst>
            <a:ext uri="{FF2B5EF4-FFF2-40B4-BE49-F238E27FC236}">
              <a16:creationId xmlns="" xmlns:a16="http://schemas.microsoft.com/office/drawing/2014/main" id="{00000000-0008-0000-0200-000007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58" name="Text Box 36">
          <a:extLst>
            <a:ext uri="{FF2B5EF4-FFF2-40B4-BE49-F238E27FC236}">
              <a16:creationId xmlns="" xmlns:a16="http://schemas.microsoft.com/office/drawing/2014/main" id="{00000000-0008-0000-0200-000008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59" name="Text Box 38">
          <a:extLst>
            <a:ext uri="{FF2B5EF4-FFF2-40B4-BE49-F238E27FC236}">
              <a16:creationId xmlns="" xmlns:a16="http://schemas.microsoft.com/office/drawing/2014/main" id="{00000000-0008-0000-0200-000009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60" name="Text Box 42">
          <a:extLst>
            <a:ext uri="{FF2B5EF4-FFF2-40B4-BE49-F238E27FC236}">
              <a16:creationId xmlns="" xmlns:a16="http://schemas.microsoft.com/office/drawing/2014/main" id="{00000000-0008-0000-0200-00000A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61" name="Text Box 44">
          <a:extLst>
            <a:ext uri="{FF2B5EF4-FFF2-40B4-BE49-F238E27FC236}">
              <a16:creationId xmlns="" xmlns:a16="http://schemas.microsoft.com/office/drawing/2014/main" id="{00000000-0008-0000-0200-00000B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62" name="Text Box 46">
          <a:extLst>
            <a:ext uri="{FF2B5EF4-FFF2-40B4-BE49-F238E27FC236}">
              <a16:creationId xmlns="" xmlns:a16="http://schemas.microsoft.com/office/drawing/2014/main" id="{00000000-0008-0000-0200-00000C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63" name="Text Box 48">
          <a:extLst>
            <a:ext uri="{FF2B5EF4-FFF2-40B4-BE49-F238E27FC236}">
              <a16:creationId xmlns="" xmlns:a16="http://schemas.microsoft.com/office/drawing/2014/main" id="{00000000-0008-0000-0200-00000D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764" name="Text Box 33">
          <a:extLst>
            <a:ext uri="{FF2B5EF4-FFF2-40B4-BE49-F238E27FC236}">
              <a16:creationId xmlns="" xmlns:a16="http://schemas.microsoft.com/office/drawing/2014/main" id="{00000000-0008-0000-0200-00000E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765" name="Text Box 32">
          <a:extLst>
            <a:ext uri="{FF2B5EF4-FFF2-40B4-BE49-F238E27FC236}">
              <a16:creationId xmlns="" xmlns:a16="http://schemas.microsoft.com/office/drawing/2014/main" id="{00000000-0008-0000-0200-00000F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66" name="Text Box 14">
          <a:extLst>
            <a:ext uri="{FF2B5EF4-FFF2-40B4-BE49-F238E27FC236}">
              <a16:creationId xmlns="" xmlns:a16="http://schemas.microsoft.com/office/drawing/2014/main" id="{00000000-0008-0000-0200-000010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67" name="Text Box 16">
          <a:extLst>
            <a:ext uri="{FF2B5EF4-FFF2-40B4-BE49-F238E27FC236}">
              <a16:creationId xmlns="" xmlns:a16="http://schemas.microsoft.com/office/drawing/2014/main" id="{00000000-0008-0000-0200-000011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68" name="Text Box 20">
          <a:extLst>
            <a:ext uri="{FF2B5EF4-FFF2-40B4-BE49-F238E27FC236}">
              <a16:creationId xmlns="" xmlns:a16="http://schemas.microsoft.com/office/drawing/2014/main" id="{00000000-0008-0000-0200-000012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69" name="Text Box 22">
          <a:extLst>
            <a:ext uri="{FF2B5EF4-FFF2-40B4-BE49-F238E27FC236}">
              <a16:creationId xmlns="" xmlns:a16="http://schemas.microsoft.com/office/drawing/2014/main" id="{00000000-0008-0000-0200-000013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70" name="Text Box 26">
          <a:extLst>
            <a:ext uri="{FF2B5EF4-FFF2-40B4-BE49-F238E27FC236}">
              <a16:creationId xmlns="" xmlns:a16="http://schemas.microsoft.com/office/drawing/2014/main" id="{00000000-0008-0000-0200-000014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71" name="Text Box 28">
          <a:extLst>
            <a:ext uri="{FF2B5EF4-FFF2-40B4-BE49-F238E27FC236}">
              <a16:creationId xmlns="" xmlns:a16="http://schemas.microsoft.com/office/drawing/2014/main" id="{00000000-0008-0000-0200-000015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72" name="Text Box 30">
          <a:extLst>
            <a:ext uri="{FF2B5EF4-FFF2-40B4-BE49-F238E27FC236}">
              <a16:creationId xmlns="" xmlns:a16="http://schemas.microsoft.com/office/drawing/2014/main" id="{00000000-0008-0000-0200-000016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73" name="Text Box 32">
          <a:extLst>
            <a:ext uri="{FF2B5EF4-FFF2-40B4-BE49-F238E27FC236}">
              <a16:creationId xmlns="" xmlns:a16="http://schemas.microsoft.com/office/drawing/2014/main" id="{00000000-0008-0000-0200-000017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774" name="Text Box 33">
          <a:extLst>
            <a:ext uri="{FF2B5EF4-FFF2-40B4-BE49-F238E27FC236}">
              <a16:creationId xmlns="" xmlns:a16="http://schemas.microsoft.com/office/drawing/2014/main" id="{00000000-0008-0000-0200-000018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775" name="Text Box 32">
          <a:extLst>
            <a:ext uri="{FF2B5EF4-FFF2-40B4-BE49-F238E27FC236}">
              <a16:creationId xmlns="" xmlns:a16="http://schemas.microsoft.com/office/drawing/2014/main" id="{00000000-0008-0000-0200-000019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76" name="Text Box 36">
          <a:extLst>
            <a:ext uri="{FF2B5EF4-FFF2-40B4-BE49-F238E27FC236}">
              <a16:creationId xmlns="" xmlns:a16="http://schemas.microsoft.com/office/drawing/2014/main" id="{00000000-0008-0000-0200-00001A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77" name="Text Box 38">
          <a:extLst>
            <a:ext uri="{FF2B5EF4-FFF2-40B4-BE49-F238E27FC236}">
              <a16:creationId xmlns="" xmlns:a16="http://schemas.microsoft.com/office/drawing/2014/main" id="{00000000-0008-0000-0200-00001B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78" name="Text Box 42">
          <a:extLst>
            <a:ext uri="{FF2B5EF4-FFF2-40B4-BE49-F238E27FC236}">
              <a16:creationId xmlns="" xmlns:a16="http://schemas.microsoft.com/office/drawing/2014/main" id="{00000000-0008-0000-0200-00001C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79" name="Text Box 44">
          <a:extLst>
            <a:ext uri="{FF2B5EF4-FFF2-40B4-BE49-F238E27FC236}">
              <a16:creationId xmlns="" xmlns:a16="http://schemas.microsoft.com/office/drawing/2014/main" id="{00000000-0008-0000-0200-00001D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80" name="Text Box 46">
          <a:extLst>
            <a:ext uri="{FF2B5EF4-FFF2-40B4-BE49-F238E27FC236}">
              <a16:creationId xmlns="" xmlns:a16="http://schemas.microsoft.com/office/drawing/2014/main" id="{00000000-0008-0000-0200-00001E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81" name="Text Box 48">
          <a:extLst>
            <a:ext uri="{FF2B5EF4-FFF2-40B4-BE49-F238E27FC236}">
              <a16:creationId xmlns="" xmlns:a16="http://schemas.microsoft.com/office/drawing/2014/main" id="{00000000-0008-0000-0200-00001F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782" name="Text Box 33">
          <a:extLst>
            <a:ext uri="{FF2B5EF4-FFF2-40B4-BE49-F238E27FC236}">
              <a16:creationId xmlns="" xmlns:a16="http://schemas.microsoft.com/office/drawing/2014/main" id="{00000000-0008-0000-0200-000020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783" name="Text Box 32">
          <a:extLst>
            <a:ext uri="{FF2B5EF4-FFF2-40B4-BE49-F238E27FC236}">
              <a16:creationId xmlns="" xmlns:a16="http://schemas.microsoft.com/office/drawing/2014/main" id="{00000000-0008-0000-0200-000021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84" name="Text Box 14">
          <a:extLst>
            <a:ext uri="{FF2B5EF4-FFF2-40B4-BE49-F238E27FC236}">
              <a16:creationId xmlns="" xmlns:a16="http://schemas.microsoft.com/office/drawing/2014/main" id="{00000000-0008-0000-0200-000022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85" name="Text Box 16">
          <a:extLst>
            <a:ext uri="{FF2B5EF4-FFF2-40B4-BE49-F238E27FC236}">
              <a16:creationId xmlns="" xmlns:a16="http://schemas.microsoft.com/office/drawing/2014/main" id="{00000000-0008-0000-0200-000023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86" name="Text Box 20">
          <a:extLst>
            <a:ext uri="{FF2B5EF4-FFF2-40B4-BE49-F238E27FC236}">
              <a16:creationId xmlns="" xmlns:a16="http://schemas.microsoft.com/office/drawing/2014/main" id="{00000000-0008-0000-0200-000024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87" name="Text Box 22">
          <a:extLst>
            <a:ext uri="{FF2B5EF4-FFF2-40B4-BE49-F238E27FC236}">
              <a16:creationId xmlns="" xmlns:a16="http://schemas.microsoft.com/office/drawing/2014/main" id="{00000000-0008-0000-0200-000025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88" name="Text Box 26">
          <a:extLst>
            <a:ext uri="{FF2B5EF4-FFF2-40B4-BE49-F238E27FC236}">
              <a16:creationId xmlns="" xmlns:a16="http://schemas.microsoft.com/office/drawing/2014/main" id="{00000000-0008-0000-0200-000026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89" name="Text Box 28">
          <a:extLst>
            <a:ext uri="{FF2B5EF4-FFF2-40B4-BE49-F238E27FC236}">
              <a16:creationId xmlns="" xmlns:a16="http://schemas.microsoft.com/office/drawing/2014/main" id="{00000000-0008-0000-0200-000027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90" name="Text Box 30">
          <a:extLst>
            <a:ext uri="{FF2B5EF4-FFF2-40B4-BE49-F238E27FC236}">
              <a16:creationId xmlns="" xmlns:a16="http://schemas.microsoft.com/office/drawing/2014/main" id="{00000000-0008-0000-0200-000028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91" name="Text Box 32">
          <a:extLst>
            <a:ext uri="{FF2B5EF4-FFF2-40B4-BE49-F238E27FC236}">
              <a16:creationId xmlns="" xmlns:a16="http://schemas.microsoft.com/office/drawing/2014/main" id="{00000000-0008-0000-0200-000029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792" name="Text Box 33">
          <a:extLst>
            <a:ext uri="{FF2B5EF4-FFF2-40B4-BE49-F238E27FC236}">
              <a16:creationId xmlns="" xmlns:a16="http://schemas.microsoft.com/office/drawing/2014/main" id="{00000000-0008-0000-0200-00002A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793" name="Text Box 32">
          <a:extLst>
            <a:ext uri="{FF2B5EF4-FFF2-40B4-BE49-F238E27FC236}">
              <a16:creationId xmlns="" xmlns:a16="http://schemas.microsoft.com/office/drawing/2014/main" id="{00000000-0008-0000-0200-00002B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94" name="Text Box 36">
          <a:extLst>
            <a:ext uri="{FF2B5EF4-FFF2-40B4-BE49-F238E27FC236}">
              <a16:creationId xmlns="" xmlns:a16="http://schemas.microsoft.com/office/drawing/2014/main" id="{00000000-0008-0000-0200-00002C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95" name="Text Box 38">
          <a:extLst>
            <a:ext uri="{FF2B5EF4-FFF2-40B4-BE49-F238E27FC236}">
              <a16:creationId xmlns="" xmlns:a16="http://schemas.microsoft.com/office/drawing/2014/main" id="{00000000-0008-0000-0200-00002D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96" name="Text Box 42">
          <a:extLst>
            <a:ext uri="{FF2B5EF4-FFF2-40B4-BE49-F238E27FC236}">
              <a16:creationId xmlns="" xmlns:a16="http://schemas.microsoft.com/office/drawing/2014/main" id="{00000000-0008-0000-0200-00002E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97" name="Text Box 44">
          <a:extLst>
            <a:ext uri="{FF2B5EF4-FFF2-40B4-BE49-F238E27FC236}">
              <a16:creationId xmlns="" xmlns:a16="http://schemas.microsoft.com/office/drawing/2014/main" id="{00000000-0008-0000-0200-00002F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98" name="Text Box 46">
          <a:extLst>
            <a:ext uri="{FF2B5EF4-FFF2-40B4-BE49-F238E27FC236}">
              <a16:creationId xmlns="" xmlns:a16="http://schemas.microsoft.com/office/drawing/2014/main" id="{00000000-0008-0000-0200-000030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799" name="Text Box 48">
          <a:extLst>
            <a:ext uri="{FF2B5EF4-FFF2-40B4-BE49-F238E27FC236}">
              <a16:creationId xmlns="" xmlns:a16="http://schemas.microsoft.com/office/drawing/2014/main" id="{00000000-0008-0000-0200-000031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800" name="Text Box 33">
          <a:extLst>
            <a:ext uri="{FF2B5EF4-FFF2-40B4-BE49-F238E27FC236}">
              <a16:creationId xmlns="" xmlns:a16="http://schemas.microsoft.com/office/drawing/2014/main" id="{00000000-0008-0000-0200-000032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801" name="Text Box 32">
          <a:extLst>
            <a:ext uri="{FF2B5EF4-FFF2-40B4-BE49-F238E27FC236}">
              <a16:creationId xmlns="" xmlns:a16="http://schemas.microsoft.com/office/drawing/2014/main" id="{00000000-0008-0000-0200-000033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02" name="Text Box 14">
          <a:extLst>
            <a:ext uri="{FF2B5EF4-FFF2-40B4-BE49-F238E27FC236}">
              <a16:creationId xmlns="" xmlns:a16="http://schemas.microsoft.com/office/drawing/2014/main" id="{00000000-0008-0000-0200-000034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03" name="Text Box 16">
          <a:extLst>
            <a:ext uri="{FF2B5EF4-FFF2-40B4-BE49-F238E27FC236}">
              <a16:creationId xmlns="" xmlns:a16="http://schemas.microsoft.com/office/drawing/2014/main" id="{00000000-0008-0000-0200-000035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04" name="Text Box 20">
          <a:extLst>
            <a:ext uri="{FF2B5EF4-FFF2-40B4-BE49-F238E27FC236}">
              <a16:creationId xmlns="" xmlns:a16="http://schemas.microsoft.com/office/drawing/2014/main" id="{00000000-0008-0000-0200-000036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05" name="Text Box 22">
          <a:extLst>
            <a:ext uri="{FF2B5EF4-FFF2-40B4-BE49-F238E27FC236}">
              <a16:creationId xmlns="" xmlns:a16="http://schemas.microsoft.com/office/drawing/2014/main" id="{00000000-0008-0000-0200-000037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06" name="Text Box 26">
          <a:extLst>
            <a:ext uri="{FF2B5EF4-FFF2-40B4-BE49-F238E27FC236}">
              <a16:creationId xmlns="" xmlns:a16="http://schemas.microsoft.com/office/drawing/2014/main" id="{00000000-0008-0000-0200-000038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07" name="Text Box 28">
          <a:extLst>
            <a:ext uri="{FF2B5EF4-FFF2-40B4-BE49-F238E27FC236}">
              <a16:creationId xmlns="" xmlns:a16="http://schemas.microsoft.com/office/drawing/2014/main" id="{00000000-0008-0000-0200-000039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08" name="Text Box 30">
          <a:extLst>
            <a:ext uri="{FF2B5EF4-FFF2-40B4-BE49-F238E27FC236}">
              <a16:creationId xmlns="" xmlns:a16="http://schemas.microsoft.com/office/drawing/2014/main" id="{00000000-0008-0000-0200-00003A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09" name="Text Box 32">
          <a:extLst>
            <a:ext uri="{FF2B5EF4-FFF2-40B4-BE49-F238E27FC236}">
              <a16:creationId xmlns="" xmlns:a16="http://schemas.microsoft.com/office/drawing/2014/main" id="{00000000-0008-0000-0200-00003B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810" name="Text Box 33">
          <a:extLst>
            <a:ext uri="{FF2B5EF4-FFF2-40B4-BE49-F238E27FC236}">
              <a16:creationId xmlns="" xmlns:a16="http://schemas.microsoft.com/office/drawing/2014/main" id="{00000000-0008-0000-0200-00003C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811" name="Text Box 32">
          <a:extLst>
            <a:ext uri="{FF2B5EF4-FFF2-40B4-BE49-F238E27FC236}">
              <a16:creationId xmlns="" xmlns:a16="http://schemas.microsoft.com/office/drawing/2014/main" id="{00000000-0008-0000-0200-00003D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12" name="Text Box 36">
          <a:extLst>
            <a:ext uri="{FF2B5EF4-FFF2-40B4-BE49-F238E27FC236}">
              <a16:creationId xmlns="" xmlns:a16="http://schemas.microsoft.com/office/drawing/2014/main" id="{00000000-0008-0000-0200-00003E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13" name="Text Box 38">
          <a:extLst>
            <a:ext uri="{FF2B5EF4-FFF2-40B4-BE49-F238E27FC236}">
              <a16:creationId xmlns="" xmlns:a16="http://schemas.microsoft.com/office/drawing/2014/main" id="{00000000-0008-0000-0200-00003F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14" name="Text Box 42">
          <a:extLst>
            <a:ext uri="{FF2B5EF4-FFF2-40B4-BE49-F238E27FC236}">
              <a16:creationId xmlns="" xmlns:a16="http://schemas.microsoft.com/office/drawing/2014/main" id="{00000000-0008-0000-0200-000040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15" name="Text Box 44">
          <a:extLst>
            <a:ext uri="{FF2B5EF4-FFF2-40B4-BE49-F238E27FC236}">
              <a16:creationId xmlns="" xmlns:a16="http://schemas.microsoft.com/office/drawing/2014/main" id="{00000000-0008-0000-0200-000041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16" name="Text Box 46">
          <a:extLst>
            <a:ext uri="{FF2B5EF4-FFF2-40B4-BE49-F238E27FC236}">
              <a16:creationId xmlns="" xmlns:a16="http://schemas.microsoft.com/office/drawing/2014/main" id="{00000000-0008-0000-0200-000042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17" name="Text Box 48">
          <a:extLst>
            <a:ext uri="{FF2B5EF4-FFF2-40B4-BE49-F238E27FC236}">
              <a16:creationId xmlns="" xmlns:a16="http://schemas.microsoft.com/office/drawing/2014/main" id="{00000000-0008-0000-0200-000043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818" name="Text Box 33">
          <a:extLst>
            <a:ext uri="{FF2B5EF4-FFF2-40B4-BE49-F238E27FC236}">
              <a16:creationId xmlns="" xmlns:a16="http://schemas.microsoft.com/office/drawing/2014/main" id="{00000000-0008-0000-0200-000044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819" name="Text Box 32">
          <a:extLst>
            <a:ext uri="{FF2B5EF4-FFF2-40B4-BE49-F238E27FC236}">
              <a16:creationId xmlns="" xmlns:a16="http://schemas.microsoft.com/office/drawing/2014/main" id="{00000000-0008-0000-0200-000045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20" name="Text Box 14">
          <a:extLst>
            <a:ext uri="{FF2B5EF4-FFF2-40B4-BE49-F238E27FC236}">
              <a16:creationId xmlns="" xmlns:a16="http://schemas.microsoft.com/office/drawing/2014/main" id="{00000000-0008-0000-0200-000046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21" name="Text Box 16">
          <a:extLst>
            <a:ext uri="{FF2B5EF4-FFF2-40B4-BE49-F238E27FC236}">
              <a16:creationId xmlns="" xmlns:a16="http://schemas.microsoft.com/office/drawing/2014/main" id="{00000000-0008-0000-0200-000047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22" name="Text Box 20">
          <a:extLst>
            <a:ext uri="{FF2B5EF4-FFF2-40B4-BE49-F238E27FC236}">
              <a16:creationId xmlns="" xmlns:a16="http://schemas.microsoft.com/office/drawing/2014/main" id="{00000000-0008-0000-0200-000048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23" name="Text Box 22">
          <a:extLst>
            <a:ext uri="{FF2B5EF4-FFF2-40B4-BE49-F238E27FC236}">
              <a16:creationId xmlns="" xmlns:a16="http://schemas.microsoft.com/office/drawing/2014/main" id="{00000000-0008-0000-0200-000049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24" name="Text Box 26">
          <a:extLst>
            <a:ext uri="{FF2B5EF4-FFF2-40B4-BE49-F238E27FC236}">
              <a16:creationId xmlns="" xmlns:a16="http://schemas.microsoft.com/office/drawing/2014/main" id="{00000000-0008-0000-0200-00004A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25" name="Text Box 28">
          <a:extLst>
            <a:ext uri="{FF2B5EF4-FFF2-40B4-BE49-F238E27FC236}">
              <a16:creationId xmlns="" xmlns:a16="http://schemas.microsoft.com/office/drawing/2014/main" id="{00000000-0008-0000-0200-00004B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26" name="Text Box 30">
          <a:extLst>
            <a:ext uri="{FF2B5EF4-FFF2-40B4-BE49-F238E27FC236}">
              <a16:creationId xmlns="" xmlns:a16="http://schemas.microsoft.com/office/drawing/2014/main" id="{00000000-0008-0000-0200-00004C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27" name="Text Box 32">
          <a:extLst>
            <a:ext uri="{FF2B5EF4-FFF2-40B4-BE49-F238E27FC236}">
              <a16:creationId xmlns="" xmlns:a16="http://schemas.microsoft.com/office/drawing/2014/main" id="{00000000-0008-0000-0200-00004D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828" name="Text Box 33">
          <a:extLst>
            <a:ext uri="{FF2B5EF4-FFF2-40B4-BE49-F238E27FC236}">
              <a16:creationId xmlns="" xmlns:a16="http://schemas.microsoft.com/office/drawing/2014/main" id="{00000000-0008-0000-0200-00004E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829" name="Text Box 32">
          <a:extLst>
            <a:ext uri="{FF2B5EF4-FFF2-40B4-BE49-F238E27FC236}">
              <a16:creationId xmlns="" xmlns:a16="http://schemas.microsoft.com/office/drawing/2014/main" id="{00000000-0008-0000-0200-00004F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30" name="Text Box 36">
          <a:extLst>
            <a:ext uri="{FF2B5EF4-FFF2-40B4-BE49-F238E27FC236}">
              <a16:creationId xmlns="" xmlns:a16="http://schemas.microsoft.com/office/drawing/2014/main" id="{00000000-0008-0000-0200-000050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31" name="Text Box 38">
          <a:extLst>
            <a:ext uri="{FF2B5EF4-FFF2-40B4-BE49-F238E27FC236}">
              <a16:creationId xmlns="" xmlns:a16="http://schemas.microsoft.com/office/drawing/2014/main" id="{00000000-0008-0000-0200-000051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32" name="Text Box 42">
          <a:extLst>
            <a:ext uri="{FF2B5EF4-FFF2-40B4-BE49-F238E27FC236}">
              <a16:creationId xmlns="" xmlns:a16="http://schemas.microsoft.com/office/drawing/2014/main" id="{00000000-0008-0000-0200-000052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33" name="Text Box 44">
          <a:extLst>
            <a:ext uri="{FF2B5EF4-FFF2-40B4-BE49-F238E27FC236}">
              <a16:creationId xmlns="" xmlns:a16="http://schemas.microsoft.com/office/drawing/2014/main" id="{00000000-0008-0000-0200-000053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34" name="Text Box 46">
          <a:extLst>
            <a:ext uri="{FF2B5EF4-FFF2-40B4-BE49-F238E27FC236}">
              <a16:creationId xmlns="" xmlns:a16="http://schemas.microsoft.com/office/drawing/2014/main" id="{00000000-0008-0000-0200-000054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35" name="Text Box 48">
          <a:extLst>
            <a:ext uri="{FF2B5EF4-FFF2-40B4-BE49-F238E27FC236}">
              <a16:creationId xmlns="" xmlns:a16="http://schemas.microsoft.com/office/drawing/2014/main" id="{00000000-0008-0000-0200-000055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836" name="Text Box 33">
          <a:extLst>
            <a:ext uri="{FF2B5EF4-FFF2-40B4-BE49-F238E27FC236}">
              <a16:creationId xmlns="" xmlns:a16="http://schemas.microsoft.com/office/drawing/2014/main" id="{00000000-0008-0000-0200-000056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837" name="Text Box 32">
          <a:extLst>
            <a:ext uri="{FF2B5EF4-FFF2-40B4-BE49-F238E27FC236}">
              <a16:creationId xmlns="" xmlns:a16="http://schemas.microsoft.com/office/drawing/2014/main" id="{00000000-0008-0000-0200-000057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38" name="Text Box 14">
          <a:extLst>
            <a:ext uri="{FF2B5EF4-FFF2-40B4-BE49-F238E27FC236}">
              <a16:creationId xmlns="" xmlns:a16="http://schemas.microsoft.com/office/drawing/2014/main" id="{00000000-0008-0000-0200-000058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39" name="Text Box 16">
          <a:extLst>
            <a:ext uri="{FF2B5EF4-FFF2-40B4-BE49-F238E27FC236}">
              <a16:creationId xmlns="" xmlns:a16="http://schemas.microsoft.com/office/drawing/2014/main" id="{00000000-0008-0000-0200-000059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40" name="Text Box 20">
          <a:extLst>
            <a:ext uri="{FF2B5EF4-FFF2-40B4-BE49-F238E27FC236}">
              <a16:creationId xmlns="" xmlns:a16="http://schemas.microsoft.com/office/drawing/2014/main" id="{00000000-0008-0000-0200-00005A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41" name="Text Box 22">
          <a:extLst>
            <a:ext uri="{FF2B5EF4-FFF2-40B4-BE49-F238E27FC236}">
              <a16:creationId xmlns="" xmlns:a16="http://schemas.microsoft.com/office/drawing/2014/main" id="{00000000-0008-0000-0200-00005B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42" name="Text Box 26">
          <a:extLst>
            <a:ext uri="{FF2B5EF4-FFF2-40B4-BE49-F238E27FC236}">
              <a16:creationId xmlns="" xmlns:a16="http://schemas.microsoft.com/office/drawing/2014/main" id="{00000000-0008-0000-0200-00005C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43" name="Text Box 28">
          <a:extLst>
            <a:ext uri="{FF2B5EF4-FFF2-40B4-BE49-F238E27FC236}">
              <a16:creationId xmlns="" xmlns:a16="http://schemas.microsoft.com/office/drawing/2014/main" id="{00000000-0008-0000-0200-00005D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44" name="Text Box 30">
          <a:extLst>
            <a:ext uri="{FF2B5EF4-FFF2-40B4-BE49-F238E27FC236}">
              <a16:creationId xmlns="" xmlns:a16="http://schemas.microsoft.com/office/drawing/2014/main" id="{00000000-0008-0000-0200-00005E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45" name="Text Box 32">
          <a:extLst>
            <a:ext uri="{FF2B5EF4-FFF2-40B4-BE49-F238E27FC236}">
              <a16:creationId xmlns="" xmlns:a16="http://schemas.microsoft.com/office/drawing/2014/main" id="{00000000-0008-0000-0200-00005F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846" name="Text Box 33">
          <a:extLst>
            <a:ext uri="{FF2B5EF4-FFF2-40B4-BE49-F238E27FC236}">
              <a16:creationId xmlns="" xmlns:a16="http://schemas.microsoft.com/office/drawing/2014/main" id="{00000000-0008-0000-0200-000060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847" name="Text Box 32">
          <a:extLst>
            <a:ext uri="{FF2B5EF4-FFF2-40B4-BE49-F238E27FC236}">
              <a16:creationId xmlns="" xmlns:a16="http://schemas.microsoft.com/office/drawing/2014/main" id="{00000000-0008-0000-0200-000061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48" name="Text Box 36">
          <a:extLst>
            <a:ext uri="{FF2B5EF4-FFF2-40B4-BE49-F238E27FC236}">
              <a16:creationId xmlns="" xmlns:a16="http://schemas.microsoft.com/office/drawing/2014/main" id="{00000000-0008-0000-0200-000062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49" name="Text Box 38">
          <a:extLst>
            <a:ext uri="{FF2B5EF4-FFF2-40B4-BE49-F238E27FC236}">
              <a16:creationId xmlns="" xmlns:a16="http://schemas.microsoft.com/office/drawing/2014/main" id="{00000000-0008-0000-0200-000063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50" name="Text Box 42">
          <a:extLst>
            <a:ext uri="{FF2B5EF4-FFF2-40B4-BE49-F238E27FC236}">
              <a16:creationId xmlns="" xmlns:a16="http://schemas.microsoft.com/office/drawing/2014/main" id="{00000000-0008-0000-0200-000064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51" name="Text Box 44">
          <a:extLst>
            <a:ext uri="{FF2B5EF4-FFF2-40B4-BE49-F238E27FC236}">
              <a16:creationId xmlns="" xmlns:a16="http://schemas.microsoft.com/office/drawing/2014/main" id="{00000000-0008-0000-0200-000065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52" name="Text Box 46">
          <a:extLst>
            <a:ext uri="{FF2B5EF4-FFF2-40B4-BE49-F238E27FC236}">
              <a16:creationId xmlns="" xmlns:a16="http://schemas.microsoft.com/office/drawing/2014/main" id="{00000000-0008-0000-0200-000066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53" name="Text Box 48">
          <a:extLst>
            <a:ext uri="{FF2B5EF4-FFF2-40B4-BE49-F238E27FC236}">
              <a16:creationId xmlns="" xmlns:a16="http://schemas.microsoft.com/office/drawing/2014/main" id="{00000000-0008-0000-0200-000067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854" name="Text Box 33">
          <a:extLst>
            <a:ext uri="{FF2B5EF4-FFF2-40B4-BE49-F238E27FC236}">
              <a16:creationId xmlns="" xmlns:a16="http://schemas.microsoft.com/office/drawing/2014/main" id="{00000000-0008-0000-0200-000068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855" name="Text Box 32">
          <a:extLst>
            <a:ext uri="{FF2B5EF4-FFF2-40B4-BE49-F238E27FC236}">
              <a16:creationId xmlns="" xmlns:a16="http://schemas.microsoft.com/office/drawing/2014/main" id="{00000000-0008-0000-0200-000069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56" name="Text Box 14">
          <a:extLst>
            <a:ext uri="{FF2B5EF4-FFF2-40B4-BE49-F238E27FC236}">
              <a16:creationId xmlns="" xmlns:a16="http://schemas.microsoft.com/office/drawing/2014/main" id="{00000000-0008-0000-0200-00006A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57" name="Text Box 16">
          <a:extLst>
            <a:ext uri="{FF2B5EF4-FFF2-40B4-BE49-F238E27FC236}">
              <a16:creationId xmlns="" xmlns:a16="http://schemas.microsoft.com/office/drawing/2014/main" id="{00000000-0008-0000-0200-00006B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58" name="Text Box 20">
          <a:extLst>
            <a:ext uri="{FF2B5EF4-FFF2-40B4-BE49-F238E27FC236}">
              <a16:creationId xmlns="" xmlns:a16="http://schemas.microsoft.com/office/drawing/2014/main" id="{00000000-0008-0000-0200-00006C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59" name="Text Box 22">
          <a:extLst>
            <a:ext uri="{FF2B5EF4-FFF2-40B4-BE49-F238E27FC236}">
              <a16:creationId xmlns="" xmlns:a16="http://schemas.microsoft.com/office/drawing/2014/main" id="{00000000-0008-0000-0200-00006D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60" name="Text Box 26">
          <a:extLst>
            <a:ext uri="{FF2B5EF4-FFF2-40B4-BE49-F238E27FC236}">
              <a16:creationId xmlns="" xmlns:a16="http://schemas.microsoft.com/office/drawing/2014/main" id="{00000000-0008-0000-0200-00006E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61" name="Text Box 28">
          <a:extLst>
            <a:ext uri="{FF2B5EF4-FFF2-40B4-BE49-F238E27FC236}">
              <a16:creationId xmlns="" xmlns:a16="http://schemas.microsoft.com/office/drawing/2014/main" id="{00000000-0008-0000-0200-00006F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62" name="Text Box 30">
          <a:extLst>
            <a:ext uri="{FF2B5EF4-FFF2-40B4-BE49-F238E27FC236}">
              <a16:creationId xmlns="" xmlns:a16="http://schemas.microsoft.com/office/drawing/2014/main" id="{00000000-0008-0000-0200-000070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63" name="Text Box 32">
          <a:extLst>
            <a:ext uri="{FF2B5EF4-FFF2-40B4-BE49-F238E27FC236}">
              <a16:creationId xmlns="" xmlns:a16="http://schemas.microsoft.com/office/drawing/2014/main" id="{00000000-0008-0000-0200-000071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864" name="Text Box 33">
          <a:extLst>
            <a:ext uri="{FF2B5EF4-FFF2-40B4-BE49-F238E27FC236}">
              <a16:creationId xmlns="" xmlns:a16="http://schemas.microsoft.com/office/drawing/2014/main" id="{00000000-0008-0000-0200-000072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865" name="Text Box 32">
          <a:extLst>
            <a:ext uri="{FF2B5EF4-FFF2-40B4-BE49-F238E27FC236}">
              <a16:creationId xmlns="" xmlns:a16="http://schemas.microsoft.com/office/drawing/2014/main" id="{00000000-0008-0000-0200-000073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66" name="Text Box 36">
          <a:extLst>
            <a:ext uri="{FF2B5EF4-FFF2-40B4-BE49-F238E27FC236}">
              <a16:creationId xmlns="" xmlns:a16="http://schemas.microsoft.com/office/drawing/2014/main" id="{00000000-0008-0000-0200-000074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67" name="Text Box 38">
          <a:extLst>
            <a:ext uri="{FF2B5EF4-FFF2-40B4-BE49-F238E27FC236}">
              <a16:creationId xmlns="" xmlns:a16="http://schemas.microsoft.com/office/drawing/2014/main" id="{00000000-0008-0000-0200-000075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68" name="Text Box 42">
          <a:extLst>
            <a:ext uri="{FF2B5EF4-FFF2-40B4-BE49-F238E27FC236}">
              <a16:creationId xmlns="" xmlns:a16="http://schemas.microsoft.com/office/drawing/2014/main" id="{00000000-0008-0000-0200-000076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69" name="Text Box 44">
          <a:extLst>
            <a:ext uri="{FF2B5EF4-FFF2-40B4-BE49-F238E27FC236}">
              <a16:creationId xmlns="" xmlns:a16="http://schemas.microsoft.com/office/drawing/2014/main" id="{00000000-0008-0000-0200-000077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70" name="Text Box 46">
          <a:extLst>
            <a:ext uri="{FF2B5EF4-FFF2-40B4-BE49-F238E27FC236}">
              <a16:creationId xmlns="" xmlns:a16="http://schemas.microsoft.com/office/drawing/2014/main" id="{00000000-0008-0000-0200-000078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71" name="Text Box 48">
          <a:extLst>
            <a:ext uri="{FF2B5EF4-FFF2-40B4-BE49-F238E27FC236}">
              <a16:creationId xmlns="" xmlns:a16="http://schemas.microsoft.com/office/drawing/2014/main" id="{00000000-0008-0000-0200-000079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872" name="Text Box 33">
          <a:extLst>
            <a:ext uri="{FF2B5EF4-FFF2-40B4-BE49-F238E27FC236}">
              <a16:creationId xmlns="" xmlns:a16="http://schemas.microsoft.com/office/drawing/2014/main" id="{00000000-0008-0000-0200-00007A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873" name="Text Box 32">
          <a:extLst>
            <a:ext uri="{FF2B5EF4-FFF2-40B4-BE49-F238E27FC236}">
              <a16:creationId xmlns="" xmlns:a16="http://schemas.microsoft.com/office/drawing/2014/main" id="{00000000-0008-0000-0200-00007B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74" name="Text Box 14">
          <a:extLst>
            <a:ext uri="{FF2B5EF4-FFF2-40B4-BE49-F238E27FC236}">
              <a16:creationId xmlns="" xmlns:a16="http://schemas.microsoft.com/office/drawing/2014/main" id="{00000000-0008-0000-0200-00007C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75" name="Text Box 16">
          <a:extLst>
            <a:ext uri="{FF2B5EF4-FFF2-40B4-BE49-F238E27FC236}">
              <a16:creationId xmlns="" xmlns:a16="http://schemas.microsoft.com/office/drawing/2014/main" id="{00000000-0008-0000-0200-00007D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76" name="Text Box 20">
          <a:extLst>
            <a:ext uri="{FF2B5EF4-FFF2-40B4-BE49-F238E27FC236}">
              <a16:creationId xmlns="" xmlns:a16="http://schemas.microsoft.com/office/drawing/2014/main" id="{00000000-0008-0000-0200-00007E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77" name="Text Box 22">
          <a:extLst>
            <a:ext uri="{FF2B5EF4-FFF2-40B4-BE49-F238E27FC236}">
              <a16:creationId xmlns="" xmlns:a16="http://schemas.microsoft.com/office/drawing/2014/main" id="{00000000-0008-0000-0200-00007F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78" name="Text Box 26">
          <a:extLst>
            <a:ext uri="{FF2B5EF4-FFF2-40B4-BE49-F238E27FC236}">
              <a16:creationId xmlns="" xmlns:a16="http://schemas.microsoft.com/office/drawing/2014/main" id="{00000000-0008-0000-0200-000080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79" name="Text Box 28">
          <a:extLst>
            <a:ext uri="{FF2B5EF4-FFF2-40B4-BE49-F238E27FC236}">
              <a16:creationId xmlns="" xmlns:a16="http://schemas.microsoft.com/office/drawing/2014/main" id="{00000000-0008-0000-0200-000081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80" name="Text Box 30">
          <a:extLst>
            <a:ext uri="{FF2B5EF4-FFF2-40B4-BE49-F238E27FC236}">
              <a16:creationId xmlns="" xmlns:a16="http://schemas.microsoft.com/office/drawing/2014/main" id="{00000000-0008-0000-0200-000082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81" name="Text Box 32">
          <a:extLst>
            <a:ext uri="{FF2B5EF4-FFF2-40B4-BE49-F238E27FC236}">
              <a16:creationId xmlns="" xmlns:a16="http://schemas.microsoft.com/office/drawing/2014/main" id="{00000000-0008-0000-0200-000083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882" name="Text Box 33">
          <a:extLst>
            <a:ext uri="{FF2B5EF4-FFF2-40B4-BE49-F238E27FC236}">
              <a16:creationId xmlns="" xmlns:a16="http://schemas.microsoft.com/office/drawing/2014/main" id="{00000000-0008-0000-0200-000084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883" name="Text Box 32">
          <a:extLst>
            <a:ext uri="{FF2B5EF4-FFF2-40B4-BE49-F238E27FC236}">
              <a16:creationId xmlns="" xmlns:a16="http://schemas.microsoft.com/office/drawing/2014/main" id="{00000000-0008-0000-0200-000085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84" name="Text Box 36">
          <a:extLst>
            <a:ext uri="{FF2B5EF4-FFF2-40B4-BE49-F238E27FC236}">
              <a16:creationId xmlns="" xmlns:a16="http://schemas.microsoft.com/office/drawing/2014/main" id="{00000000-0008-0000-0200-000086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85" name="Text Box 38">
          <a:extLst>
            <a:ext uri="{FF2B5EF4-FFF2-40B4-BE49-F238E27FC236}">
              <a16:creationId xmlns="" xmlns:a16="http://schemas.microsoft.com/office/drawing/2014/main" id="{00000000-0008-0000-0200-000087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86" name="Text Box 42">
          <a:extLst>
            <a:ext uri="{FF2B5EF4-FFF2-40B4-BE49-F238E27FC236}">
              <a16:creationId xmlns="" xmlns:a16="http://schemas.microsoft.com/office/drawing/2014/main" id="{00000000-0008-0000-0200-000088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87" name="Text Box 44">
          <a:extLst>
            <a:ext uri="{FF2B5EF4-FFF2-40B4-BE49-F238E27FC236}">
              <a16:creationId xmlns="" xmlns:a16="http://schemas.microsoft.com/office/drawing/2014/main" id="{00000000-0008-0000-0200-000089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88" name="Text Box 46">
          <a:extLst>
            <a:ext uri="{FF2B5EF4-FFF2-40B4-BE49-F238E27FC236}">
              <a16:creationId xmlns="" xmlns:a16="http://schemas.microsoft.com/office/drawing/2014/main" id="{00000000-0008-0000-0200-00008A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89" name="Text Box 48">
          <a:extLst>
            <a:ext uri="{FF2B5EF4-FFF2-40B4-BE49-F238E27FC236}">
              <a16:creationId xmlns="" xmlns:a16="http://schemas.microsoft.com/office/drawing/2014/main" id="{00000000-0008-0000-0200-00008B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890" name="Text Box 33">
          <a:extLst>
            <a:ext uri="{FF2B5EF4-FFF2-40B4-BE49-F238E27FC236}">
              <a16:creationId xmlns="" xmlns:a16="http://schemas.microsoft.com/office/drawing/2014/main" id="{00000000-0008-0000-0200-00008C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891" name="Text Box 32">
          <a:extLst>
            <a:ext uri="{FF2B5EF4-FFF2-40B4-BE49-F238E27FC236}">
              <a16:creationId xmlns="" xmlns:a16="http://schemas.microsoft.com/office/drawing/2014/main" id="{00000000-0008-0000-0200-00008D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92" name="Text Box 14">
          <a:extLst>
            <a:ext uri="{FF2B5EF4-FFF2-40B4-BE49-F238E27FC236}">
              <a16:creationId xmlns="" xmlns:a16="http://schemas.microsoft.com/office/drawing/2014/main" id="{00000000-0008-0000-0200-00008E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93" name="Text Box 16">
          <a:extLst>
            <a:ext uri="{FF2B5EF4-FFF2-40B4-BE49-F238E27FC236}">
              <a16:creationId xmlns="" xmlns:a16="http://schemas.microsoft.com/office/drawing/2014/main" id="{00000000-0008-0000-0200-00008F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94" name="Text Box 20">
          <a:extLst>
            <a:ext uri="{FF2B5EF4-FFF2-40B4-BE49-F238E27FC236}">
              <a16:creationId xmlns="" xmlns:a16="http://schemas.microsoft.com/office/drawing/2014/main" id="{00000000-0008-0000-0200-000090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95" name="Text Box 22">
          <a:extLst>
            <a:ext uri="{FF2B5EF4-FFF2-40B4-BE49-F238E27FC236}">
              <a16:creationId xmlns="" xmlns:a16="http://schemas.microsoft.com/office/drawing/2014/main" id="{00000000-0008-0000-0200-000091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96" name="Text Box 26">
          <a:extLst>
            <a:ext uri="{FF2B5EF4-FFF2-40B4-BE49-F238E27FC236}">
              <a16:creationId xmlns="" xmlns:a16="http://schemas.microsoft.com/office/drawing/2014/main" id="{00000000-0008-0000-0200-000092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97" name="Text Box 28">
          <a:extLst>
            <a:ext uri="{FF2B5EF4-FFF2-40B4-BE49-F238E27FC236}">
              <a16:creationId xmlns="" xmlns:a16="http://schemas.microsoft.com/office/drawing/2014/main" id="{00000000-0008-0000-0200-000093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98" name="Text Box 30">
          <a:extLst>
            <a:ext uri="{FF2B5EF4-FFF2-40B4-BE49-F238E27FC236}">
              <a16:creationId xmlns="" xmlns:a16="http://schemas.microsoft.com/office/drawing/2014/main" id="{00000000-0008-0000-0200-000094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899" name="Text Box 32">
          <a:extLst>
            <a:ext uri="{FF2B5EF4-FFF2-40B4-BE49-F238E27FC236}">
              <a16:creationId xmlns="" xmlns:a16="http://schemas.microsoft.com/office/drawing/2014/main" id="{00000000-0008-0000-0200-000095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900" name="Text Box 33">
          <a:extLst>
            <a:ext uri="{FF2B5EF4-FFF2-40B4-BE49-F238E27FC236}">
              <a16:creationId xmlns="" xmlns:a16="http://schemas.microsoft.com/office/drawing/2014/main" id="{00000000-0008-0000-0200-000096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901" name="Text Box 32">
          <a:extLst>
            <a:ext uri="{FF2B5EF4-FFF2-40B4-BE49-F238E27FC236}">
              <a16:creationId xmlns="" xmlns:a16="http://schemas.microsoft.com/office/drawing/2014/main" id="{00000000-0008-0000-0200-000097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902" name="Text Box 36">
          <a:extLst>
            <a:ext uri="{FF2B5EF4-FFF2-40B4-BE49-F238E27FC236}">
              <a16:creationId xmlns="" xmlns:a16="http://schemas.microsoft.com/office/drawing/2014/main" id="{00000000-0008-0000-0200-000098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903" name="Text Box 38">
          <a:extLst>
            <a:ext uri="{FF2B5EF4-FFF2-40B4-BE49-F238E27FC236}">
              <a16:creationId xmlns="" xmlns:a16="http://schemas.microsoft.com/office/drawing/2014/main" id="{00000000-0008-0000-0200-000099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904" name="Text Box 42">
          <a:extLst>
            <a:ext uri="{FF2B5EF4-FFF2-40B4-BE49-F238E27FC236}">
              <a16:creationId xmlns="" xmlns:a16="http://schemas.microsoft.com/office/drawing/2014/main" id="{00000000-0008-0000-0200-00009A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905" name="Text Box 44">
          <a:extLst>
            <a:ext uri="{FF2B5EF4-FFF2-40B4-BE49-F238E27FC236}">
              <a16:creationId xmlns="" xmlns:a16="http://schemas.microsoft.com/office/drawing/2014/main" id="{00000000-0008-0000-0200-00009B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906" name="Text Box 46">
          <a:extLst>
            <a:ext uri="{FF2B5EF4-FFF2-40B4-BE49-F238E27FC236}">
              <a16:creationId xmlns="" xmlns:a16="http://schemas.microsoft.com/office/drawing/2014/main" id="{00000000-0008-0000-0200-00009C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907" name="Text Box 48">
          <a:extLst>
            <a:ext uri="{FF2B5EF4-FFF2-40B4-BE49-F238E27FC236}">
              <a16:creationId xmlns="" xmlns:a16="http://schemas.microsoft.com/office/drawing/2014/main" id="{00000000-0008-0000-0200-00009D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908" name="Text Box 33">
          <a:extLst>
            <a:ext uri="{FF2B5EF4-FFF2-40B4-BE49-F238E27FC236}">
              <a16:creationId xmlns="" xmlns:a16="http://schemas.microsoft.com/office/drawing/2014/main" id="{00000000-0008-0000-0200-00009E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909" name="Text Box 32">
          <a:extLst>
            <a:ext uri="{FF2B5EF4-FFF2-40B4-BE49-F238E27FC236}">
              <a16:creationId xmlns="" xmlns:a16="http://schemas.microsoft.com/office/drawing/2014/main" id="{00000000-0008-0000-0200-00009F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910" name="Text Box 14">
          <a:extLst>
            <a:ext uri="{FF2B5EF4-FFF2-40B4-BE49-F238E27FC236}">
              <a16:creationId xmlns="" xmlns:a16="http://schemas.microsoft.com/office/drawing/2014/main" id="{00000000-0008-0000-0200-0000A0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911" name="Text Box 16">
          <a:extLst>
            <a:ext uri="{FF2B5EF4-FFF2-40B4-BE49-F238E27FC236}">
              <a16:creationId xmlns="" xmlns:a16="http://schemas.microsoft.com/office/drawing/2014/main" id="{00000000-0008-0000-0200-0000A1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912" name="Text Box 20">
          <a:extLst>
            <a:ext uri="{FF2B5EF4-FFF2-40B4-BE49-F238E27FC236}">
              <a16:creationId xmlns="" xmlns:a16="http://schemas.microsoft.com/office/drawing/2014/main" id="{00000000-0008-0000-0200-0000A2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913" name="Text Box 22">
          <a:extLst>
            <a:ext uri="{FF2B5EF4-FFF2-40B4-BE49-F238E27FC236}">
              <a16:creationId xmlns="" xmlns:a16="http://schemas.microsoft.com/office/drawing/2014/main" id="{00000000-0008-0000-0200-0000A3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914" name="Text Box 26">
          <a:extLst>
            <a:ext uri="{FF2B5EF4-FFF2-40B4-BE49-F238E27FC236}">
              <a16:creationId xmlns="" xmlns:a16="http://schemas.microsoft.com/office/drawing/2014/main" id="{00000000-0008-0000-0200-0000A4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915" name="Text Box 28">
          <a:extLst>
            <a:ext uri="{FF2B5EF4-FFF2-40B4-BE49-F238E27FC236}">
              <a16:creationId xmlns="" xmlns:a16="http://schemas.microsoft.com/office/drawing/2014/main" id="{00000000-0008-0000-0200-0000A5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916" name="Text Box 30">
          <a:extLst>
            <a:ext uri="{FF2B5EF4-FFF2-40B4-BE49-F238E27FC236}">
              <a16:creationId xmlns="" xmlns:a16="http://schemas.microsoft.com/office/drawing/2014/main" id="{00000000-0008-0000-0200-0000A6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917" name="Text Box 32">
          <a:extLst>
            <a:ext uri="{FF2B5EF4-FFF2-40B4-BE49-F238E27FC236}">
              <a16:creationId xmlns="" xmlns:a16="http://schemas.microsoft.com/office/drawing/2014/main" id="{00000000-0008-0000-0200-0000A7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918" name="Text Box 33">
          <a:extLst>
            <a:ext uri="{FF2B5EF4-FFF2-40B4-BE49-F238E27FC236}">
              <a16:creationId xmlns="" xmlns:a16="http://schemas.microsoft.com/office/drawing/2014/main" id="{00000000-0008-0000-0200-0000A8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919" name="Text Box 32">
          <a:extLst>
            <a:ext uri="{FF2B5EF4-FFF2-40B4-BE49-F238E27FC236}">
              <a16:creationId xmlns="" xmlns:a16="http://schemas.microsoft.com/office/drawing/2014/main" id="{00000000-0008-0000-0200-0000A9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920" name="Text Box 36">
          <a:extLst>
            <a:ext uri="{FF2B5EF4-FFF2-40B4-BE49-F238E27FC236}">
              <a16:creationId xmlns="" xmlns:a16="http://schemas.microsoft.com/office/drawing/2014/main" id="{00000000-0008-0000-0200-0000AA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921" name="Text Box 38">
          <a:extLst>
            <a:ext uri="{FF2B5EF4-FFF2-40B4-BE49-F238E27FC236}">
              <a16:creationId xmlns="" xmlns:a16="http://schemas.microsoft.com/office/drawing/2014/main" id="{00000000-0008-0000-0200-0000AB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922" name="Text Box 42">
          <a:extLst>
            <a:ext uri="{FF2B5EF4-FFF2-40B4-BE49-F238E27FC236}">
              <a16:creationId xmlns="" xmlns:a16="http://schemas.microsoft.com/office/drawing/2014/main" id="{00000000-0008-0000-0200-0000AC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923" name="Text Box 44">
          <a:extLst>
            <a:ext uri="{FF2B5EF4-FFF2-40B4-BE49-F238E27FC236}">
              <a16:creationId xmlns="" xmlns:a16="http://schemas.microsoft.com/office/drawing/2014/main" id="{00000000-0008-0000-0200-0000AD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924" name="Text Box 46">
          <a:extLst>
            <a:ext uri="{FF2B5EF4-FFF2-40B4-BE49-F238E27FC236}">
              <a16:creationId xmlns="" xmlns:a16="http://schemas.microsoft.com/office/drawing/2014/main" id="{00000000-0008-0000-0200-0000AE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629322</xdr:colOff>
      <xdr:row>10</xdr:row>
      <xdr:rowOff>2689</xdr:rowOff>
    </xdr:to>
    <xdr:sp macro="" textlink="">
      <xdr:nvSpPr>
        <xdr:cNvPr id="1925" name="Text Box 48">
          <a:extLst>
            <a:ext uri="{FF2B5EF4-FFF2-40B4-BE49-F238E27FC236}">
              <a16:creationId xmlns="" xmlns:a16="http://schemas.microsoft.com/office/drawing/2014/main" id="{00000000-0008-0000-0200-0000AF010000}"/>
            </a:ext>
          </a:extLst>
        </xdr:cNvPr>
        <xdr:cNvSpPr txBox="1">
          <a:spLocks noChangeArrowheads="1"/>
        </xdr:cNvSpPr>
      </xdr:nvSpPr>
      <xdr:spPr bwMode="auto">
        <a:xfrm>
          <a:off x="1962822" y="806464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926" name="Text Box 33">
          <a:extLst>
            <a:ext uri="{FF2B5EF4-FFF2-40B4-BE49-F238E27FC236}">
              <a16:creationId xmlns="" xmlns:a16="http://schemas.microsoft.com/office/drawing/2014/main" id="{00000000-0008-0000-0200-0000B0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10</xdr:row>
      <xdr:rowOff>2689</xdr:rowOff>
    </xdr:from>
    <xdr:to>
      <xdr:col>3</xdr:col>
      <xdr:colOff>554948</xdr:colOff>
      <xdr:row>10</xdr:row>
      <xdr:rowOff>2689</xdr:rowOff>
    </xdr:to>
    <xdr:sp macro="" textlink="">
      <xdr:nvSpPr>
        <xdr:cNvPr id="1927" name="Text Box 32">
          <a:extLst>
            <a:ext uri="{FF2B5EF4-FFF2-40B4-BE49-F238E27FC236}">
              <a16:creationId xmlns="" xmlns:a16="http://schemas.microsoft.com/office/drawing/2014/main" id="{00000000-0008-0000-0200-0000B1010000}"/>
            </a:ext>
          </a:extLst>
        </xdr:cNvPr>
        <xdr:cNvSpPr txBox="1">
          <a:spLocks noChangeArrowheads="1"/>
        </xdr:cNvSpPr>
      </xdr:nvSpPr>
      <xdr:spPr bwMode="auto">
        <a:xfrm>
          <a:off x="1962822" y="806464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44"/>
  <sheetViews>
    <sheetView tabSelected="1" topLeftCell="A21" zoomScale="70" zoomScaleNormal="70" workbookViewId="0">
      <selection activeCell="L36" sqref="L36"/>
    </sheetView>
  </sheetViews>
  <sheetFormatPr defaultColWidth="8.88671875" defaultRowHeight="10.199999999999999"/>
  <cols>
    <col min="1" max="1" width="6" style="5" customWidth="1"/>
    <col min="2" max="2" width="9" style="5" customWidth="1"/>
    <col min="3" max="3" width="11.6640625" style="12" customWidth="1"/>
    <col min="4" max="4" width="19" style="12" customWidth="1"/>
    <col min="5" max="5" width="20.33203125" style="12" customWidth="1"/>
    <col min="6" max="6" width="20.33203125" style="5" customWidth="1"/>
    <col min="7" max="8" width="58.21875" style="12" customWidth="1"/>
    <col min="9" max="9" width="16.5546875" style="5" customWidth="1"/>
    <col min="10" max="10" width="12.77734375" style="5" customWidth="1"/>
    <col min="11" max="11" width="11.109375" style="13" customWidth="1"/>
    <col min="12" max="12" width="14.6640625" style="8" customWidth="1"/>
    <col min="13" max="13" width="14" style="14" customWidth="1"/>
    <col min="14" max="16384" width="8.88671875" style="5"/>
  </cols>
  <sheetData>
    <row r="1" spans="1:13" ht="102">
      <c r="A1" s="1" t="s">
        <v>0</v>
      </c>
      <c r="B1" s="4" t="s">
        <v>7</v>
      </c>
      <c r="C1" s="7" t="s">
        <v>7</v>
      </c>
      <c r="D1" s="3" t="s">
        <v>1</v>
      </c>
      <c r="E1" s="3" t="s">
        <v>2</v>
      </c>
      <c r="F1" s="9" t="s">
        <v>11</v>
      </c>
      <c r="G1" s="3" t="s">
        <v>3</v>
      </c>
      <c r="H1" s="3" t="s">
        <v>4</v>
      </c>
      <c r="I1" s="1" t="s">
        <v>5</v>
      </c>
      <c r="J1" s="1" t="s">
        <v>6</v>
      </c>
      <c r="K1" s="15" t="s">
        <v>8</v>
      </c>
      <c r="L1" s="9" t="s">
        <v>9</v>
      </c>
      <c r="M1" s="15" t="s">
        <v>10</v>
      </c>
    </row>
    <row r="2" spans="1:13" ht="272.39999999999998" customHeight="1">
      <c r="A2" s="47">
        <v>1</v>
      </c>
      <c r="B2" s="1">
        <v>33141137</v>
      </c>
      <c r="C2" s="53" t="s">
        <v>92</v>
      </c>
      <c r="D2" s="2" t="s">
        <v>80</v>
      </c>
      <c r="E2" s="2" t="s">
        <v>81</v>
      </c>
      <c r="F2" s="1"/>
      <c r="G2" s="2" t="s">
        <v>82</v>
      </c>
      <c r="H2" s="2" t="s">
        <v>83</v>
      </c>
      <c r="I2" s="2" t="s">
        <v>32</v>
      </c>
      <c r="J2" s="2" t="s">
        <v>33</v>
      </c>
      <c r="K2" s="36">
        <v>449625</v>
      </c>
      <c r="L2" s="4">
        <v>5</v>
      </c>
      <c r="M2" s="36">
        <f t="shared" ref="M2:M16" si="0">K2*L2</f>
        <v>2248125</v>
      </c>
    </row>
    <row r="3" spans="1:13" ht="197.4" customHeight="1">
      <c r="A3" s="1">
        <v>2</v>
      </c>
      <c r="B3" s="1">
        <v>33141400</v>
      </c>
      <c r="C3" s="54" t="s">
        <v>84</v>
      </c>
      <c r="D3" s="2" t="s">
        <v>85</v>
      </c>
      <c r="E3" s="2" t="s">
        <v>86</v>
      </c>
      <c r="F3" s="1"/>
      <c r="G3" s="2" t="s">
        <v>87</v>
      </c>
      <c r="H3" s="2" t="s">
        <v>88</v>
      </c>
      <c r="I3" s="2" t="s">
        <v>89</v>
      </c>
      <c r="J3" s="2" t="s">
        <v>90</v>
      </c>
      <c r="K3" s="36">
        <v>247400</v>
      </c>
      <c r="L3" s="4">
        <v>5</v>
      </c>
      <c r="M3" s="36">
        <f t="shared" si="0"/>
        <v>1237000</v>
      </c>
    </row>
    <row r="4" spans="1:13" s="17" customFormat="1" ht="61.2">
      <c r="A4" s="47">
        <v>3</v>
      </c>
      <c r="B4" s="48">
        <v>33191510</v>
      </c>
      <c r="C4" s="53" t="s">
        <v>103</v>
      </c>
      <c r="D4" s="49" t="s">
        <v>44</v>
      </c>
      <c r="E4" s="50" t="s">
        <v>45</v>
      </c>
      <c r="F4" s="48"/>
      <c r="G4" s="51" t="s">
        <v>46</v>
      </c>
      <c r="H4" s="50" t="s">
        <v>47</v>
      </c>
      <c r="I4" s="51" t="s">
        <v>32</v>
      </c>
      <c r="J4" s="51" t="s">
        <v>33</v>
      </c>
      <c r="K4" s="6">
        <v>294</v>
      </c>
      <c r="L4" s="18">
        <v>300</v>
      </c>
      <c r="M4" s="36">
        <f t="shared" si="0"/>
        <v>88200</v>
      </c>
    </row>
    <row r="5" spans="1:13" ht="51">
      <c r="A5" s="1">
        <v>4</v>
      </c>
      <c r="B5" s="1">
        <v>33111490</v>
      </c>
      <c r="C5" s="53" t="s">
        <v>91</v>
      </c>
      <c r="D5" s="11" t="s">
        <v>48</v>
      </c>
      <c r="E5" s="7" t="s">
        <v>50</v>
      </c>
      <c r="F5" s="4"/>
      <c r="G5" s="51" t="s">
        <v>49</v>
      </c>
      <c r="H5" s="50" t="s">
        <v>51</v>
      </c>
      <c r="I5" s="51" t="s">
        <v>32</v>
      </c>
      <c r="J5" s="51" t="s">
        <v>33</v>
      </c>
      <c r="K5" s="36">
        <v>45000</v>
      </c>
      <c r="L5" s="55">
        <v>5</v>
      </c>
      <c r="M5" s="36">
        <f t="shared" si="0"/>
        <v>225000</v>
      </c>
    </row>
    <row r="6" spans="1:13" ht="47.4" customHeight="1">
      <c r="A6" s="47">
        <v>5</v>
      </c>
      <c r="B6" s="9">
        <v>33691133</v>
      </c>
      <c r="C6" s="52" t="s">
        <v>104</v>
      </c>
      <c r="D6" s="10" t="s">
        <v>52</v>
      </c>
      <c r="E6" s="11" t="s">
        <v>53</v>
      </c>
      <c r="F6" s="9"/>
      <c r="G6" s="51" t="s">
        <v>54</v>
      </c>
      <c r="H6" s="10" t="s">
        <v>55</v>
      </c>
      <c r="I6" s="9" t="s">
        <v>32</v>
      </c>
      <c r="J6" s="18" t="s">
        <v>33</v>
      </c>
      <c r="K6" s="36">
        <v>306</v>
      </c>
      <c r="L6" s="18">
        <v>2000</v>
      </c>
      <c r="M6" s="36">
        <f t="shared" si="0"/>
        <v>612000</v>
      </c>
    </row>
    <row r="7" spans="1:13" ht="70.8" customHeight="1">
      <c r="A7" s="1">
        <v>6</v>
      </c>
      <c r="B7" s="1">
        <v>33141211</v>
      </c>
      <c r="C7" s="53" t="s">
        <v>93</v>
      </c>
      <c r="D7" s="2" t="s">
        <v>29</v>
      </c>
      <c r="E7" s="2" t="s">
        <v>30</v>
      </c>
      <c r="F7" s="1"/>
      <c r="G7" s="6" t="s">
        <v>105</v>
      </c>
      <c r="H7" s="6" t="s">
        <v>31</v>
      </c>
      <c r="I7" s="2" t="s">
        <v>32</v>
      </c>
      <c r="J7" s="2" t="s">
        <v>33</v>
      </c>
      <c r="K7" s="6">
        <v>510000</v>
      </c>
      <c r="L7" s="4">
        <v>15</v>
      </c>
      <c r="M7" s="36">
        <f t="shared" si="0"/>
        <v>7650000</v>
      </c>
    </row>
    <row r="8" spans="1:13" ht="70.8" customHeight="1">
      <c r="A8" s="47">
        <v>7</v>
      </c>
      <c r="B8" s="1">
        <v>33141216</v>
      </c>
      <c r="C8" s="53" t="s">
        <v>94</v>
      </c>
      <c r="D8" s="2" t="s">
        <v>34</v>
      </c>
      <c r="E8" s="2" t="s">
        <v>35</v>
      </c>
      <c r="F8" s="1"/>
      <c r="G8" s="6" t="s">
        <v>36</v>
      </c>
      <c r="H8" s="6" t="s">
        <v>37</v>
      </c>
      <c r="I8" s="2" t="s">
        <v>32</v>
      </c>
      <c r="J8" s="2" t="s">
        <v>33</v>
      </c>
      <c r="K8" s="6">
        <v>45000</v>
      </c>
      <c r="L8" s="4">
        <v>20</v>
      </c>
      <c r="M8" s="36">
        <f t="shared" si="0"/>
        <v>900000</v>
      </c>
    </row>
    <row r="9" spans="1:13" ht="122.4">
      <c r="A9" s="1">
        <v>8</v>
      </c>
      <c r="B9" s="1">
        <v>33181390</v>
      </c>
      <c r="C9" s="53" t="s">
        <v>101</v>
      </c>
      <c r="D9" s="2" t="s">
        <v>76</v>
      </c>
      <c r="E9" s="2" t="s">
        <v>77</v>
      </c>
      <c r="F9" s="1"/>
      <c r="G9" s="2" t="s">
        <v>78</v>
      </c>
      <c r="H9" s="2" t="s">
        <v>79</v>
      </c>
      <c r="I9" s="2" t="s">
        <v>32</v>
      </c>
      <c r="J9" s="2" t="s">
        <v>33</v>
      </c>
      <c r="K9" s="36">
        <v>998000</v>
      </c>
      <c r="L9" s="4">
        <v>2</v>
      </c>
      <c r="M9" s="36">
        <f t="shared" si="0"/>
        <v>1996000</v>
      </c>
    </row>
    <row r="10" spans="1:13" ht="142.80000000000001">
      <c r="A10" s="47">
        <v>9</v>
      </c>
      <c r="B10" s="1">
        <v>33181390</v>
      </c>
      <c r="C10" s="53" t="s">
        <v>102</v>
      </c>
      <c r="D10" s="2" t="s">
        <v>72</v>
      </c>
      <c r="E10" s="2" t="s">
        <v>73</v>
      </c>
      <c r="F10" s="1"/>
      <c r="G10" s="2" t="s">
        <v>74</v>
      </c>
      <c r="H10" s="2" t="s">
        <v>75</v>
      </c>
      <c r="I10" s="2" t="s">
        <v>32</v>
      </c>
      <c r="J10" s="2" t="s">
        <v>33</v>
      </c>
      <c r="K10" s="36">
        <v>1379400</v>
      </c>
      <c r="L10" s="4">
        <v>3</v>
      </c>
      <c r="M10" s="36">
        <f t="shared" si="0"/>
        <v>4138200</v>
      </c>
    </row>
    <row r="11" spans="1:13" ht="230.4" customHeight="1">
      <c r="A11" s="1">
        <v>10</v>
      </c>
      <c r="B11" s="1">
        <v>33181220</v>
      </c>
      <c r="C11" s="53" t="s">
        <v>95</v>
      </c>
      <c r="D11" s="2" t="s">
        <v>38</v>
      </c>
      <c r="E11" s="2" t="s">
        <v>39</v>
      </c>
      <c r="F11" s="1"/>
      <c r="G11" s="2" t="s">
        <v>40</v>
      </c>
      <c r="H11" s="2" t="s">
        <v>41</v>
      </c>
      <c r="I11" s="2" t="s">
        <v>32</v>
      </c>
      <c r="J11" s="2" t="s">
        <v>33</v>
      </c>
      <c r="K11" s="6">
        <v>640000</v>
      </c>
      <c r="L11" s="4">
        <v>30</v>
      </c>
      <c r="M11" s="36">
        <f t="shared" si="0"/>
        <v>19200000</v>
      </c>
    </row>
    <row r="12" spans="1:13" ht="61.2">
      <c r="A12" s="47">
        <v>11</v>
      </c>
      <c r="B12" s="1">
        <v>33181220</v>
      </c>
      <c r="C12" s="53" t="s">
        <v>96</v>
      </c>
      <c r="D12" s="2" t="s">
        <v>38</v>
      </c>
      <c r="E12" s="2" t="s">
        <v>39</v>
      </c>
      <c r="F12" s="1"/>
      <c r="G12" s="2" t="s">
        <v>42</v>
      </c>
      <c r="H12" s="2" t="s">
        <v>43</v>
      </c>
      <c r="I12" s="2" t="s">
        <v>32</v>
      </c>
      <c r="J12" s="2" t="s">
        <v>33</v>
      </c>
      <c r="K12" s="6">
        <v>612500</v>
      </c>
      <c r="L12" s="4">
        <v>30</v>
      </c>
      <c r="M12" s="36">
        <f t="shared" si="0"/>
        <v>18375000</v>
      </c>
    </row>
    <row r="13" spans="1:13" ht="91.8">
      <c r="A13" s="1">
        <v>12</v>
      </c>
      <c r="B13" s="1">
        <v>33181330</v>
      </c>
      <c r="C13" s="53" t="s">
        <v>97</v>
      </c>
      <c r="D13" s="2" t="s">
        <v>56</v>
      </c>
      <c r="E13" s="2" t="s">
        <v>57</v>
      </c>
      <c r="F13" s="1"/>
      <c r="G13" s="2" t="s">
        <v>58</v>
      </c>
      <c r="H13" s="2" t="s">
        <v>59</v>
      </c>
      <c r="I13" s="2" t="s">
        <v>32</v>
      </c>
      <c r="J13" s="2" t="s">
        <v>33</v>
      </c>
      <c r="K13" s="36">
        <v>1300000</v>
      </c>
      <c r="L13" s="4">
        <v>2</v>
      </c>
      <c r="M13" s="36">
        <f t="shared" si="0"/>
        <v>2600000</v>
      </c>
    </row>
    <row r="14" spans="1:13" ht="100.2" customHeight="1">
      <c r="A14" s="47">
        <v>13</v>
      </c>
      <c r="B14" s="1">
        <v>33181330</v>
      </c>
      <c r="C14" s="53" t="s">
        <v>98</v>
      </c>
      <c r="D14" s="2" t="s">
        <v>60</v>
      </c>
      <c r="E14" s="2" t="s">
        <v>61</v>
      </c>
      <c r="F14" s="1"/>
      <c r="G14" s="2" t="s">
        <v>62</v>
      </c>
      <c r="H14" s="2" t="s">
        <v>63</v>
      </c>
      <c r="I14" s="2" t="s">
        <v>32</v>
      </c>
      <c r="J14" s="2" t="s">
        <v>33</v>
      </c>
      <c r="K14" s="36">
        <v>812175</v>
      </c>
      <c r="L14" s="4">
        <v>4</v>
      </c>
      <c r="M14" s="36">
        <f t="shared" si="0"/>
        <v>3248700</v>
      </c>
    </row>
    <row r="15" spans="1:13" ht="142.80000000000001">
      <c r="A15" s="1">
        <v>14</v>
      </c>
      <c r="B15" s="1">
        <v>33181330</v>
      </c>
      <c r="C15" s="53" t="s">
        <v>99</v>
      </c>
      <c r="D15" s="2" t="s">
        <v>64</v>
      </c>
      <c r="E15" s="2" t="s">
        <v>65</v>
      </c>
      <c r="F15" s="1"/>
      <c r="G15" s="2" t="s">
        <v>66</v>
      </c>
      <c r="H15" s="2" t="s">
        <v>67</v>
      </c>
      <c r="I15" s="2" t="s">
        <v>32</v>
      </c>
      <c r="J15" s="2" t="s">
        <v>33</v>
      </c>
      <c r="K15" s="36">
        <v>1300000</v>
      </c>
      <c r="L15" s="4">
        <v>5</v>
      </c>
      <c r="M15" s="36">
        <f t="shared" si="0"/>
        <v>6500000</v>
      </c>
    </row>
    <row r="16" spans="1:13" ht="102">
      <c r="A16" s="47">
        <v>15</v>
      </c>
      <c r="B16" s="1">
        <v>33181330</v>
      </c>
      <c r="C16" s="53" t="s">
        <v>100</v>
      </c>
      <c r="D16" s="2" t="s">
        <v>68</v>
      </c>
      <c r="E16" s="2" t="s">
        <v>69</v>
      </c>
      <c r="F16" s="1"/>
      <c r="G16" s="2" t="s">
        <v>70</v>
      </c>
      <c r="H16" s="2" t="s">
        <v>71</v>
      </c>
      <c r="I16" s="2" t="s">
        <v>32</v>
      </c>
      <c r="J16" s="2" t="s">
        <v>33</v>
      </c>
      <c r="K16" s="36">
        <v>1300000</v>
      </c>
      <c r="L16" s="4">
        <v>1</v>
      </c>
      <c r="M16" s="36">
        <f t="shared" si="0"/>
        <v>1300000</v>
      </c>
    </row>
    <row r="17" spans="1:13">
      <c r="A17" s="1"/>
      <c r="B17" s="9"/>
      <c r="C17" s="35"/>
      <c r="D17" s="10"/>
      <c r="E17" s="46" t="s">
        <v>28</v>
      </c>
      <c r="F17" s="9"/>
      <c r="G17" s="7"/>
      <c r="H17" s="7"/>
      <c r="I17" s="4"/>
      <c r="J17" s="4"/>
      <c r="K17" s="36"/>
      <c r="L17" s="18"/>
      <c r="M17" s="16">
        <f>SUM(M2:M16)</f>
        <v>70318225</v>
      </c>
    </row>
    <row r="18" spans="1:13">
      <c r="A18" s="37"/>
      <c r="B18" s="38"/>
      <c r="C18" s="39"/>
      <c r="D18" s="40"/>
      <c r="E18" s="41"/>
      <c r="F18" s="38"/>
      <c r="G18" s="42"/>
      <c r="H18" s="42"/>
      <c r="I18" s="38"/>
      <c r="J18" s="38"/>
      <c r="K18" s="43"/>
      <c r="L18" s="44"/>
      <c r="M18" s="45"/>
    </row>
    <row r="19" spans="1:13" ht="201.6" customHeight="1">
      <c r="A19" s="9"/>
      <c r="B19" s="9"/>
      <c r="C19" s="4"/>
      <c r="D19" s="11" t="s">
        <v>12</v>
      </c>
      <c r="E19" s="11" t="s">
        <v>13</v>
      </c>
      <c r="F19" s="9"/>
      <c r="G19" s="6" t="s">
        <v>14</v>
      </c>
      <c r="H19" s="6" t="s">
        <v>15</v>
      </c>
      <c r="I19" s="19"/>
      <c r="J19" s="19"/>
      <c r="K19" s="20"/>
      <c r="L19" s="21"/>
      <c r="M19" s="20"/>
    </row>
    <row r="20" spans="1:13" ht="40.799999999999997">
      <c r="A20" s="9"/>
      <c r="B20" s="9"/>
      <c r="C20" s="4"/>
      <c r="D20" s="11" t="s">
        <v>16</v>
      </c>
      <c r="E20" s="11" t="s">
        <v>17</v>
      </c>
      <c r="F20" s="9"/>
      <c r="G20" s="9" t="s">
        <v>26</v>
      </c>
      <c r="H20" s="9" t="s">
        <v>27</v>
      </c>
      <c r="I20" s="19"/>
      <c r="J20" s="19"/>
      <c r="K20" s="20"/>
      <c r="L20" s="21"/>
      <c r="M20" s="20"/>
    </row>
    <row r="21" spans="1:13">
      <c r="A21" s="22"/>
      <c r="B21" s="22"/>
      <c r="C21" s="22"/>
      <c r="D21" s="23"/>
      <c r="E21" s="24"/>
      <c r="F21" s="22"/>
      <c r="G21" s="25"/>
      <c r="H21" s="25"/>
      <c r="I21" s="22"/>
      <c r="J21" s="22"/>
      <c r="K21" s="26"/>
      <c r="L21" s="27"/>
      <c r="M21" s="26"/>
    </row>
    <row r="22" spans="1:13">
      <c r="A22" s="28"/>
      <c r="B22" s="29" t="s">
        <v>18</v>
      </c>
      <c r="C22" s="30"/>
      <c r="D22" s="17"/>
      <c r="E22" s="28"/>
      <c r="F22" s="30"/>
      <c r="G22" s="17"/>
      <c r="H22" s="17"/>
      <c r="I22" s="30"/>
      <c r="J22" s="30"/>
      <c r="K22" s="31"/>
      <c r="L22" s="32"/>
      <c r="M22" s="31"/>
    </row>
    <row r="23" spans="1:13">
      <c r="A23" s="28"/>
      <c r="B23" s="29" t="s">
        <v>19</v>
      </c>
      <c r="C23" s="30"/>
      <c r="D23" s="17"/>
      <c r="E23" s="28"/>
      <c r="F23" s="30"/>
      <c r="G23" s="17"/>
      <c r="H23" s="17"/>
      <c r="I23" s="30"/>
      <c r="J23" s="30"/>
      <c r="K23" s="31"/>
      <c r="L23" s="32"/>
      <c r="M23" s="31"/>
    </row>
    <row r="24" spans="1:13">
      <c r="A24" s="28"/>
      <c r="B24" s="29"/>
      <c r="C24" s="30"/>
      <c r="D24" s="17"/>
      <c r="E24" s="28"/>
      <c r="F24" s="30"/>
      <c r="G24" s="17"/>
      <c r="H24" s="17"/>
      <c r="I24" s="30"/>
      <c r="J24" s="30"/>
      <c r="K24" s="31"/>
      <c r="L24" s="32"/>
      <c r="M24" s="31"/>
    </row>
    <row r="25" spans="1:13">
      <c r="A25" s="28"/>
      <c r="B25" s="29" t="s">
        <v>20</v>
      </c>
      <c r="C25" s="30"/>
      <c r="D25" s="17"/>
      <c r="E25" s="28"/>
      <c r="F25" s="30"/>
      <c r="G25" s="17"/>
      <c r="H25" s="17"/>
      <c r="I25" s="30"/>
      <c r="J25" s="30"/>
      <c r="K25" s="31"/>
      <c r="L25" s="32"/>
      <c r="M25" s="31"/>
    </row>
    <row r="26" spans="1:13">
      <c r="A26" s="28"/>
      <c r="B26" s="29" t="s">
        <v>21</v>
      </c>
      <c r="C26" s="30"/>
      <c r="D26" s="17"/>
      <c r="E26" s="28"/>
      <c r="F26" s="30"/>
      <c r="G26" s="17"/>
      <c r="H26" s="17"/>
      <c r="I26" s="30"/>
      <c r="J26" s="30"/>
      <c r="K26" s="31"/>
      <c r="L26" s="32"/>
      <c r="M26" s="31"/>
    </row>
    <row r="27" spans="1:13">
      <c r="A27" s="28"/>
      <c r="B27" s="29"/>
      <c r="C27" s="30"/>
      <c r="D27" s="17"/>
      <c r="E27" s="28"/>
      <c r="F27" s="30"/>
      <c r="G27" s="17"/>
      <c r="H27" s="17"/>
      <c r="I27" s="30"/>
      <c r="J27" s="30"/>
      <c r="K27" s="31"/>
      <c r="L27" s="32"/>
      <c r="M27" s="31"/>
    </row>
    <row r="28" spans="1:13">
      <c r="A28" s="28"/>
      <c r="B28" s="29" t="s">
        <v>22</v>
      </c>
      <c r="C28" s="30"/>
      <c r="D28" s="17"/>
      <c r="E28" s="28"/>
      <c r="F28" s="30"/>
      <c r="G28" s="17"/>
      <c r="H28" s="17"/>
      <c r="I28" s="30"/>
      <c r="J28" s="30"/>
      <c r="K28" s="31"/>
      <c r="L28" s="32"/>
      <c r="M28" s="31"/>
    </row>
    <row r="29" spans="1:13">
      <c r="A29" s="28"/>
      <c r="B29" s="29" t="s">
        <v>23</v>
      </c>
      <c r="C29" s="30"/>
      <c r="D29" s="17"/>
      <c r="E29" s="28"/>
      <c r="F29" s="30"/>
      <c r="G29" s="17"/>
      <c r="H29" s="17"/>
      <c r="I29" s="30"/>
      <c r="J29" s="30"/>
      <c r="K29" s="31"/>
      <c r="L29" s="32"/>
      <c r="M29" s="31"/>
    </row>
    <row r="30" spans="1:13">
      <c r="A30" s="30"/>
      <c r="B30" s="30"/>
      <c r="C30" s="30"/>
      <c r="D30" s="17"/>
      <c r="E30" s="28"/>
      <c r="F30" s="30"/>
      <c r="G30" s="17"/>
      <c r="H30" s="17"/>
      <c r="I30" s="30"/>
      <c r="J30" s="30"/>
      <c r="K30" s="31"/>
      <c r="L30" s="32"/>
      <c r="M30" s="31"/>
    </row>
    <row r="31" spans="1:13" ht="116.4" customHeight="1">
      <c r="A31" s="19"/>
      <c r="B31" s="19"/>
      <c r="C31" s="19"/>
      <c r="D31" s="33"/>
      <c r="E31" s="34"/>
      <c r="F31" s="19"/>
      <c r="G31" s="4" t="s">
        <v>24</v>
      </c>
      <c r="H31" s="4" t="s">
        <v>25</v>
      </c>
      <c r="I31" s="19"/>
      <c r="J31" s="19"/>
      <c r="K31" s="20"/>
      <c r="L31" s="21"/>
      <c r="M31" s="20"/>
    </row>
    <row r="33" spans="1:13" ht="40.799999999999997" customHeight="1">
      <c r="A33" s="56"/>
      <c r="B33" s="56"/>
      <c r="C33" s="57"/>
      <c r="D33" s="57"/>
      <c r="F33" s="63" t="s">
        <v>106</v>
      </c>
      <c r="G33" s="64"/>
      <c r="H33" s="65"/>
      <c r="K33" s="58"/>
      <c r="L33" s="59"/>
      <c r="M33" s="60"/>
    </row>
    <row r="34" spans="1:13" ht="40.799999999999997" customHeight="1">
      <c r="A34" s="56"/>
      <c r="B34" s="56"/>
      <c r="C34" s="57"/>
      <c r="D34" s="57"/>
      <c r="F34" s="66" t="s">
        <v>111</v>
      </c>
      <c r="G34" s="70" t="s">
        <v>112</v>
      </c>
      <c r="H34" s="70" t="s">
        <v>113</v>
      </c>
      <c r="K34" s="58"/>
      <c r="L34" s="59"/>
      <c r="M34" s="60"/>
    </row>
    <row r="35" spans="1:13" ht="52.2">
      <c r="A35" s="56"/>
      <c r="B35" s="56"/>
      <c r="C35" s="57"/>
      <c r="D35" s="57"/>
      <c r="F35" s="61" t="s">
        <v>107</v>
      </c>
      <c r="G35" s="62" t="s">
        <v>110</v>
      </c>
      <c r="H35" s="67">
        <v>1150001612200100</v>
      </c>
      <c r="K35" s="58"/>
      <c r="L35" s="59"/>
      <c r="M35" s="60"/>
    </row>
    <row r="36" spans="1:13" ht="52.2">
      <c r="A36" s="56"/>
      <c r="B36" s="56"/>
      <c r="C36" s="57"/>
      <c r="D36" s="57"/>
      <c r="F36" s="61" t="s">
        <v>108</v>
      </c>
      <c r="G36" s="62" t="s">
        <v>110</v>
      </c>
      <c r="H36" s="67">
        <v>1150001612200100</v>
      </c>
      <c r="K36" s="58"/>
      <c r="L36" s="59"/>
      <c r="M36" s="60"/>
    </row>
    <row r="37" spans="1:13" ht="52.2">
      <c r="A37" s="56"/>
      <c r="B37" s="56"/>
      <c r="C37" s="57"/>
      <c r="D37" s="57"/>
      <c r="F37" s="61" t="s">
        <v>109</v>
      </c>
      <c r="G37" s="62" t="s">
        <v>110</v>
      </c>
      <c r="H37" s="67">
        <v>1150001612200100</v>
      </c>
      <c r="K37" s="58"/>
      <c r="L37" s="59"/>
      <c r="M37" s="60"/>
    </row>
    <row r="38" spans="1:13" ht="15">
      <c r="A38" s="56"/>
      <c r="B38" s="56"/>
      <c r="C38" s="57"/>
      <c r="D38" s="57"/>
      <c r="F38" s="57"/>
      <c r="G38" s="56"/>
      <c r="H38" s="57"/>
      <c r="J38" s="56"/>
      <c r="K38" s="58"/>
      <c r="L38" s="59"/>
      <c r="M38" s="60"/>
    </row>
    <row r="39" spans="1:13" ht="45.6" customHeight="1">
      <c r="A39" s="56"/>
      <c r="B39" s="56"/>
      <c r="C39" s="57"/>
      <c r="D39" s="57"/>
      <c r="F39" s="71" t="s">
        <v>114</v>
      </c>
      <c r="G39" s="68"/>
      <c r="H39" s="69"/>
      <c r="J39" s="56"/>
      <c r="K39" s="58"/>
      <c r="L39" s="59"/>
      <c r="M39" s="60"/>
    </row>
    <row r="40" spans="1:13" ht="34.799999999999997">
      <c r="A40" s="56"/>
      <c r="B40" s="56"/>
      <c r="C40" s="57"/>
      <c r="D40" s="57"/>
      <c r="F40" s="72" t="s">
        <v>118</v>
      </c>
      <c r="G40" s="72" t="s">
        <v>116</v>
      </c>
      <c r="H40" s="72" t="s">
        <v>117</v>
      </c>
      <c r="J40" s="56"/>
      <c r="K40" s="58"/>
      <c r="L40" s="59"/>
      <c r="M40" s="60"/>
    </row>
    <row r="41" spans="1:13" ht="52.2">
      <c r="A41" s="56"/>
      <c r="B41" s="56"/>
      <c r="C41" s="57"/>
      <c r="D41" s="57"/>
      <c r="F41" s="61" t="s">
        <v>119</v>
      </c>
      <c r="G41" s="62" t="s">
        <v>115</v>
      </c>
      <c r="H41" s="67">
        <v>1150001612200100</v>
      </c>
      <c r="J41" s="56"/>
      <c r="K41" s="58"/>
      <c r="L41" s="59"/>
      <c r="M41" s="60"/>
    </row>
    <row r="42" spans="1:13" ht="69.599999999999994">
      <c r="A42" s="56"/>
      <c r="B42" s="56"/>
      <c r="C42" s="57"/>
      <c r="D42" s="57"/>
      <c r="F42" s="61" t="s">
        <v>120</v>
      </c>
      <c r="G42" s="62" t="s">
        <v>115</v>
      </c>
      <c r="H42" s="67">
        <v>1150001612200100</v>
      </c>
      <c r="J42" s="56"/>
      <c r="K42" s="58"/>
      <c r="L42" s="59"/>
      <c r="M42" s="60"/>
    </row>
    <row r="43" spans="1:13" ht="52.2">
      <c r="A43" s="56"/>
      <c r="B43" s="56"/>
      <c r="C43" s="57"/>
      <c r="D43" s="57"/>
      <c r="F43" s="61" t="s">
        <v>121</v>
      </c>
      <c r="G43" s="62" t="s">
        <v>115</v>
      </c>
      <c r="H43" s="67">
        <v>1150001612200100</v>
      </c>
      <c r="J43" s="56"/>
      <c r="K43" s="58"/>
      <c r="L43" s="59"/>
      <c r="M43" s="60"/>
    </row>
    <row r="44" spans="1:13" ht="15">
      <c r="A44" s="56"/>
      <c r="B44" s="56"/>
      <c r="C44" s="57"/>
      <c r="D44" s="57"/>
      <c r="E44" s="57"/>
      <c r="F44" s="56"/>
      <c r="G44" s="57"/>
      <c r="H44" s="57"/>
      <c r="I44" s="56"/>
      <c r="J44" s="56"/>
      <c r="K44" s="58"/>
      <c r="L44" s="59"/>
      <c r="M44" s="60"/>
    </row>
  </sheetData>
  <autoFilter ref="A1:M1">
    <sortState ref="A2:M17">
      <sortCondition ref="D1"/>
    </sortState>
  </autoFilter>
  <pageMargins left="0.2" right="0.21" top="0.22" bottom="0.22" header="0.2" footer="0.2"/>
  <pageSetup paperSize="9" orientation="landscape" verticalDpi="0"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2025-06-11T08:36:16Z</dcterms:modified>
</cp:coreProperties>
</file>