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32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Sheet1!$A$1:$O$1</definedName>
  </definedNames>
  <calcPr calcId="124519"/>
</workbook>
</file>

<file path=xl/calcChain.xml><?xml version="1.0" encoding="utf-8"?>
<calcChain xmlns="http://schemas.openxmlformats.org/spreadsheetml/2006/main">
  <c r="M3" i="1"/>
  <c r="M2" l="1"/>
  <c r="M4"/>
</calcChain>
</file>

<file path=xl/sharedStrings.xml><?xml version="1.0" encoding="utf-8"?>
<sst xmlns="http://schemas.openxmlformats.org/spreadsheetml/2006/main" count="74" uniqueCount="61">
  <si>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</si>
  <si>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</si>
  <si>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</si>
  <si>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</si>
  <si>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</si>
  <si>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</si>
  <si>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</si>
  <si>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</si>
  <si>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Վճարման պայմանները բոլոր չափաբաժինների համար</t>
  </si>
  <si>
    <t>Условия оплаты для всех лотов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</si>
  <si>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</si>
  <si>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</si>
  <si>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Միջանցիկ ծածկագիրը ըստ ԳՄԱ դասակարգման
CPV Код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</si>
  <si>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</si>
  <si>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</si>
  <si>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</si>
  <si>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Քարտ ընթերցող սարք</t>
  </si>
  <si>
    <t>Պիտակի թերմոպտիչ</t>
  </si>
  <si>
    <t>Термопринтер этикеток</t>
  </si>
  <si>
    <t>Карт ридер</t>
  </si>
  <si>
    <t>* Սույն գնման ընթացակարգում որպես վճարման ժամանակացույց հիմք է ընդունվում սույն կետում նշված վճարման պայմանները:</t>
  </si>
  <si>
    <t>* При данной процедуре закупки за основу графика платежей принимаются условия оплаты, указанные в настоящем пункте.</t>
  </si>
  <si>
    <t xml:space="preserve"> Ապրանքային նշանը և մոդելը 
 Товарный знак и модель</t>
  </si>
  <si>
    <t>штука</t>
  </si>
  <si>
    <t>Պիտակի թերմոպտիչ, որը պետք է ապահովի առնվազն 30մմ-ից մինչև-58մմ լայնությամբ պիտակների տպում: Ինտերֆեյս - USB, Օպերացիոն համակարգ - Windows XP, Windows 7, Windows 8, Windows 8.1, Windows 10, Windows 11:</t>
  </si>
  <si>
    <t>Термопринтер этикеток, который должен обеспечивать печать этикеток шириной от 30 до -58 мм. Интерфейс —USB, Операционная система – Windows XP, Windows 7, Windows 8, Windows 8.1, Windows 10, Windows 11.</t>
  </si>
  <si>
    <t>30 օրում</t>
  </si>
  <si>
    <t>Մատակարարման ժամկետները Պայմանագիրն ուժի մեջ մտնելու օրվանից հաշված</t>
  </si>
  <si>
    <t>Сроки поставки считая со дня вступления в силу договора.</t>
  </si>
  <si>
    <t>за 30 дней</t>
  </si>
  <si>
    <t xml:space="preserve"> Ընդհանուր պայմաններ չափաբաժինների համար`</t>
  </si>
  <si>
    <t xml:space="preserve"> Общие условия для лотов:</t>
  </si>
  <si>
    <r>
      <t>Ապրանքը պետք է մատակարարվի 2025թ. տարվա ընթացքում` նշված ժամկետներում:</t>
    </r>
    <r>
      <rPr>
        <b/>
        <sz val="8"/>
        <color indexed="8"/>
        <rFont val="Arial Unicode"/>
        <family val="2"/>
        <charset val="204"/>
      </rPr>
      <t xml:space="preserve">
       </t>
    </r>
    <r>
      <rPr>
        <b/>
        <sz val="8"/>
        <color indexed="10"/>
        <rFont val="Arial Unicode"/>
        <family val="2"/>
        <charset val="204"/>
      </rPr>
      <t xml:space="preserve"> </t>
    </r>
    <r>
      <rPr>
        <sz val="8"/>
        <color indexed="8"/>
        <rFont val="Arial Unicode"/>
        <family val="2"/>
        <charset val="204"/>
      </rPr>
      <t>Մատակարարվող ապրանքները պետք է լինեն նոր, գործարանային փաթեթավորմամբ, ապրանքային նշանի և մոդելի նշումով: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</si>
  <si>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t>Продукт должен быть поставлен в 2025 году. в течение указанного времени.
        Поставляемая продукция должна быть новой, в заводской упаковке,  должны быть указаны товарный знак и модель. Перемещение и выгрузка товара на соответствующий склад осуществляется средствами и средствами художника. Адрес: Арменакян 108/4, Ереван.</t>
  </si>
  <si>
    <r>
      <rPr>
        <b/>
        <sz val="8"/>
        <rFont val="Arial Unicode"/>
        <family val="2"/>
        <charset val="204"/>
      </rPr>
      <t>*</t>
    </r>
    <r>
      <rPr>
        <sz val="8"/>
        <rFont val="Arial Unicode"/>
        <family val="2"/>
        <charset val="204"/>
      </rPr>
      <t xml:space="preserve"> Ֆինանսական միջոցները նախատեսված են, հատկացվելու են սահմանված կարգով Ապրանքները, կամ դրա մի մասը  ընդունելու օրվան հաջորդող 60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</si>
  <si>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 </t>
    </r>
    <r>
      <rPr>
        <sz val="8"/>
        <rFont val="Arial Unicode"/>
        <family val="2"/>
        <charset val="204"/>
      </rPr>
      <t xml:space="preserve">Финансовые средства предусмотрены, будут предоставлятся в течении 60 дней, со дня принятия Товара или его части в соответсвующем порядке, и оплата будет осуществляется в течении 5 дней.
</t>
    </r>
  </si>
  <si>
    <t>Քարտ ընթերցող սարք, RFID և NFC տեխնոլոգիաներով, USB լարով, պետք է պլաստիկ քարտերի վրա կոդ գրանցի և ընթեցի այդ կոդերը, ընթերցումը կատարվում է քարտը սարքի վրա դրվելով և հեռացնելիս ավտոմատ կերպով ապաակտիվանում է: Պետք է լինի համատեղելի MIFARE, ISO/IEC 1443 քարտերի հետ:</t>
  </si>
  <si>
    <t>Карт ридер с технологиями RFID и NFC, с USB-кабелем, должен записывать коды на пластиковые карты и сканировать эти коды, считывание происходит путем помещения карты на устройство и автоматически деактивируется при отдалении карта. Должен быть совместим с картами MIFARE, ISO/IEC 1443.</t>
  </si>
  <si>
    <t>Ռացիա</t>
  </si>
  <si>
    <r>
      <t xml:space="preserve">Հզորությունը 8Վտ, հաճախականության տիրույթը 400-520 ՄՀց, մարտկոցը՝ առնվազն 2800 մԱժ, ձեռքով ծրագրավորման հնարավորություն, պետք է ապահովի կապ (համատեղելիություն) </t>
    </r>
    <r>
      <rPr>
        <b/>
        <sz val="8"/>
        <rFont val="Arial Unicode"/>
        <family val="2"/>
        <charset val="204"/>
      </rPr>
      <t>Baofeng ֆիրմայի ռացիայի հետ:</t>
    </r>
    <r>
      <rPr>
        <sz val="8"/>
        <rFont val="Arial Unicode"/>
        <family val="2"/>
        <charset val="204"/>
      </rPr>
      <t xml:space="preserve"> </t>
    </r>
    <r>
      <rPr>
        <b/>
        <sz val="8"/>
        <rFont val="Arial Unicode"/>
        <family val="2"/>
        <charset val="204"/>
      </rPr>
      <t>Պետք է տրամադրվի առնվազն 1 տարվա երաշխիք:</t>
    </r>
  </si>
  <si>
    <r>
      <t xml:space="preserve">Мощность 8Вт, сегмент частоты 400-520 МГц, аккумулятор не менее 2800 мАч, возможность ручного програмирования, должен обеспечить связь (совместимость) </t>
    </r>
    <r>
      <rPr>
        <b/>
        <sz val="8"/>
        <rFont val="Arial Unicode"/>
        <family val="2"/>
        <charset val="204"/>
      </rPr>
      <t xml:space="preserve">с рацией Baofeng. </t>
    </r>
    <r>
      <rPr>
        <sz val="8"/>
        <rFont val="Arial Unicode"/>
        <family val="2"/>
        <charset val="204"/>
      </rPr>
      <t>Должно предоставлятся гарантия не менее 1 года.</t>
    </r>
  </si>
  <si>
    <t>Рациа</t>
  </si>
  <si>
    <t>30232160/2</t>
  </si>
  <si>
    <t>32231700/1</t>
  </si>
  <si>
    <t>30237100/3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</si>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</sst>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#,##0.00"/>
  </numFmts>
  <fonts count="12">
    <font>
      <sz val="11"/>
      <color theme="1"/>
      <name val="Calibri"/>
      <family val="2"/>
      <scheme val="minor"/>
    </font>
    <font>
      <sz val="8"/>
      <color indexed="8"/>
      <name val="Arial Unicode"/>
      <family val="2"/>
      <charset val="204"/>
    </font>
    <font>
      <sz val="8"/>
      <name val="Arial Unicode"/>
      <family val="2"/>
      <charset val="204"/>
    </font>
    <font>
      <b/>
      <sz val="8"/>
      <color indexed="8"/>
      <name val="Arial Unicode"/>
      <family val="2"/>
      <charset val="204"/>
    </font>
    <font>
      <b/>
      <sz val="8"/>
      <name val="Arial Unicode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8"/>
      <color indexed="10"/>
      <name val="Arial Unicode"/>
      <family val="2"/>
      <charset val="204"/>
    </font>
    <font>
      <sz val="12"/>
      <color theme="1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sz val="14"/>
      <color theme="1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/>
    <xf numFmtId="0" fontId="2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left"/>
    </xf>
    <xf numFmtId="165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164" fontId="8" fillId="0" borderId="0" xfId="0" applyNumberFormat="1" applyFont="1" applyAlignment="1">
      <alignment horizontal="righ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3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3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3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3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3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3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8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9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40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41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42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43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44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45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46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47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48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49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50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51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52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53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54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55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56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57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58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59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60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61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62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63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64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65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66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67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68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69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70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71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72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73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75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76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77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78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79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80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81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82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83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84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85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86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87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88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89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90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91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93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94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95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96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97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98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99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00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01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02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03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04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05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06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07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08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09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1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1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1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1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1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1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1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1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1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1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2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2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2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2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2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2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2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2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2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3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3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3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3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3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3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3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3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3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3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4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4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4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4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4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4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46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47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48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49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50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51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52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55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56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57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58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59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60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61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62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63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6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6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6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6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6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7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7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7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7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7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7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7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7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7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7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8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8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8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8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8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8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8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8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8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8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9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9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9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9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9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9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9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19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9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19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0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0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0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0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0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0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0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0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0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1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1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1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1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1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1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1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1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1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2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2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2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2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2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2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2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2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2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2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3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3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3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3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3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3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3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3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3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3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4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4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4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4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4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4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4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4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4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4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5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5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5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5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5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5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5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5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5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5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6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6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6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6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6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6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6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6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6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6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7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7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7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7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7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7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7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7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7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7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8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8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8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8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8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8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8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28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8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28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290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291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292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293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294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295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296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297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298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299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00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01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02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03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04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05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306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307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08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09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10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11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12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13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14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15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316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317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18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19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20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21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22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629322</xdr:colOff>
      <xdr:row>24</xdr:row>
      <xdr:rowOff>2689</xdr:rowOff>
    </xdr:to>
    <xdr:sp macro="" textlink="">
      <xdr:nvSpPr>
        <xdr:cNvPr id="323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324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</xdr:row>
      <xdr:rowOff>2689</xdr:rowOff>
    </xdr:from>
    <xdr:to>
      <xdr:col>3</xdr:col>
      <xdr:colOff>554948</xdr:colOff>
      <xdr:row>24</xdr:row>
      <xdr:rowOff>2689</xdr:rowOff>
    </xdr:to>
    <xdr:sp macro="" textlink="">
      <xdr:nvSpPr>
        <xdr:cNvPr id="325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26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27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28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29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30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31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32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33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34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35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36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37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38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39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40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41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42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43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4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4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4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4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4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5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5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5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5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5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5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5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5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5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6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6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6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6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6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6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6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6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6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6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7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7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7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7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7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7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7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7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7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7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8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8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8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8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8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8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8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8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8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9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9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9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9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9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9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39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9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39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0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0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0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0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0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0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0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0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0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0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1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1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1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1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1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1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1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1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1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1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2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2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2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2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2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2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2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2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2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2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3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3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3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3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3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3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3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3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3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4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4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4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4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4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4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4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4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4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4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5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5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53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54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55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56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57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58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59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60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61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62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63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64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65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66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67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68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69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8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8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9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9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9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9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9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9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9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49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9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49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0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0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0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0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0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0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2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2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2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2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2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2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3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3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3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3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3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3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3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3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3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629322</xdr:colOff>
      <xdr:row>19</xdr:row>
      <xdr:rowOff>2689</xdr:rowOff>
    </xdr:to>
    <xdr:sp macro="" textlink="">
      <xdr:nvSpPr>
        <xdr:cNvPr id="53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4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19</xdr:row>
      <xdr:rowOff>2689</xdr:rowOff>
    </xdr:from>
    <xdr:to>
      <xdr:col>3</xdr:col>
      <xdr:colOff>554948</xdr:colOff>
      <xdr:row>19</xdr:row>
      <xdr:rowOff>2689</xdr:rowOff>
    </xdr:to>
    <xdr:sp macro="" textlink="">
      <xdr:nvSpPr>
        <xdr:cNvPr id="54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topLeftCell="A4" workbookViewId="0">
      <selection activeCell="G7" sqref="G7"/>
    </sheetView>
  </sheetViews>
  <sheetFormatPr defaultColWidth="8.88671875" defaultRowHeight="10.199999999999999"/>
  <cols>
    <col min="1" max="1" width="4.6640625" style="6" customWidth="1"/>
    <col min="2" max="2" width="8.21875" style="16" customWidth="1"/>
    <col min="3" max="3" width="11" style="17" customWidth="1"/>
    <col min="4" max="5" width="11.21875" style="16" customWidth="1"/>
    <col min="6" max="6" width="21" style="17" customWidth="1"/>
    <col min="7" max="7" width="32.44140625" style="41" customWidth="1"/>
    <col min="8" max="8" width="30.5546875" style="41" customWidth="1"/>
    <col min="9" max="9" width="8.33203125" style="6" customWidth="1"/>
    <col min="10" max="10" width="8" style="6" customWidth="1"/>
    <col min="11" max="11" width="9.88671875" style="18" customWidth="1"/>
    <col min="12" max="12" width="10.6640625" style="9" customWidth="1"/>
    <col min="13" max="13" width="12.109375" style="19" customWidth="1"/>
    <col min="14" max="15" width="12" style="6" customWidth="1"/>
    <col min="16" max="16384" width="8.88671875" style="6"/>
  </cols>
  <sheetData>
    <row r="1" spans="1:16" ht="91.8">
      <c r="A1" s="1" t="s">
        <v>0</v>
      </c>
      <c r="B1" s="7" t="s">
        <v>12</v>
      </c>
      <c r="C1" s="7" t="s">
        <v>12</v>
      </c>
      <c r="D1" s="2" t="s">
        <v>1</v>
      </c>
      <c r="E1" s="2" t="s">
        <v>2</v>
      </c>
      <c r="F1" s="40" t="s">
        <v>22</v>
      </c>
      <c r="G1" s="7" t="s">
        <v>3</v>
      </c>
      <c r="H1" s="7" t="s">
        <v>4</v>
      </c>
      <c r="I1" s="1" t="s">
        <v>5</v>
      </c>
      <c r="J1" s="1" t="s">
        <v>6</v>
      </c>
      <c r="K1" s="31" t="s">
        <v>13</v>
      </c>
      <c r="L1" s="12" t="s">
        <v>14</v>
      </c>
      <c r="M1" s="31" t="s">
        <v>15</v>
      </c>
      <c r="N1" s="1" t="s">
        <v>27</v>
      </c>
      <c r="O1" s="1" t="s">
        <v>28</v>
      </c>
    </row>
    <row r="2" spans="1:16" ht="61.2">
      <c r="A2" s="1">
        <v>1</v>
      </c>
      <c r="B2" s="1">
        <v>30232160</v>
      </c>
      <c r="C2" s="1" t="s">
        <v>42</v>
      </c>
      <c r="D2" s="33" t="s">
        <v>17</v>
      </c>
      <c r="E2" s="2" t="s">
        <v>18</v>
      </c>
      <c r="F2" s="3"/>
      <c r="G2" s="40" t="s">
        <v>24</v>
      </c>
      <c r="H2" s="7" t="s">
        <v>25</v>
      </c>
      <c r="I2" s="32" t="s">
        <v>7</v>
      </c>
      <c r="J2" s="1" t="s">
        <v>23</v>
      </c>
      <c r="K2" s="32">
        <v>32500</v>
      </c>
      <c r="L2" s="32">
        <v>10</v>
      </c>
      <c r="M2" s="5">
        <f>K2*L2</f>
        <v>325000</v>
      </c>
      <c r="N2" s="1" t="s">
        <v>26</v>
      </c>
      <c r="O2" s="1" t="s">
        <v>29</v>
      </c>
      <c r="P2" s="46"/>
    </row>
    <row r="3" spans="1:16" ht="71.400000000000006">
      <c r="A3" s="1">
        <v>3</v>
      </c>
      <c r="B3" s="47">
        <v>32231700</v>
      </c>
      <c r="C3" s="1" t="s">
        <v>43</v>
      </c>
      <c r="D3" s="47" t="s">
        <v>38</v>
      </c>
      <c r="E3" s="2" t="s">
        <v>41</v>
      </c>
      <c r="F3" s="47"/>
      <c r="G3" s="35" t="s">
        <v>39</v>
      </c>
      <c r="H3" s="35" t="s">
        <v>40</v>
      </c>
      <c r="I3" s="32" t="s">
        <v>7</v>
      </c>
      <c r="J3" s="1" t="s">
        <v>23</v>
      </c>
      <c r="K3" s="32">
        <v>16500</v>
      </c>
      <c r="L3" s="32">
        <v>10</v>
      </c>
      <c r="M3" s="5">
        <f>K3*L3</f>
        <v>165000</v>
      </c>
      <c r="N3" s="1" t="s">
        <v>26</v>
      </c>
      <c r="O3" s="1" t="s">
        <v>29</v>
      </c>
      <c r="P3" s="46"/>
    </row>
    <row r="4" spans="1:16" ht="81.599999999999994">
      <c r="A4" s="1">
        <v>2</v>
      </c>
      <c r="B4" s="1">
        <v>30237100</v>
      </c>
      <c r="C4" s="1" t="s">
        <v>44</v>
      </c>
      <c r="D4" s="33" t="s">
        <v>16</v>
      </c>
      <c r="E4" s="2" t="s">
        <v>19</v>
      </c>
      <c r="F4" s="7"/>
      <c r="G4" s="40" t="s">
        <v>36</v>
      </c>
      <c r="H4" s="40" t="s">
        <v>37</v>
      </c>
      <c r="I4" s="32" t="s">
        <v>7</v>
      </c>
      <c r="J4" s="1" t="s">
        <v>23</v>
      </c>
      <c r="K4" s="32">
        <v>20800</v>
      </c>
      <c r="L4" s="32">
        <v>20</v>
      </c>
      <c r="M4" s="5">
        <f>K4*L4</f>
        <v>416000</v>
      </c>
      <c r="N4" s="1" t="s">
        <v>26</v>
      </c>
      <c r="O4" s="1" t="s">
        <v>29</v>
      </c>
      <c r="P4" s="46"/>
    </row>
    <row r="5" spans="1:16">
      <c r="A5" s="1"/>
      <c r="B5" s="2"/>
      <c r="C5" s="43"/>
      <c r="D5" s="34"/>
      <c r="E5" s="34"/>
      <c r="F5" s="40"/>
      <c r="G5" s="11"/>
      <c r="H5" s="11"/>
      <c r="I5" s="12"/>
      <c r="J5" s="12"/>
      <c r="K5" s="8"/>
      <c r="L5" s="44"/>
      <c r="M5" s="13"/>
      <c r="N5" s="42"/>
      <c r="O5" s="1"/>
    </row>
    <row r="7" spans="1:16" ht="112.2">
      <c r="A7" s="12"/>
      <c r="B7" s="40"/>
      <c r="C7" s="7"/>
      <c r="D7" s="35" t="s">
        <v>30</v>
      </c>
      <c r="E7" s="35" t="s">
        <v>31</v>
      </c>
      <c r="F7" s="40"/>
      <c r="G7" s="4" t="s">
        <v>32</v>
      </c>
      <c r="H7" s="4" t="s">
        <v>33</v>
      </c>
      <c r="I7" s="20"/>
      <c r="J7" s="20"/>
      <c r="K7" s="21"/>
      <c r="L7" s="15"/>
      <c r="M7" s="21"/>
      <c r="N7" s="4"/>
      <c r="O7" s="1"/>
    </row>
    <row r="8" spans="1:16" ht="71.400000000000006">
      <c r="A8" s="12"/>
      <c r="B8" s="40"/>
      <c r="C8" s="7"/>
      <c r="D8" s="35" t="s">
        <v>8</v>
      </c>
      <c r="E8" s="35" t="s">
        <v>9</v>
      </c>
      <c r="F8" s="40"/>
      <c r="G8" s="12" t="s">
        <v>34</v>
      </c>
      <c r="H8" s="12" t="s">
        <v>35</v>
      </c>
      <c r="I8" s="20"/>
      <c r="J8" s="20"/>
      <c r="K8" s="21"/>
      <c r="L8" s="15"/>
      <c r="M8" s="21"/>
      <c r="N8" s="12"/>
      <c r="O8" s="1"/>
    </row>
    <row r="9" spans="1:16">
      <c r="A9" s="22"/>
      <c r="B9" s="22"/>
      <c r="C9" s="22"/>
      <c r="D9" s="23"/>
      <c r="E9" s="23"/>
      <c r="F9" s="38"/>
      <c r="G9" s="36"/>
      <c r="H9" s="24"/>
      <c r="I9" s="22"/>
      <c r="J9" s="22"/>
      <c r="K9" s="25"/>
      <c r="L9" s="26"/>
      <c r="M9" s="25"/>
      <c r="N9" s="24"/>
    </row>
    <row r="10" spans="1:16">
      <c r="A10" s="27"/>
      <c r="B10" s="45" t="s">
        <v>20</v>
      </c>
      <c r="C10" s="27"/>
      <c r="D10" s="14"/>
      <c r="E10" s="14"/>
      <c r="F10" s="37"/>
      <c r="G10" s="37"/>
      <c r="H10" s="10"/>
      <c r="I10" s="27"/>
      <c r="J10" s="27"/>
      <c r="K10" s="28"/>
      <c r="L10" s="29"/>
      <c r="M10" s="28"/>
      <c r="N10" s="27"/>
    </row>
    <row r="11" spans="1:16">
      <c r="A11" s="27"/>
      <c r="B11" s="45" t="s">
        <v>21</v>
      </c>
      <c r="C11" s="27"/>
      <c r="D11" s="14"/>
      <c r="E11" s="14"/>
      <c r="F11" s="37"/>
      <c r="G11" s="37"/>
      <c r="H11" s="10"/>
      <c r="I11" s="27"/>
      <c r="J11" s="27"/>
      <c r="K11" s="28"/>
      <c r="L11" s="29"/>
      <c r="M11" s="28"/>
      <c r="N11" s="27"/>
    </row>
    <row r="12" spans="1:16">
      <c r="A12" s="27"/>
      <c r="B12" s="27"/>
      <c r="C12" s="27"/>
      <c r="D12" s="14"/>
      <c r="E12" s="14"/>
      <c r="F12" s="37"/>
      <c r="G12" s="37"/>
      <c r="H12" s="10"/>
      <c r="I12" s="27"/>
      <c r="J12" s="27"/>
      <c r="K12" s="28"/>
      <c r="L12" s="29"/>
      <c r="M12" s="28"/>
      <c r="N12" s="27"/>
    </row>
    <row r="13" spans="1:16" ht="112.2">
      <c r="A13" s="20"/>
      <c r="B13" s="20"/>
      <c r="C13" s="20"/>
      <c r="D13" s="30"/>
      <c r="E13" s="30"/>
      <c r="F13" s="39"/>
      <c r="G13" s="7" t="s">
        <v>10</v>
      </c>
      <c r="H13" s="4" t="s">
        <v>11</v>
      </c>
      <c r="I13" s="20"/>
      <c r="J13" s="20"/>
      <c r="K13" s="21"/>
      <c r="L13" s="15"/>
      <c r="M13" s="21"/>
      <c r="N13" s="4"/>
      <c r="O13" s="1"/>
    </row>
    <row r="16" spans="1:16" ht="17.399999999999999">
      <c r="A16" s="48"/>
      <c r="B16" s="48"/>
      <c r="C16" s="49"/>
      <c r="D16" s="49"/>
      <c r="E16" s="50"/>
      <c r="F16" s="51" t="s">
        <v>45</v>
      </c>
      <c r="G16" s="52"/>
      <c r="H16" s="53"/>
      <c r="I16" s="54"/>
      <c r="J16" s="54"/>
      <c r="K16" s="55"/>
      <c r="L16" s="56"/>
      <c r="M16" s="57"/>
    </row>
    <row r="17" spans="1:13" ht="34.799999999999997">
      <c r="A17" s="48"/>
      <c r="B17" s="48"/>
      <c r="C17" s="49"/>
      <c r="D17" s="49"/>
      <c r="E17" s="50"/>
      <c r="F17" s="58" t="s">
        <v>46</v>
      </c>
      <c r="G17" s="59" t="s">
        <v>47</v>
      </c>
      <c r="H17" s="59" t="s">
        <v>48</v>
      </c>
      <c r="I17" s="54"/>
      <c r="J17" s="54"/>
      <c r="K17" s="55"/>
      <c r="L17" s="56"/>
      <c r="M17" s="57"/>
    </row>
    <row r="18" spans="1:13" ht="52.2">
      <c r="A18" s="48"/>
      <c r="B18" s="48"/>
      <c r="C18" s="49"/>
      <c r="D18" s="49"/>
      <c r="E18" s="50"/>
      <c r="F18" s="60" t="s">
        <v>49</v>
      </c>
      <c r="G18" s="61" t="s">
        <v>50</v>
      </c>
      <c r="H18" s="62">
        <v>1150001612200100</v>
      </c>
      <c r="I18" s="54"/>
      <c r="J18" s="54"/>
      <c r="K18" s="55"/>
      <c r="L18" s="56"/>
      <c r="M18" s="57"/>
    </row>
    <row r="19" spans="1:13" ht="52.2">
      <c r="A19" s="48"/>
      <c r="B19" s="48"/>
      <c r="C19" s="49"/>
      <c r="D19" s="49"/>
      <c r="E19" s="50"/>
      <c r="F19" s="60" t="s">
        <v>51</v>
      </c>
      <c r="G19" s="61" t="s">
        <v>50</v>
      </c>
      <c r="H19" s="62">
        <v>1150001612200100</v>
      </c>
      <c r="I19" s="54"/>
      <c r="J19" s="54"/>
      <c r="K19" s="55"/>
      <c r="L19" s="56"/>
      <c r="M19" s="57"/>
    </row>
    <row r="20" spans="1:13" ht="52.2">
      <c r="A20" s="48"/>
      <c r="B20" s="48"/>
      <c r="C20" s="49"/>
      <c r="D20" s="49"/>
      <c r="E20" s="50"/>
      <c r="F20" s="60" t="s">
        <v>52</v>
      </c>
      <c r="G20" s="61" t="s">
        <v>50</v>
      </c>
      <c r="H20" s="62">
        <v>1150001612200100</v>
      </c>
      <c r="I20" s="54"/>
      <c r="J20" s="54"/>
      <c r="K20" s="55"/>
      <c r="L20" s="56"/>
      <c r="M20" s="57"/>
    </row>
    <row r="21" spans="1:13" ht="15">
      <c r="A21" s="48"/>
      <c r="B21" s="48"/>
      <c r="C21" s="49"/>
      <c r="D21" s="49"/>
      <c r="E21" s="50"/>
      <c r="F21" s="49"/>
      <c r="G21" s="48"/>
      <c r="H21" s="49"/>
      <c r="I21" s="54"/>
      <c r="J21" s="48"/>
      <c r="K21" s="55"/>
      <c r="L21" s="56"/>
      <c r="M21" s="57"/>
    </row>
    <row r="22" spans="1:13" ht="17.399999999999999">
      <c r="A22" s="48"/>
      <c r="B22" s="48"/>
      <c r="C22" s="49"/>
      <c r="D22" s="49"/>
      <c r="E22" s="50"/>
      <c r="F22" s="63" t="s">
        <v>53</v>
      </c>
      <c r="G22" s="64"/>
      <c r="H22" s="65"/>
      <c r="I22" s="54"/>
      <c r="J22" s="48"/>
      <c r="K22" s="55"/>
      <c r="L22" s="56"/>
      <c r="M22" s="57"/>
    </row>
    <row r="23" spans="1:13" ht="34.799999999999997">
      <c r="A23" s="48"/>
      <c r="B23" s="48"/>
      <c r="C23" s="49"/>
      <c r="D23" s="49"/>
      <c r="E23" s="50"/>
      <c r="F23" s="66" t="s">
        <v>54</v>
      </c>
      <c r="G23" s="66" t="s">
        <v>55</v>
      </c>
      <c r="H23" s="66" t="s">
        <v>56</v>
      </c>
      <c r="I23" s="54"/>
      <c r="J23" s="48"/>
      <c r="K23" s="55"/>
      <c r="L23" s="56"/>
      <c r="M23" s="57"/>
    </row>
    <row r="24" spans="1:13" ht="52.2">
      <c r="A24" s="48"/>
      <c r="B24" s="48"/>
      <c r="C24" s="49"/>
      <c r="D24" s="49"/>
      <c r="E24" s="50"/>
      <c r="F24" s="60" t="s">
        <v>57</v>
      </c>
      <c r="G24" s="61" t="s">
        <v>58</v>
      </c>
      <c r="H24" s="62">
        <v>1150001612200100</v>
      </c>
      <c r="I24" s="54"/>
      <c r="J24" s="48"/>
      <c r="K24" s="55"/>
      <c r="L24" s="56"/>
      <c r="M24" s="57"/>
    </row>
    <row r="25" spans="1:13" ht="52.2">
      <c r="A25" s="48"/>
      <c r="B25" s="48"/>
      <c r="C25" s="49"/>
      <c r="D25" s="49"/>
      <c r="E25" s="50"/>
      <c r="F25" s="60" t="s">
        <v>59</v>
      </c>
      <c r="G25" s="61" t="s">
        <v>58</v>
      </c>
      <c r="H25" s="62">
        <v>1150001612200100</v>
      </c>
      <c r="I25" s="54"/>
      <c r="J25" s="48"/>
      <c r="K25" s="55"/>
      <c r="L25" s="56"/>
      <c r="M25" s="57"/>
    </row>
    <row r="26" spans="1:13" ht="52.2">
      <c r="A26" s="48"/>
      <c r="B26" s="48"/>
      <c r="C26" s="49"/>
      <c r="D26" s="49"/>
      <c r="E26" s="50"/>
      <c r="F26" s="60" t="s">
        <v>60</v>
      </c>
      <c r="G26" s="61" t="s">
        <v>58</v>
      </c>
      <c r="H26" s="62">
        <v>1150001612200100</v>
      </c>
      <c r="I26" s="54"/>
      <c r="J26" s="48"/>
      <c r="K26" s="55"/>
      <c r="L26" s="56"/>
      <c r="M26" s="57"/>
    </row>
  </sheetData>
  <autoFilter ref="A1:O1">
    <sortState ref="A2:O4">
      <sortCondition ref="D1"/>
    </sortState>
  </autoFilter>
  <phoneticPr fontId="5" type="noConversion"/>
  <pageMargins left="0.2" right="0.21" top="0.22" bottom="0.2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2025-06-18T10:24:35Z</dcterms:modified>
</cp:coreProperties>
</file>