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Գույք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<sst xmlns="http://schemas.openxmlformats.org/spreadsheetml/2006/main" count="48" uniqueCount="32">
  <si>
    <t>Պահարան դարակներով մեծ</t>
  </si>
  <si>
    <t>Գրասեղան՝ կողասեղանով</t>
  </si>
  <si>
    <t>Աթոռ</t>
  </si>
  <si>
    <t>Գրասեղան</t>
  </si>
  <si>
    <t>Սեղան դիմադիրով</t>
  </si>
  <si>
    <t>Պահարան  մեծ</t>
  </si>
  <si>
    <t>Պահարան դարակներով փոքր</t>
  </si>
  <si>
    <t>Պահարան</t>
  </si>
  <si>
    <t>Դիմադիրի աթոռ</t>
  </si>
  <si>
    <t>Քանակ</t>
  </si>
  <si>
    <t>Հ/Հ</t>
  </si>
  <si>
    <t>ԳՄԱ կոդեր</t>
  </si>
  <si>
    <t>Անվանումներ</t>
  </si>
  <si>
    <t>Միավորի գին</t>
  </si>
  <si>
    <t>Ընդամենը</t>
  </si>
  <si>
    <t>հատ</t>
  </si>
  <si>
    <t>ԸՆԴԱՄԵՆԸ</t>
  </si>
  <si>
    <t>Տեխնիկական բնութագրեր</t>
  </si>
  <si>
    <t>Չափման միավոր</t>
  </si>
  <si>
    <r>
      <t>Չափը երկարությունը՝ 400սմ,  բարձրությունը 260սմ, խորությունը 40 սմ, նյութը՝ լամինատ /18մմ հաստություն/՝ փայլուն կամ անփայլ պատվիրատուի ցանկությամբ։ Եզրերը՝ ՄԴՖ (профил)։  10 դռներով՝ հավասար լայնությամբ, դռները խուլ, յուրաքանչյուր դռան վրա մետաղական բռնակներ՝ 12 սմ։Պահարանը պետք է բաժանված լինի երկու մասի՝ ներքևի հարկը՝ 70 սմ,վերևի հարկը՝ 150 սմ:Վերևի հարկերում պետք է լինեն երեք դարակաշարեր, ներքևում՝ մեկ դարակաշար: Հետևի հատվածը փակ:Պահարանի ձախակողմյան հատվածում պետք է առանձնացված լինի զգեստապահարան, որը պետք է ունենա կախիչներ և կախիչների ձող։ Պահարանի բարձրությունը 200սմ։ Փականները ինքնաձգվող/վակումային/։ Գույնը՝ նախապես համաձայնեցնելով պատվիրատուի հետ։</t>
    </r>
    <r>
      <rPr>
        <sz val="11"/>
        <color rgb="FFFF0000"/>
        <rFont val="GHEA Grapalat"/>
        <family val="3"/>
      </rPr>
      <t xml:space="preserve"> Ապրանքների առաքումը և տեղադրումը իրականացվելու է ըստ պատվիրատուի առաջարկած վայրի մատակարարի միջոցների հաշվին:Եթե մրցույթների արդյունքում տարբեր չափաբաժիններով լինեն տարբեր ընտրված մասնակիցներ, ապա պետք է բոլորը միասին ապրանքները պատրաստեն ըստ պատվիրատուի պահանջած գույնի։</t>
    </r>
  </si>
  <si>
    <r>
      <t xml:space="preserve">Չափը երկարությունը՝ 140սմ,  բարձրությունը 70սմ, խորությունը 80սմ։ Նյութը՝ լամինատ /3սմ հաստություն/՝ փայլուն կամ անփայլ պատվիրատուի ցանկությամբ։ Եզրերը՝ ՄԴՖ (профил)։ Գույնը՝ նախապես համաձայնեցնելով պատվիրատուի հետ։ Ըստ պատվիրատուի պահանջի աջակողմյան կամ ձախակողմյան հատվածում 3 կողքի դարակներով՝ բաժանված հավասար մասերի, յուրաքանչյուրը 40սմ լայնությամբ եւ բռնակներով՝ 12սմ, Համակարգչի պրոցեսորի համար նախատեսված դարակով։ Կողասեղանի չափը երկարությունը՝ 120սմ,  բարձրույունը 50սմ, խորությունը 40 սմ։ Նյութը՝ լամինատ /18մմ հաստություն/՝ փայլուն կամ անփայլ պատվիրատուի ցանկությամբ։ Եզրերը՝ ՄԴՖ (профил)։ Գույնը՝ նախապես համաձայնեցնելով պատվիրատուի հետ։ 1 դուռ՝ 50սմ լայնությամբ, բռնակով՝ ՝ 12սմ եւ բանալի փականով։  </t>
    </r>
    <r>
      <rPr>
        <sz val="11"/>
        <color rgb="FFFF0000"/>
        <rFont val="GHEA Grapalat"/>
        <family val="3"/>
      </rPr>
      <t>Ապրանքների առաքումը և տեղադրումը իրականացվելու է ըստ պատվիրատուի առաջարկած վայրի մատակարարի միջոցների հաշվին:Եթե մրցույթների արդյունքում տարբեր չափաբաժիններով լինեն տարբեր ընտրված մասնակիցներ, ապա պետք է բոլորը միասին ապրանքները պատրաստեն ըստ պատվիրատուի պահանջած գույնի։</t>
    </r>
  </si>
  <si>
    <r>
      <t>Պաստառի նյութ՝ կաշի, գույնը նախապես համաձայնեցնել պատվիրատուի հետ 
Կարկաս՝ չժանգոտվող մետաղ
Արմունկները՝ չժանգոտվող մետաղ՝ կաշեպատ
Ոտքերը՝ ֆիքսված մետաղյա Նյութ՝ մետաղ:Պետք է լինի նկարին բնորոշ:Աթոռի ընդհանուր բարձրությունը 100-120 սմ, խորությունը 48-50սմ, մինչև նստատեղի տակի հատվածի բարձրությունը 40սմ, նստատեղի լայնությունը 50սմ, թիկնակի լայնությունը 50սմ, բարձրությունը 65-70սմ։ Թիկնակը ամբողջությամբ կաշի, նստելատեղի վերևի և կողի հատվածը կաշի։</t>
    </r>
    <r>
      <rPr>
        <sz val="11"/>
        <color rgb="FFFF0000"/>
        <rFont val="GHEA Grapalat"/>
        <family val="3"/>
      </rPr>
      <t xml:space="preserve"> Ապրանքների առաքումը և տեղադրումը իրականացվելու է ըստ պատվիրատուի առաջարկած վայրի մատակարարի միջոցների հաշվին:Եթե մրցույթների արդյունքում տարբեր չափաբաժիններով լինեն տարբեր ընտրված մասնակիցներ, ապա պետք է բոլորը միասին ապրանքները պատրաստեն ըստ պատվիրատուի պահանջած գույնի։</t>
    </r>
  </si>
  <si>
    <r>
      <t>Նուրբ և ոճային փայտե աթոռ՝ փափուկ մեջքով և նստատեղով: Գույնը նախապես համաձայնեցնել պատվիրատուի հետ: Չափսեր (մոտավոր)՝
Ընդհանուր բարձրություն՝ 90-100 սմ
Նստատեղի բարձրություն՝ 45-47 սմ
Նստատեղի լայնություն՝ 42-46 սմ։</t>
    </r>
    <r>
      <rPr>
        <sz val="11"/>
        <color rgb="FFFF0000"/>
        <rFont val="GHEA Grapalat"/>
        <family val="3"/>
      </rPr>
      <t xml:space="preserve"> Ապրանքների առաքումը և տեղադրումը իրականացվելու է ըստ պատվիրատուի առաջարկած վայրի մատակարարի միջոցների հաշվին:Եթե մրցույթների արդյունքում տարբեր չափաբաժիններով լինեն տարբեր ընտրված մասնակիցներ, ապա պետք է բոլորը միասին ապրանքները պատրաստեն ըստ պատվիրատուի պահանջած գույնի։</t>
    </r>
  </si>
  <si>
    <r>
      <t xml:space="preserve">Ֆունկցիոնալ և կոմպակտ սեղան՝ նախատեսված սոցիալական աշխատողի կողմից քաղաքացիների դիմումների ընդունման, լրացման և խորհրդատվության նպատակով։ Սեղանն ունի դիմադիր սեղանի կառուցվածք հիշեցնող ձևավորում, սակայն նախատեսված է աշխատակցի կողքին տեղադրվելու համար՝ ապահովելով անմիջական փոխհարաբերություն քաղաքացիների հետ։Գույնը նախապես համաձայնեցնել պատվիրատուի հետ:
Երկարություն՝ 140 սմ
Բարձրություն՝ 80 սմ
Նյութ՝ Լամինատ, հաստություն՝ 2.5-3 սմ
</t>
    </r>
    <r>
      <rPr>
        <sz val="11"/>
        <color rgb="FFFF0000"/>
        <rFont val="GHEA Grapalat"/>
        <family val="3"/>
      </rPr>
      <t>Ապրանքների առաքումը և տեղադրումը իրականացվելու է ըստ պատվիրատուի առաջարկած վայրի մատակարարի միջոցների հաշվին:Եթե մրցույթների արդյունքում տարբեր չափաբաժիններով լինեն տարբեր ընտրված մասնակիցներ, ապա պետք է բոլորը միասին ապրանքները պատրաստեն ըստ պատվիրատուի պահանջած գույնի։</t>
    </r>
    <r>
      <rPr>
        <sz val="11"/>
        <color theme="1"/>
        <rFont val="GHEA Grapalat"/>
        <family val="3"/>
      </rPr>
      <t xml:space="preserve">
</t>
    </r>
  </si>
  <si>
    <r>
      <t xml:space="preserve">Պաստառի նյութ՝ կաշվին փոխարինող, նյութը՝ մետաղ: Գույնը նախապես համաձայնեցնել պատվիրատուի հետ:
Կարկաս՝ մետաղյա
Արմունկները՝մետաղյա
Մեխանիզմ՝ ծիլտ (մեջքը ճոճվում է)
Բարձրության կարգավորիչ՝ գազլիֆտ
Խաչուկ՝ մետաղյա
Անիվ՝ պլաստմասե
Քաշի սահմանափակում՝ 120կգ,,պետք է լինի նկարին բնորոշ ։ </t>
    </r>
    <r>
      <rPr>
        <sz val="11"/>
        <color rgb="FFFF0000"/>
        <rFont val="GHEA Grapalat"/>
        <family val="3"/>
      </rPr>
      <t>Ապրանքների առաքումը և տեղադրումը իրականացվելու է ըստ պատվիրատուի առաջարկած վայրի մատակարարի միջոցների հաշվին:Եթե մրցույթների արդյունքում տարբեր չափաբաժիններով լինեն տարբեր ընտրված մասնակիցներ, ապա պետք է բոլորը միասին ապրանքները պատրաստեն ըստ պատվիրատուի պահանջած գույնի։</t>
    </r>
  </si>
  <si>
    <r>
      <t xml:space="preserve">Հարմարեցվող ոտքերի առկայություն – M6 / M8 չափսերով։ Մի կողմից ոտքը հասնում է մինչև գետնին, մյուս կողմից այն տեղադրվում է կողադիրի վրա։
Լամինատե տախտակ (ԼԴՍՊ)՝ 18 և 25մմ/սեղանի երես/  հաստությամբ։ Կողադիր երկարությունը 180սմ, լայնությունը 60սմ, բարձրությունը 60սմ։ Կողադիրի աջակողմյան հատվածում 3 հավասարաչափ դարակներ, որոնցից մեկը բանալիով փականով։
ՊՎԽ եզրապատում՝ 0,4 մմ և 2 մմ հաստությամբ։
Մետաղական կարկաս՝ ոտքեր՝ չժանգոտվող պողպատից(нерж), խողովակ՝ 60×30 մմ հատույթով։
Խաչաձև ամրացումներ (տրավերսներ)՝ խողովակ՝ 40×20 մմ հատույթով։
Գույնը նախապես համաձայնեցնել պատվիրատուի հետ:  Սեղանի լայնությունը 80սմ, երկարությունը 180սմ, բարձրությունը 75սմ։ Սեղանի դիմային մասից ներքև իջնող հատվածը հորիզոնական փորագծված լամինատ։ Նկարին բնորոշ պետք է լինի: Դիմադիրի չափերը երկարությունը 100սմ, լայնությունը 70սմ, բարձրությունը 75սմ։ Դիմադիրի ոտքեր՝ չժանգոտվող պողպատից(нерж), խողովակ՝ 60×30 մմ հատույթով։Պետք է լինի նկարին բնորոշ։ </t>
    </r>
    <r>
      <rPr>
        <sz val="11"/>
        <color rgb="FFFF0000"/>
        <rFont val="GHEA Grapalat"/>
        <family val="3"/>
      </rPr>
      <t>Ապրանքների առաքումը և տեղադրումը իրականացվելու է ըստ պատվիրատուի առաջարկած վայրի մատակարարի միջոցների հաշվին:Եթե մրցույթների արդյունքում տարբեր չափաբաժիններով լինեն տարբեր ընտրված մասնակիցներ, ապա պետք է բոլորը միասին ապրանքները պատրաստեն ըստ պատվիրատուի պահանջած գույնի։</t>
    </r>
  </si>
  <si>
    <r>
      <t xml:space="preserve">      Չափը երկարությունը՝ 320սմ,  բարձրույունը 200սմ /1-ին 80սմ, 2-րդ 120սմ/, խորությունը 45 սմ, Նյութը՝ լամինատ /18մմ հաստություն/՝ փայլուն կամ անփայլ պատվիրատուի ցանկությամբ։ Եզրերը՝ ՄԴՖ (профил)։ Գույնը՝ նախապես համաձայնեցնելով պատվիրատուի հետ։ 8 դռներով՝ յուրաքանչյուրը 40 սմ լայնությամբ, որից հետո մեկ գլխամասում բաց կիսակլոր դարակներով։ Պահարանների դարակաշարեր 30սմ հեռավորությամբ։ Պահարանի 2-րդ հարկի դռները ապակեպատ գունավոր, 1-ին հարկի դռները խուլ, ներսում դարակաշարեր 40սմ հեռավորությամբ։ 1-ին հարկում 2 դարակաշար, 2-րդ հարկում 4 դարակաշար։                                                   Ձախակողմյան հատված՝ զգեստապահարան՝ բարձրությունը 200սմ:
Ներքին բարձրություն՝ համապատասխան զգեստապահարանի ստանդարտներին:Հագուստ կախելու մետաղյա ձող (քրոմապատ): Դռան վրա մեջից՝ հայելի: Յուրաքանչյուր՝  լամինատից և ապակեպատ դռան վրա բռնակներ՝ պոլիմեր կամ մետաղյա: Հետևի հատվածը՝ փակ: </t>
    </r>
    <r>
      <rPr>
        <sz val="11"/>
        <color rgb="FFFF0000"/>
        <rFont val="GHEA Grapalat"/>
        <family val="3"/>
      </rPr>
      <t>Ապրանքների առաքումը և տեղադրումը իրականացվելու է ըստ պատվիրատուի առաջարկած վայրի մատակարարի միջոցների հաշվին:Եթե մրցույթների արդյունքում տարբեր չափաբաժիններով լինեն տարբեր ընտրված մասնակիցներ, ապա պետք է բոլորը միասին ապրանքները պատրաստեն ըստ պատվիրատուի պահանջած գույնի։</t>
    </r>
    <r>
      <rPr>
        <sz val="11"/>
        <color theme="1"/>
        <rFont val="GHEA Grapalat"/>
        <family val="3"/>
      </rPr>
      <t xml:space="preserve">
</t>
    </r>
  </si>
  <si>
    <r>
      <t>Չափը երկարությունը՝ 135սմ,  բարձրությունը 200 սմ, բաժանված 3 հավասար մասերի, խորությունը 40 սմ, Նյութը՝ լամինատ /18մմ հաստություն/՝ փայլուն կամ անփայլ պատվիրատուի ցանկությամբ։ Եզրերը՝ ՄԴՖ (профил)։ Գույնը՝ նախապես համաձայնեցնելով պատվիրատուի հետ։ 3 հավասար դռներով, հավասար լայնությամբ որոնցից մեկը պետք է լինի խուլ և ծառայի որպես զգեստապահարան։,  Մի հատվածը պետք է լինի զգեստապահարան:Պետք է ունենա պահարանի ներսում կախիչներ: Զգեստապահարանի դռան մեջից 0,4*0,8 չափերի հայելի։ Դռան վրա՝ մեջից հայելի: Հետևի հատվածը՝ փակ: Մնացած 2 դռները պետք է լինեն ապակեպատ, վերևի հատվածը ապակեպատ, ներքևի հատվածում՝ խուլ։ Տես ՝ պահարանի էսքիզը: 200սմ բարձրություն եւ բանալի փականներով՝ բոլոր դռների վրա։</t>
    </r>
    <r>
      <rPr>
        <sz val="11"/>
        <color rgb="FFFF0000"/>
        <rFont val="GHEA Grapalat"/>
        <family val="3"/>
      </rPr>
      <t xml:space="preserve"> Ապրանքների առաքումը և տեղադրումը իրականացվելու է ըստ պատվիրատուի առաջարկած վայրի մատակարարի միջոցների հաշվին:Եթե մրցույթների արդյունքում տարբեր չափաբաժիններով լինեն տարբեր ընտրված մասնակիցներ, ապա պետք է բոլորը միասին ապրանքները պատրաստեն ըստ պատվիրատուի պահանջած գույնի։</t>
    </r>
  </si>
  <si>
    <r>
      <t xml:space="preserve">Չափը երկարությունը՝ 160սմ,  բարձրությունը 100սմ , խորությունը 40 սմ, Նյութը՝ լամինատ /18մմ հաստություն/՝ փայլուն կամ անփայլ պատվիրատուի ցանկությամբ։ Գույնը՝ նախապես համաձայնեցնելով պատվիրատուի հետ։ 4 դռներով՝ յուրաքանչյուրը 40 սմ լայնությամբ՝ 8-10մմ հաստությամբ, անթափանց, թրծված սև ապակիներով, բռնակներով։ Պահարանը բաժանված 4 հավասար մասերի՝ առանձնացված պատերով և 2 դարակաշարերով։ </t>
    </r>
    <r>
      <rPr>
        <sz val="11"/>
        <color rgb="FFFF0000"/>
        <rFont val="GHEA Grapalat"/>
        <family val="3"/>
      </rPr>
      <t>Ապրանքների առաքումը և տեղադրումը իրականացվելու է ըստ պատվիրատուի առաջարկած վայրի մատակարարի միջոցների հաշվին:Եթե մրցույթների արդյունքում տարբեր չափաբաժիններով լինեն տարբեր ընտրված մասնակիցներ, ապա պետք է բոլորը միասին ապրանքները պատրաստեն ըստ պատվիրատուի պահանջած գույնի։</t>
    </r>
  </si>
  <si>
    <r>
      <t xml:space="preserve">Բարձրությունը՝ 220 սմ: 3 դռնանի,որից երկուսը բացվում են աջ և ձախ, ձախակողմյան հատվածը՝ զգեստապահարան, ամբողջական դուռը,որը բացվում է ձախ,պահարանի ներքևի հատվածում 2 դուռ,որոնք ևս բացվում են աջ ու ձախ:Յուրքանչյուր դռան լայնություն՝ 45 սմ: Պահարանի 2  դռները պետք է լինեն ապակեպատ,բացառությամբ զգեստապահարանի դռան և ներքևի հատվածի պահարանի դռների:Ներքևի հատվածի պահարանի բարձրությոնը՝ 70 սմ:Վերևի հատվածը՝ 1,30սմ: Նյութը՝ լամինատ կամ ԼԴՍՊ (լամինացված տախտակ)՝ 18 մմ հաստությամբ:Բռնակներ՝ մետաղական: Գույնը  նախապես համաձայնեցնել պատվիրատուի հետ:Եզրերը՝ ՄԴՖ (профил):Հետևի հատվածը՝ փակ:Պահարանի էսքիզը նայել՝ տեղադրված է: </t>
    </r>
    <r>
      <rPr>
        <sz val="11"/>
        <color rgb="FFFF0000"/>
        <rFont val="GHEA Grapalat"/>
        <family val="3"/>
      </rPr>
      <t>Ապրանքների առաքումը և տեղադրումը իրականացվելու է ըստ պատվիրատուի առաջարկած վայրի մատակարարի միջոցների հաշվին:Եթե մրցույթների արդյունքում տարբեր չափաբաժիններով լինեն տարբեր ընտրված մասնակիցներ, ապա պետք է բոլորը միասին ապրանքները պատրաստեն ըստ պատվիրատուի պահանջած գույնի։</t>
    </r>
  </si>
  <si>
    <r>
      <t>Բարձրությունը՝ 210 սմ: 2 դռնանի, դռները բացվում են աջ և ձախ, երկարությունը՝ 1,10 սմ, խորությունը՝ 50 սմ:Պահարանի ներքևի հատվածում 2 դուռ,որոնք ևս բացվում են աջ ու ձախ:Յուրքանչյուր դռան լայնություն՝ 55 սմ: Բաժանված երկու հավասար մասերի: Նյութը՝ լամինատ /18մմ հաստություն/՝ փայլուն կամ անփայլ պատվիրատուի ցանկությամբ։ Եզրերը՝ ՄԴՖ (профил)։ Գույնը՝ նախապես համաձայնեցնելով պատվիրատուի հետ։Մեջը պետք է լինեն 3 դարակաշարեր: 2 դռներով՝  հավասար լայնությամբ, 200սմ բարձրություն և բանալի փականներով՝ բոլոր դռների վրա։ Կա էսքիզ,որից կարելի է պահարանի օրինակը տեսնել:</t>
    </r>
    <r>
      <rPr>
        <sz val="11"/>
        <color rgb="FFFF0000"/>
        <rFont val="GHEA Grapalat"/>
        <family val="3"/>
      </rPr>
      <t>Ապրանքների առաքումը և տեղադրումը իրականացվելու է ըստ պատվիրատուի առաջարկած վայրի մատակարարի միջոցների հաշվին:Եթե մրցույթների արդյունքում տարբեր չափաբաժիններով լինեն տարբեր ընտրված մասնակիցներ, ապա պետք է բոլորը միասին ապրանքները պատրաստեն ըստ պատվիրատուի պահանջած գույնի։</t>
    </r>
  </si>
  <si>
    <r>
      <t>Հիմնակմախք՝ մետաղական, պատված քրոմապատ շերտով:Բազկափոկեր՝ մետաղական հիմքով, փափուկ երեսպատմամբ (հարմար հենման համար):Պաստառի նյութ՝  կաշի: Գույնը նախապես համաձայնեցնել պատվիրատուի հետ: Ընդհանուր բարձրություն՝ 100 սմ (±5 սմ): Նստատեղի լայնություն՝ 55 սմ:Նստատեղի խորություն՝ 50 սմ:Նստատեղի բարձրություն հատակից՝ 45 սմ:Թիկնակի բարձրություն նստատեղից՝ մոտ 55 սմ:  Ընդհանուր խորություն (բազկափոկից բազկափոկ)՝ մոտ 60 սմ: Մետաղական հիմքի լայնություն՝ 55-60 սմ:Քաշի սահմանափակում՝ մինչև 120 կգ:Նկարին բնորոշ աթոռ:</t>
    </r>
    <r>
      <rPr>
        <sz val="11"/>
        <color rgb="FFFF0000"/>
        <rFont val="GHEA Grapalat"/>
        <family val="3"/>
      </rPr>
      <t>Ապրանքների առաքումը և տեղադրումը իրականացվելու է ըստ պատվիրատուի առաջարկած վայրի մատակարարի միջոցների հաշվին:Եթե մրցույթների արդյունքում տարբեր չափաբաժիններով լինեն տարբեր ընտրված մասնակիցներ, ապա պետք է բոլորը միասին ապրանքները պատրաստեն ըստ պատվիրատուի պահանջած գույնի։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</si>
</sst>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theme="1"/>
      <name val="GHEA Grapalat"/>
      <family val="3"/>
    </font>
    <font>
      <sz val="11"/>
      <color theme="1"/>
      <name val="GHEA Grapalat"/>
      <family val="3"/>
    </font>
    <font>
      <sz val="11"/>
      <color rgb="FFFF0000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148316</xdr:colOff>
      <xdr:row>7</xdr:row>
      <xdr:rowOff>423521</xdr:rowOff>
    </xdr:from>
    <xdr:to>
      <xdr:col>11</xdr:col>
      <xdr:colOff>91225</xdr:colOff>
      <xdr:row>7</xdr:row>
      <xdr:rowOff>2140524</xdr:rowOff>
    </xdr:to>
    <xdr:pic>
      <xdr:nvPicPr>
        <xdr:cNvPr id="2" name="Рисунок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530" r="3348" b="10599"/>
        <a:stretch/>
      </xdr:blipFill>
      <xdr:spPr>
        <a:xfrm>
          <a:off x="14966495" y="11309235"/>
          <a:ext cx="1983980" cy="1717003"/>
        </a:xfrm>
        <a:prstGeom prst="rect">
          <a:avLst/>
        </a:prstGeom>
      </xdr:spPr>
    </xdr:pic>
    <xdr:clientData/>
  </xdr:twoCellAnchor>
  <xdr:twoCellAnchor editAs="oneCell">
    <xdr:from>
      <xdr:col>8</xdr:col>
      <xdr:colOff>176891</xdr:colOff>
      <xdr:row>10</xdr:row>
      <xdr:rowOff>578800</xdr:rowOff>
    </xdr:from>
    <xdr:to>
      <xdr:col>11</xdr:col>
      <xdr:colOff>394605</xdr:colOff>
      <xdr:row>10</xdr:row>
      <xdr:rowOff>1913163</xdr:rowOff>
    </xdr:to>
    <xdr:pic>
      <xdr:nvPicPr>
        <xdr:cNvPr id="3" name="Рисунок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356" t="32681" r="1939" b="32554"/>
        <a:stretch/>
      </xdr:blipFill>
      <xdr:spPr>
        <a:xfrm>
          <a:off x="14995070" y="18213657"/>
          <a:ext cx="2258785" cy="1334363"/>
        </a:xfrm>
        <a:prstGeom prst="rect">
          <a:avLst/>
        </a:prstGeom>
      </xdr:spPr>
    </xdr:pic>
    <xdr:clientData/>
  </xdr:twoCellAnchor>
  <xdr:twoCellAnchor editAs="oneCell">
    <xdr:from>
      <xdr:col>8</xdr:col>
      <xdr:colOff>149678</xdr:colOff>
      <xdr:row>3</xdr:row>
      <xdr:rowOff>136073</xdr:rowOff>
    </xdr:from>
    <xdr:to>
      <xdr:col>10</xdr:col>
      <xdr:colOff>50346</xdr:colOff>
      <xdr:row>3</xdr:row>
      <xdr:rowOff>1460048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67857" y="4422323"/>
          <a:ext cx="1329418" cy="1323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10</xdr:row>
      <xdr:rowOff>0</xdr:rowOff>
    </xdr:from>
    <xdr:to>
      <xdr:col>8</xdr:col>
      <xdr:colOff>220435</xdr:colOff>
      <xdr:row>10</xdr:row>
      <xdr:rowOff>952500</xdr:rowOff>
    </xdr:to>
    <xdr:sp macro="" textlink="">
      <xdr:nvSpPr>
        <xdr:cNvPr id="5" name="AutoShape 2" descr="C:\Users\Como\Desktop\1.webp"/>
        <xdr:cNvSpPr>
          <a:spLocks noChangeAspect="1" noChangeArrowheads="1"/>
        </xdr:cNvSpPr>
      </xdr:nvSpPr>
      <xdr:spPr bwMode="auto">
        <a:xfrm>
          <a:off x="13144500" y="14430375"/>
          <a:ext cx="952500" cy="952500"/>
        </a:xfrm>
        <a:prstGeom prst="rect">
          <a:avLst/>
        </a:prstGeom>
        <a:noFill/>
      </xdr:spPr>
    </xdr:sp>
    <xdr:clientData/>
  </xdr:twoCellAnchor>
  <xdr:twoCellAnchor editAs="oneCell">
    <xdr:from>
      <xdr:col>8</xdr:col>
      <xdr:colOff>157841</xdr:colOff>
      <xdr:row>6</xdr:row>
      <xdr:rowOff>142876</xdr:rowOff>
    </xdr:from>
    <xdr:to>
      <xdr:col>10</xdr:col>
      <xdr:colOff>287110</xdr:colOff>
      <xdr:row>6</xdr:row>
      <xdr:rowOff>1695452</xdr:rowOff>
    </xdr:to>
    <xdr:pic>
      <xdr:nvPicPr>
        <xdr:cNvPr id="7" name="Рисунок 6" descr="z5bwwu498h0YyAqb8w0o4pyJa2WhbT5LZhhwLlFT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4976020" y="9123590"/>
          <a:ext cx="1558019" cy="1552576"/>
        </a:xfrm>
        <a:prstGeom prst="rect">
          <a:avLst/>
        </a:prstGeom>
      </xdr:spPr>
    </xdr:pic>
    <xdr:clientData/>
  </xdr:twoCellAnchor>
  <xdr:twoCellAnchor editAs="oneCell">
    <xdr:from>
      <xdr:col>8</xdr:col>
      <xdr:colOff>155122</xdr:colOff>
      <xdr:row>11</xdr:row>
      <xdr:rowOff>10887</xdr:rowOff>
    </xdr:from>
    <xdr:to>
      <xdr:col>10</xdr:col>
      <xdr:colOff>236765</xdr:colOff>
      <xdr:row>11</xdr:row>
      <xdr:rowOff>1844411</xdr:rowOff>
    </xdr:to>
    <xdr:pic>
      <xdr:nvPicPr>
        <xdr:cNvPr id="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 l="36091" t="16667" r="36749" b="24479"/>
        <a:stretch>
          <a:fillRect/>
        </a:stretch>
      </xdr:blipFill>
      <xdr:spPr bwMode="auto">
        <a:xfrm>
          <a:off x="14973301" y="19918137"/>
          <a:ext cx="1510393" cy="183352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239484</xdr:colOff>
      <xdr:row>12</xdr:row>
      <xdr:rowOff>80284</xdr:rowOff>
    </xdr:from>
    <xdr:to>
      <xdr:col>9</xdr:col>
      <xdr:colOff>511628</xdr:colOff>
      <xdr:row>12</xdr:row>
      <xdr:rowOff>1913808</xdr:rowOff>
    </xdr:to>
    <xdr:pic>
      <xdr:nvPicPr>
        <xdr:cNvPr id="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 l="43655" t="16667" r="36749" b="24479"/>
        <a:stretch>
          <a:fillRect/>
        </a:stretch>
      </xdr:blipFill>
      <xdr:spPr bwMode="auto">
        <a:xfrm>
          <a:off x="15057663" y="21838105"/>
          <a:ext cx="1088572" cy="183352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216354</xdr:colOff>
      <xdr:row>13</xdr:row>
      <xdr:rowOff>414838</xdr:rowOff>
    </xdr:from>
    <xdr:to>
      <xdr:col>9</xdr:col>
      <xdr:colOff>557894</xdr:colOff>
      <xdr:row>13</xdr:row>
      <xdr:rowOff>1568904</xdr:rowOff>
    </xdr:to>
    <xdr:pic>
      <xdr:nvPicPr>
        <xdr:cNvPr id="10" name="Рисунок 9" descr="image-11-09-24-06-04-1.jpe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5606033" y="24145695"/>
          <a:ext cx="1157968" cy="1154066"/>
        </a:xfrm>
        <a:prstGeom prst="rect">
          <a:avLst/>
        </a:prstGeom>
      </xdr:spPr>
    </xdr:pic>
    <xdr:clientData/>
  </xdr:twoCellAnchor>
  <xdr:twoCellAnchor editAs="oneCell">
    <xdr:from>
      <xdr:col>8</xdr:col>
      <xdr:colOff>244929</xdr:colOff>
      <xdr:row>9</xdr:row>
      <xdr:rowOff>108595</xdr:rowOff>
    </xdr:from>
    <xdr:to>
      <xdr:col>9</xdr:col>
      <xdr:colOff>462645</xdr:colOff>
      <xdr:row>9</xdr:row>
      <xdr:rowOff>1362923</xdr:rowOff>
    </xdr:to>
    <xdr:pic>
      <xdr:nvPicPr>
        <xdr:cNvPr id="1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 l="36091" t="16667" r="36749" b="24479"/>
        <a:stretch>
          <a:fillRect/>
        </a:stretch>
      </xdr:blipFill>
      <xdr:spPr bwMode="auto">
        <a:xfrm>
          <a:off x="15063108" y="16178631"/>
          <a:ext cx="1034144" cy="125432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11</xdr:col>
      <xdr:colOff>249010</xdr:colOff>
      <xdr:row>7</xdr:row>
      <xdr:rowOff>435426</xdr:rowOff>
    </xdr:from>
    <xdr:to>
      <xdr:col>14</xdr:col>
      <xdr:colOff>383190</xdr:colOff>
      <xdr:row>7</xdr:row>
      <xdr:rowOff>2206870</xdr:rowOff>
    </xdr:to>
    <xdr:pic>
      <xdr:nvPicPr>
        <xdr:cNvPr id="12" name="Рисунок 11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966" t="54787" r="48954" b="14585"/>
        <a:stretch/>
      </xdr:blipFill>
      <xdr:spPr>
        <a:xfrm>
          <a:off x="17108260" y="11321140"/>
          <a:ext cx="1971144" cy="17714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="70" zoomScaleNormal="70" workbookViewId="0">
      <selection activeCell="D11" sqref="D11"/>
    </sheetView>
  </sheetViews>
  <sheetFormatPr defaultRowHeight="16.5" x14ac:dyDescent="0.3"/>
  <cols>
    <col min="1" max="1" width="9.140625" style="8"/>
    <col min="2" max="2" width="21" style="3" customWidth="1"/>
    <col min="3" max="3" width="30.28515625" style="8" customWidth="1"/>
    <col min="4" max="4" width="126.42578125" style="3" customWidth="1"/>
    <col min="5" max="6" width="9.140625" style="8"/>
    <col min="7" max="7" width="14.5703125" style="8" customWidth="1"/>
    <col min="8" max="8" width="11" style="8" customWidth="1"/>
    <col min="9" max="9" width="12.28515625" style="3" customWidth="1"/>
    <col min="10" max="16384" width="9.140625" style="3"/>
  </cols>
  <sheetData>
    <row r="1" spans="1:8" ht="57.75" customHeight="1" x14ac:dyDescent="0.3">
      <c r="A1" s="1" t="s">
        <v>10</v>
      </c>
      <c r="B1" s="2" t="s">
        <v>11</v>
      </c>
      <c r="C1" s="1" t="s">
        <v>12</v>
      </c>
      <c r="D1" s="2" t="s">
        <v>17</v>
      </c>
      <c r="E1" s="2" t="s">
        <v>18</v>
      </c>
      <c r="F1" s="1" t="s">
        <v>9</v>
      </c>
      <c r="G1" s="2" t="s">
        <v>13</v>
      </c>
      <c r="H1" s="2" t="s">
        <v>14</v>
      </c>
    </row>
    <row r="2" spans="1:8" ht="159.75" customHeight="1" x14ac:dyDescent="0.3">
      <c r="A2" s="4">
        <v>1</v>
      </c>
      <c r="B2" s="7">
        <v>39141120</v>
      </c>
      <c r="C2" s="5" t="s">
        <v>0</v>
      </c>
      <c r="D2" s="6" t="s">
        <v>19</v>
      </c>
      <c r="E2" s="7" t="s">
        <v>15</v>
      </c>
      <c r="F2" s="7">
        <v>1</v>
      </c>
      <c r="G2" s="7">
        <v>200000</v>
      </c>
      <c r="H2" s="7">
        <f>G2*F2</f>
        <v>200000</v>
      </c>
    </row>
    <row r="3" spans="1:8" ht="165" x14ac:dyDescent="0.3">
      <c r="A3" s="4">
        <v>2</v>
      </c>
      <c r="B3" s="7">
        <v>39121100</v>
      </c>
      <c r="C3" s="5" t="s">
        <v>1</v>
      </c>
      <c r="D3" s="6" t="s">
        <v>20</v>
      </c>
      <c r="E3" s="7" t="s">
        <v>15</v>
      </c>
      <c r="F3" s="7">
        <v>2</v>
      </c>
      <c r="G3" s="7">
        <v>90000</v>
      </c>
      <c r="H3" s="7">
        <f>G3*F3</f>
        <v>180000</v>
      </c>
    </row>
    <row r="4" spans="1:8" ht="148.5" x14ac:dyDescent="0.3">
      <c r="A4" s="4">
        <v>3</v>
      </c>
      <c r="B4" s="7">
        <v>39111220</v>
      </c>
      <c r="C4" s="5" t="s">
        <v>2</v>
      </c>
      <c r="D4" s="6" t="s">
        <v>21</v>
      </c>
      <c r="E4" s="7" t="s">
        <v>15</v>
      </c>
      <c r="F4" s="7">
        <v>1</v>
      </c>
      <c r="G4" s="7">
        <v>100000</v>
      </c>
      <c r="H4" s="7">
        <f>G4*F4</f>
        <v>100000</v>
      </c>
    </row>
    <row r="5" spans="1:8" ht="125.25" customHeight="1" x14ac:dyDescent="0.3">
      <c r="A5" s="4">
        <v>4</v>
      </c>
      <c r="B5" s="7">
        <v>39138120</v>
      </c>
      <c r="C5" s="5" t="s">
        <v>2</v>
      </c>
      <c r="D5" s="6" t="s">
        <v>22</v>
      </c>
      <c r="E5" s="7" t="s">
        <v>15</v>
      </c>
      <c r="F5" s="7">
        <v>12</v>
      </c>
      <c r="G5" s="7">
        <v>20000</v>
      </c>
      <c r="H5" s="7">
        <f>G5*F5</f>
        <v>240000</v>
      </c>
    </row>
    <row r="6" spans="1:8" ht="181.5" x14ac:dyDescent="0.3">
      <c r="A6" s="4">
        <v>5</v>
      </c>
      <c r="B6" s="7">
        <v>39121100</v>
      </c>
      <c r="C6" s="5" t="s">
        <v>3</v>
      </c>
      <c r="D6" s="6" t="s">
        <v>23</v>
      </c>
      <c r="E6" s="7" t="s">
        <v>15</v>
      </c>
      <c r="F6" s="7">
        <v>1</v>
      </c>
      <c r="G6" s="7">
        <v>40000</v>
      </c>
      <c r="H6" s="7">
        <f t="shared" ref="H6:H14" si="0">G6*F6</f>
        <v>40000</v>
      </c>
    </row>
    <row r="7" spans="1:8" ht="204.75" customHeight="1" x14ac:dyDescent="0.3">
      <c r="A7" s="4">
        <v>6</v>
      </c>
      <c r="B7" s="7">
        <v>39138220</v>
      </c>
      <c r="C7" s="5" t="s">
        <v>2</v>
      </c>
      <c r="D7" s="6" t="s">
        <v>24</v>
      </c>
      <c r="E7" s="7" t="s">
        <v>15</v>
      </c>
      <c r="F7" s="7">
        <v>7</v>
      </c>
      <c r="G7" s="7">
        <v>50000</v>
      </c>
      <c r="H7" s="7">
        <f t="shared" si="0"/>
        <v>350000</v>
      </c>
    </row>
    <row r="8" spans="1:8" ht="225.75" customHeight="1" x14ac:dyDescent="0.3">
      <c r="A8" s="4">
        <v>7</v>
      </c>
      <c r="B8" s="7">
        <v>39121360</v>
      </c>
      <c r="C8" s="5" t="s">
        <v>4</v>
      </c>
      <c r="D8" s="6" t="s">
        <v>25</v>
      </c>
      <c r="E8" s="7" t="s">
        <v>15</v>
      </c>
      <c r="F8" s="7">
        <v>1</v>
      </c>
      <c r="G8" s="7">
        <v>359990</v>
      </c>
      <c r="H8" s="7">
        <f t="shared" si="0"/>
        <v>359990</v>
      </c>
    </row>
    <row r="9" spans="1:8" ht="213" customHeight="1" x14ac:dyDescent="0.3">
      <c r="A9" s="4">
        <v>8</v>
      </c>
      <c r="B9" s="7">
        <v>39132100</v>
      </c>
      <c r="C9" s="5" t="s">
        <v>5</v>
      </c>
      <c r="D9" s="6" t="s">
        <v>26</v>
      </c>
      <c r="E9" s="7" t="s">
        <v>15</v>
      </c>
      <c r="F9" s="7">
        <v>1</v>
      </c>
      <c r="G9" s="7">
        <v>180000</v>
      </c>
      <c r="H9" s="7">
        <f t="shared" si="0"/>
        <v>180000</v>
      </c>
    </row>
    <row r="10" spans="1:8" ht="183" customHeight="1" x14ac:dyDescent="0.3">
      <c r="A10" s="4">
        <v>9</v>
      </c>
      <c r="B10" s="7">
        <v>39141120</v>
      </c>
      <c r="C10" s="5" t="s">
        <v>6</v>
      </c>
      <c r="D10" s="6" t="s">
        <v>27</v>
      </c>
      <c r="E10" s="7" t="s">
        <v>15</v>
      </c>
      <c r="F10" s="7">
        <v>2</v>
      </c>
      <c r="G10" s="7">
        <v>80000</v>
      </c>
      <c r="H10" s="7">
        <f t="shared" si="0"/>
        <v>160000</v>
      </c>
    </row>
    <row r="11" spans="1:8" ht="179.25" customHeight="1" x14ac:dyDescent="0.3">
      <c r="A11" s="4">
        <v>10</v>
      </c>
      <c r="B11" s="7">
        <v>39132100</v>
      </c>
      <c r="C11" s="5" t="s">
        <v>7</v>
      </c>
      <c r="D11" s="6" t="s">
        <v>28</v>
      </c>
      <c r="E11" s="7" t="s">
        <v>15</v>
      </c>
      <c r="F11" s="7">
        <v>1</v>
      </c>
      <c r="G11" s="7">
        <v>166000</v>
      </c>
      <c r="H11" s="7">
        <f t="shared" si="0"/>
        <v>166000</v>
      </c>
    </row>
    <row r="12" spans="1:8" ht="145.5" customHeight="1" x14ac:dyDescent="0.3">
      <c r="A12" s="4">
        <v>11</v>
      </c>
      <c r="B12" s="7">
        <v>39141120</v>
      </c>
      <c r="C12" s="5" t="s">
        <v>7</v>
      </c>
      <c r="D12" s="6" t="s">
        <v>29</v>
      </c>
      <c r="E12" s="7" t="s">
        <v>15</v>
      </c>
      <c r="F12" s="7">
        <v>1</v>
      </c>
      <c r="G12" s="7">
        <v>80000</v>
      </c>
      <c r="H12" s="7">
        <f t="shared" si="0"/>
        <v>80000</v>
      </c>
    </row>
    <row r="13" spans="1:8" ht="155.25" customHeight="1" x14ac:dyDescent="0.3">
      <c r="A13" s="4">
        <v>12</v>
      </c>
      <c r="B13" s="7">
        <v>39141120</v>
      </c>
      <c r="C13" s="5" t="s">
        <v>7</v>
      </c>
      <c r="D13" s="6" t="s">
        <v>30</v>
      </c>
      <c r="E13" s="7" t="s">
        <v>15</v>
      </c>
      <c r="F13" s="7">
        <v>1</v>
      </c>
      <c r="G13" s="7">
        <v>80000</v>
      </c>
      <c r="H13" s="7">
        <f t="shared" si="0"/>
        <v>80000</v>
      </c>
    </row>
    <row r="14" spans="1:8" ht="154.5" customHeight="1" x14ac:dyDescent="0.3">
      <c r="A14" s="4">
        <v>13</v>
      </c>
      <c r="B14" s="7">
        <v>39111170</v>
      </c>
      <c r="C14" s="5" t="s">
        <v>8</v>
      </c>
      <c r="D14" s="6" t="s">
        <v>31</v>
      </c>
      <c r="E14" s="7" t="s">
        <v>15</v>
      </c>
      <c r="F14" s="7">
        <v>8</v>
      </c>
      <c r="G14" s="7">
        <v>33000</v>
      </c>
      <c r="H14" s="7">
        <f t="shared" si="0"/>
        <v>264000</v>
      </c>
    </row>
    <row r="15" spans="1:8" ht="32.25" customHeight="1" x14ac:dyDescent="0.3">
      <c r="A15" s="4">
        <v>14</v>
      </c>
      <c r="B15" s="9" t="s">
        <v>16</v>
      </c>
      <c r="C15" s="10"/>
      <c r="D15" s="11"/>
      <c r="E15" s="12">
        <f>SUM(H2:H14)</f>
        <v>2399990</v>
      </c>
      <c r="F15" s="13"/>
      <c r="G15" s="13"/>
      <c r="H15" s="14"/>
    </row>
  </sheetData>
  <mergeCells count="2">
    <mergeCell ref="B15:D15"/>
    <mergeCell ref="E15:H1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Գույք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2025-06-19T10:29:59Z</dcterms:modified>
</cp:coreProperties>
</file>