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10\Desktop\"/>
    </mc:Choice>
  </mc:AlternateContent>
  <xr:revisionPtr revIDLastSave="0" documentId="13_ncr:1_{BAD73A86-AD86-49EE-9762-BB3E639A2E0A}" xr6:coauthVersionLast="47" xr6:coauthVersionMax="47" xr10:uidLastSave="{00000000-0000-0000-0000-000000000000}"/>
  <bookViews>
    <workbookView xWindow="-120" yWindow="-120" windowWidth="29040" windowHeight="15720" xr2:uid="{41E9BA35-CD01-49B2-89D4-2080549314D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" i="1" l="1"/>
  <c r="K5" i="1"/>
  <c r="K6" i="1"/>
  <c r="K7" i="1"/>
  <c r="K4" i="1"/>
</calcChain>
</file>

<file path=xl/sharedStrings.xml><?xml version="1.0" encoding="utf-8"?>
<sst xmlns="http://schemas.openxmlformats.org/spreadsheetml/2006/main" count="55" uniqueCount="49">
  <si>
    <t>հատ</t>
  </si>
  <si>
    <t>Չափաբաժնի համար</t>
  </si>
  <si>
    <t>ԳՄԱ կոդ</t>
  </si>
  <si>
    <t>Անվանում</t>
  </si>
  <si>
    <t>Տեխնիկական բնութագիր</t>
  </si>
  <si>
    <t>չափման 
միավոր</t>
  </si>
  <si>
    <t>քանակ</t>
  </si>
  <si>
    <t xml:space="preserve">միավորի գին </t>
  </si>
  <si>
    <t>ընդամենը</t>
  </si>
  <si>
    <t>ՀՀ դրամ</t>
  </si>
  <si>
    <t xml:space="preserve">*Մասնակցի կողմից ապրանքի տեխնիկական բնութագիրը, իսկ հրավերով նախատեսված դեպքերում նաև առաջարկվող ապրանքի ապրանքային նշանը պետք է համապատասխանեն միմյանց և հրավերով սահմանված տեխնիկական բնութագրի նվազագույն պահանջներին: Տվյալ դեպքում գնահատող հանձնաժողովը գնահատում է նաև ներկայացված ապրանքի ամբողջական նկարագրերի համապատասխանությունը հրավերի պահանջներին և եթե գնահատող հանձնաժողովը մասնակցի կողմից հայտով առաջարկվող ապրանքի ամբողջական նկարագրում արձանագրում է  հրավերով սահմանված պահանջների նկատմամբ անհամապատասխանություններ և դրանք սահմանված կարգով չեն շտկվում մասնակցի կողմից կամ շտկման արդյունքում առաջանում են այլ անհամապատասխանություններ, ապա նշված հանգամանքը որակվում է որպես գնման գործընթացի շրջանակում ստանձնված պարտավորության խախտում: </t>
  </si>
  <si>
    <t>*Техническая спецификация продукта участником, а в случаях, указанных в приглашении, также товарный знак  предлагаемого продукта должны соответствовать друг другу и минимальным требованиям технической спецификации, указанным в приглашении. В этом случае оценочная комиссия также оценивает соответствие полных описаний товара требованиям приглашения, и если оценочная комиссия фиксирует несоответствия полного описания товара, предлагаемого участником, требованиям, указанным в приглашении, и они не исправлены в установленном порядке участником или в результате исправления возникли иные несоответствия, то указанное обстоятельство квалифицируется как нарушение обязательства, взятого на себя в рамках проведения закупки.</t>
  </si>
  <si>
    <t>*Բոլոր չափաբաժիններում՝ եթե պայմանագրի գործողության ընթացքում Պատվիրատուի կողմից գնման առարկայի պահանջը ներկայացվել է ոչ ամբողջ խմբաքանակի համար, ապա գնման առարկայի չմատակարարված, մնացորդային խմբաքանակի մասով պայմանագիրը լուծվում է:</t>
  </si>
  <si>
    <t>*Для всех лотов, если в течение срока действия договора Заказчик подал заявку на предмет закупки не на всю партию, то договор в отношении непоставленной, оставшейся партии предмета закупки расторгается.</t>
  </si>
  <si>
    <t>*Բոլոր չափաբաժինների համար պարտադիր ներկայացնել ապրանքային նշանը և արտադրողի վերաբերյալ տեղեկատվությունը (արտադրող կազմակերպությունը՝ պարտադիր):</t>
  </si>
  <si>
    <t>*Для всех лотов обязательно наличие товарного знака и сведений об изготовителе (организация-производитель - обязательно).</t>
  </si>
  <si>
    <t>*Մասնակցի կողմից հայտով միևնույն ապրանքի համար մեկից ավել ապրանքային նշան կամ արտադրող ներկայացնելու դեպքում, պայմանագրի կատարման փուլում, պայմանագրով սահմանված ողջ խմբաքանակի համար ապրանքի միանվագ և (կամ) փուլային մատակարարումն իրականացվելու է պայմանագրով սահմանված ապրանքային նշաններից կամ արտադրողներից միայն մեկով՝ ըստ մատակարարի ընտրության:</t>
  </si>
  <si>
    <t>В случае если участник указывает в заявке более одного товарного знака или производителя на один и тот же товар, при исполнении договора осуществляется единовременная и/или поэтапная поставка товара на всю партию, указанную в договоре. осуществляется только одной из торговых марок или производителей, указанных в договоре, по выбору поставщика.</t>
  </si>
  <si>
    <t>шт.</t>
  </si>
  <si>
    <t>Наименование</t>
  </si>
  <si>
    <t>Технические характеристики</t>
  </si>
  <si>
    <t>измерение единица</t>
  </si>
  <si>
    <t>39121520/1</t>
  </si>
  <si>
    <t>Գրապահարան</t>
  </si>
  <si>
    <t>39141260/1</t>
  </si>
  <si>
    <t>Զգեստապահարան</t>
  </si>
  <si>
    <t>39121100/1</t>
  </si>
  <si>
    <t>Գրասեղան</t>
  </si>
  <si>
    <t>39121420/1</t>
  </si>
  <si>
    <t>Կցասեղան դարակով</t>
  </si>
  <si>
    <t>Книжный шкаф</t>
  </si>
  <si>
    <t>Шкаф</t>
  </si>
  <si>
    <t>Письменный стол</t>
  </si>
  <si>
    <t>Тумба с полкой</t>
  </si>
  <si>
    <t>*Покупатель производит оплату в драмах РА безналичным путем путем перечисления денежных средств на расчетный счет Продавца. Перечисление денежных средств производится на основании акта приема-передачи в месяцы, указанные в графике платежей договора (приложение N 3), в течение 5 рабочих дней, но не позднее 30 декабря данного года. График платежей должен начаться с август месяца.</t>
  </si>
  <si>
    <t>Պարտադիր պայմաններ. (հայտը ներկայացնելով Մասնակիցը տալիս է իր համաձայնությունը ներքոնշյալ պայմաններին)*
Գնորդը վճարում է ՀՀ դրամով անկանխիկ` դրամական միջոցները Վաճառողի հաշվարկային հաշվին փոխանցելու միջոցով։ Դրամական միջոցների փոխանցումը կատարվում է հանձման-ընդունման արձանագրության հիման վրա` պայմանագրի վճարման  ժամանակացույցով (հավելված N 3) նախատեսված ամիսներին, 5 աշխատանքային օրվա ընթացքում, բայց ոչ ուշ, քան մինչև տվյալ տարվա դեկտեմբերի 30-ը: Վճարման ժամանակացույցի մեկնարկը սահմանվում է օգոստոս ամիսը:</t>
  </si>
  <si>
    <t>Ապրանքների համար նվազագույն երաշխիքային ժամկետ է համարվում 365 օր ժամկետը:
Минимальный гарантийный срок на каждое изделие составляет 365 дней.</t>
  </si>
  <si>
    <t>Изготовлен из 2-х цветного (цвет по желанию заказчика) ламинированного &lt;ДСП&gt;. Толщина столешницы и ножек &lt;ДСП&gt; составляет 36 мм. Края стола покрыты кромкой &lt;ПВС&gt; толщиной 2 мм. Размеры стола см. на рисунке № 1 настоящего приложения. Цвет необходимо согласовать с Заказчиком.</t>
  </si>
  <si>
    <t>Изготовлен из 2-х цветного (цвет по желанию заказчика) ламинированного &lt;ДСП&gt;. Толщина столешницы &lt;ДСП&gt; составляет 36 мм. Края стола покрыты кромкой &lt;ПВС&gt; толщиной 2 мм. Размеры буфета см. на рисунке № 1 настоящего приложения. Детали крепятся между собой с помощью MINI FIX, каждое соединение должно состоять из 1 MINI FIX и 2 шурупов. Соединения качественные, направляющие шарообразные, ручки металлические. Цвет необходимо согласовать с Заказчиком</t>
  </si>
  <si>
    <t>Տնտեսական գույքի ձեռքբերման մրցույթ-ԿԲԱԿ-ԷԱՃԱՊՁԲ-25/24</t>
  </si>
  <si>
    <t>նկար3 գրապահարան</t>
  </si>
  <si>
    <t>նկար 2 զգեստապահարան</t>
  </si>
  <si>
    <t>նկար 1 գրասեղան և կողադիր</t>
  </si>
  <si>
    <t>Պատրաստված 2 գույնի  (գույնը ըստ պատվիրատուի պահանջի) լամինացված &lt;ԴՍՊ&gt; ներից: Սեղանի երեսի և ոտքերի &lt;ԴՍՊ&gt; ի հաստությունը 36մմ: Սեղանի եզրերը երեսապատված 2մմ հաստությամբ &lt;ՊՎՍ&gt; ի եզրաժապավենով: Սեղանի չափերը տեսնել սույն հավելվածի նկար 1-ում:  Գույնը համաձայնեցնել Պատվիրատուի հետ:</t>
  </si>
  <si>
    <t>Պատրաստված 2 գույնի  (գույնը ըստ պատվիրատուի պահանջի) լամինացված &lt;ԴՍՊ&gt; ներից: Սեղանի երեսի &lt;ԴՍՊ&gt; ի հաստությունը 36մմ: Սեղանի եզրերը երեսապատված 2մմ հաստությամբ &lt;ՊՎՍ&gt; ի եզրաժապավենով: Կողադիրի չափերը տեսնել սույն հավելվածի  նկար 1-ում: Դետալները իրար ամրանան MINI FIX – ով, յուրաքանչյուր հանգույց բաղկացած լինի 1 MINI FIX- ից և 2 շկանտ-ից: Ծխնիները բարձրորակ, ուղղորդիչները գնդիկավոր, բռնակները մետաղյա: Գույնը համաձայնեցնել Պատվիրատուի հետ:</t>
  </si>
  <si>
    <t>Պատրաստված 2 գույնի (գույնը ըստ պատվիրատուի պահանջի) 18մմ լամինացված &lt;ԴՍՊ&gt; ներից: Դետալները իրար ամրանան MINI FIX – ով, յուրաքանչյուր հանգույց բաղկացած լինի 1 MINI FIX- ից և 2 շկանտ-ից: Պետլիները բարձրորակ, բռնակները մետաղյա: Չափերը տեսնել սույն հավելվածի  նկար 2-ում: Գույնը համաձայնեցնել Պատվիրատուի հետ:</t>
  </si>
  <si>
    <t>Изготовлен из ламинированной ДСП толщиной 18 мм, двухцветной (цвет по желанию заказчика). Детали скреплены между собой MINI FIX, каждое соединение состоит из 1 MINI FIX и 2 шурупов. Петли качественные, ручки металлические. Размеры смотрите на рисунке № 2 настоящего приложения. Цвет согласовывается с Заказчиком.</t>
  </si>
  <si>
    <t>Պատրաստված 2 գույնի (գույնը ըստ պատվիրատուի պահանջի) 18մմ լամինացված &lt;ԴՍՊ&gt; ներից: Եզրերը երեսապատված 2մմ հաստությամբ &lt;ՊՎՍ&gt; ի եզրաժապավենով:Չափերը տեսնել սույն հավելվածի նկար 3-ում: Դետալները իրար ամրանան MINI FIX – ով, յուրաքանչյուր հանգույց բաղկացած լինի 1 MINI FIX- ից և 2 շկանտ-ից: Պետլիները բարձրորակ, բռնակները մետաղյա: Գույնը համաձայնեցնել Պատվիրատուի հետ:</t>
  </si>
  <si>
    <t>Изготовлен из ламинированной ДСП толщиной 18 мм (цвет по желанию заказчика). Торцы оклеены кромкой ПВСс толщиной 2 мм. Размеры см. на рисунке № 3 настоящего приложения. Детали скреплены между собой MINI FIX, каждое соединение состоит из 1 MINI FIX и 2 шурупов. Петли качественные, ручки металлические. Цвет согласовывается с заказчиком.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</si>
</sst>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scheme val="minor"/>
    </font>
    <font>
      <sz val="10"/>
      <name val="GHEA Grapalat"/>
      <family val="3"/>
    </font>
    <font>
      <b/>
      <sz val="11"/>
      <color theme="1"/>
      <name val="GHEA Grapalat"/>
      <family val="3"/>
    </font>
    <font>
      <sz val="11"/>
      <color theme="1"/>
      <name val="GHEA Grapalat"/>
      <family val="3"/>
    </font>
    <font>
      <sz val="7"/>
      <color rgb="FFFF0000"/>
      <name val="GHEA Grapalat"/>
      <family val="3"/>
    </font>
    <font>
      <sz val="10"/>
      <color rgb="FFFF0000"/>
      <name val="GHEA Grapalat"/>
      <family val="3"/>
    </font>
    <font>
      <b/>
      <sz val="9"/>
      <color theme="1"/>
      <name val="GHEA Grapalat"/>
      <family val="3"/>
    </font>
    <font>
      <sz val="8"/>
      <color theme="1"/>
      <name val="GHEA Grapalat"/>
      <family val="3"/>
    </font>
    <font>
      <b/>
      <sz val="10"/>
      <name val="GHEA Grapalat"/>
    </font>
    <font>
      <b/>
      <sz val="10"/>
      <color theme="1"/>
      <name val="GHEA Grapalat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8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307CC80-A822-4787-BD1D-1A3AB57E410A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8</xdr:row>
      <xdr:rowOff>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94E48268-1A94-4B75-8627-C56CE0E0FE15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8</xdr:row>
      <xdr:rowOff>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D7F4CA55-ABE4-400A-9B82-9B4D9E67F98F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8</xdr:row>
      <xdr:rowOff>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AE9936B3-2BC0-429D-9D6D-A29E490F6AA0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8</xdr:row>
      <xdr:rowOff>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E293E96E-BB24-4A22-9678-81EB5B3D9121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8</xdr:row>
      <xdr:rowOff>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702CF373-1180-41B1-8990-3BD5F8D8C719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8</xdr:row>
      <xdr:rowOff>0</xdr:rowOff>
    </xdr:from>
    <xdr:ext cx="18473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FD5C9FE6-A388-47A9-931E-E87A4D5E0BA9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8</xdr:row>
      <xdr:rowOff>0</xdr:rowOff>
    </xdr:from>
    <xdr:ext cx="18473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30CC5770-AF10-473E-A557-1D9A3018DC82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8</xdr:row>
      <xdr:rowOff>0</xdr:rowOff>
    </xdr:from>
    <xdr:ext cx="18473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6E2EF85B-81BE-4594-A547-449059B9A96F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8</xdr:row>
      <xdr:rowOff>0</xdr:rowOff>
    </xdr:from>
    <xdr:ext cx="18473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79CCCA82-06A2-4B55-B337-909E6E115837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8</xdr:row>
      <xdr:rowOff>0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DFCB03B4-914B-4D5B-8A27-81DA44B34A76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8</xdr:row>
      <xdr:rowOff>0</xdr:rowOff>
    </xdr:from>
    <xdr:ext cx="18473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6DDD258B-E93B-497F-AA93-7285A134E1DF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8</xdr:row>
      <xdr:rowOff>0</xdr:rowOff>
    </xdr:from>
    <xdr:ext cx="18473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BFA8F378-C73F-4F83-9B1E-3463E4D6099D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8</xdr:row>
      <xdr:rowOff>0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6365542E-28EB-4AAC-BCD6-5AE8F9ED747F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8</xdr:row>
      <xdr:rowOff>0</xdr:rowOff>
    </xdr:from>
    <xdr:ext cx="18473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9965876E-471C-4128-A4B9-E696372AA3D3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8</xdr:row>
      <xdr:rowOff>0</xdr:rowOff>
    </xdr:from>
    <xdr:ext cx="18473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CB014722-2D9E-45BF-8DE8-FB715484B7C6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8</xdr:row>
      <xdr:rowOff>0</xdr:rowOff>
    </xdr:from>
    <xdr:ext cx="184731" cy="264560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3E291B68-2BEE-423D-897A-E85B811B7121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8</xdr:row>
      <xdr:rowOff>0</xdr:rowOff>
    </xdr:from>
    <xdr:ext cx="184731" cy="264560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3B22C522-82DF-49D1-90F4-EAC4BBFF5DCF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8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44963389-4BC1-4041-96BE-1C839F5054C4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8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E65683A6-8279-4F17-AE24-52CF21F9063B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8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2F9F23A2-A2C6-499F-AF25-55986328494C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8</xdr:row>
      <xdr:rowOff>0</xdr:rowOff>
    </xdr:from>
    <xdr:ext cx="184731" cy="264560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B7225C31-337D-4701-90CC-6844C6F0D7D0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8</xdr:row>
      <xdr:rowOff>0</xdr:rowOff>
    </xdr:from>
    <xdr:ext cx="184731" cy="264560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DEA6BE45-7001-4312-A09A-0861F0FA786A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8</xdr:row>
      <xdr:rowOff>0</xdr:rowOff>
    </xdr:from>
    <xdr:ext cx="184731" cy="264560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56386604-9B85-43CB-8798-662A0BEA8D68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8</xdr:row>
      <xdr:rowOff>0</xdr:rowOff>
    </xdr:from>
    <xdr:ext cx="184731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181DEE69-496C-4B93-BF82-F488E5DDAD2E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8</xdr:row>
      <xdr:rowOff>0</xdr:rowOff>
    </xdr:from>
    <xdr:ext cx="184731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3C891832-93B4-4223-A535-9725EC31E8AA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8</xdr:row>
      <xdr:rowOff>0</xdr:rowOff>
    </xdr:from>
    <xdr:ext cx="184731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5F3B4F9B-B834-4E1C-BFB5-E5C6B4945F3B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8</xdr:row>
      <xdr:rowOff>0</xdr:rowOff>
    </xdr:from>
    <xdr:ext cx="184731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FEFBE256-9B06-4A2C-B35C-3ABFFA52CD89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8</xdr:row>
      <xdr:rowOff>0</xdr:rowOff>
    </xdr:from>
    <xdr:ext cx="18473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56F40BEE-47F0-4917-BDEF-6F46C73F1C12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8</xdr:row>
      <xdr:rowOff>0</xdr:rowOff>
    </xdr:from>
    <xdr:ext cx="18473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AB7A6C26-8F3F-4B41-9FAF-3BB7B51580F7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8</xdr:row>
      <xdr:rowOff>0</xdr:rowOff>
    </xdr:from>
    <xdr:ext cx="18473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378FE95D-2D92-478B-ADC0-C7E5EFE797B4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8</xdr:row>
      <xdr:rowOff>0</xdr:rowOff>
    </xdr:from>
    <xdr:ext cx="18473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FC67F683-925A-4F22-9AEE-374246898F59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9</xdr:col>
      <xdr:colOff>0</xdr:colOff>
      <xdr:row>8</xdr:row>
      <xdr:rowOff>0</xdr:rowOff>
    </xdr:from>
    <xdr:ext cx="18473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2654B043-E3E2-45D6-9068-3F449973FAE7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9</xdr:col>
      <xdr:colOff>0</xdr:colOff>
      <xdr:row>8</xdr:row>
      <xdr:rowOff>0</xdr:rowOff>
    </xdr:from>
    <xdr:ext cx="18473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00BB4661-C809-46EA-8A9B-67902BE06575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9</xdr:col>
      <xdr:colOff>0</xdr:colOff>
      <xdr:row>8</xdr:row>
      <xdr:rowOff>0</xdr:rowOff>
    </xdr:from>
    <xdr:ext cx="18473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8C4BCF1F-A5A6-4D5F-B0B1-6FB4F704B744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9</xdr:col>
      <xdr:colOff>0</xdr:colOff>
      <xdr:row>8</xdr:row>
      <xdr:rowOff>0</xdr:rowOff>
    </xdr:from>
    <xdr:ext cx="18473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8667EAAD-A524-4960-941B-BD54E5C21028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9</xdr:col>
      <xdr:colOff>0</xdr:colOff>
      <xdr:row>8</xdr:row>
      <xdr:rowOff>0</xdr:rowOff>
    </xdr:from>
    <xdr:ext cx="18473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DA9CD18C-89EC-49F3-8F31-773254A9E6EC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9</xdr:col>
      <xdr:colOff>0</xdr:colOff>
      <xdr:row>8</xdr:row>
      <xdr:rowOff>0</xdr:rowOff>
    </xdr:from>
    <xdr:ext cx="18473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5C0FCDAE-CDF6-4F71-A28C-3848115D25B9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9</xdr:col>
      <xdr:colOff>0</xdr:colOff>
      <xdr:row>8</xdr:row>
      <xdr:rowOff>0</xdr:rowOff>
    </xdr:from>
    <xdr:ext cx="18473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6E08166B-16DE-488A-8A08-ECF31CA49731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9</xdr:col>
      <xdr:colOff>0</xdr:colOff>
      <xdr:row>8</xdr:row>
      <xdr:rowOff>0</xdr:rowOff>
    </xdr:from>
    <xdr:ext cx="18473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20A558E9-1D63-48EA-A440-345D46120227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9</xdr:col>
      <xdr:colOff>0</xdr:colOff>
      <xdr:row>8</xdr:row>
      <xdr:rowOff>0</xdr:rowOff>
    </xdr:from>
    <xdr:ext cx="18473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D393033C-BFCF-45EB-A784-ECC92751C40B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9</xdr:col>
      <xdr:colOff>0</xdr:colOff>
      <xdr:row>8</xdr:row>
      <xdr:rowOff>0</xdr:rowOff>
    </xdr:from>
    <xdr:ext cx="18473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0280D6BA-7A30-443F-AC05-DFAF27B91D00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9</xdr:col>
      <xdr:colOff>0</xdr:colOff>
      <xdr:row>8</xdr:row>
      <xdr:rowOff>0</xdr:rowOff>
    </xdr:from>
    <xdr:ext cx="18473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58871CC5-D9EE-4CF3-A3E2-B8C47AC371C0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9</xdr:col>
      <xdr:colOff>0</xdr:colOff>
      <xdr:row>8</xdr:row>
      <xdr:rowOff>0</xdr:rowOff>
    </xdr:from>
    <xdr:ext cx="18473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A6DAF7BB-6DE4-4CEC-A941-ACCB06BB95E2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9</xdr:col>
      <xdr:colOff>0</xdr:colOff>
      <xdr:row>8</xdr:row>
      <xdr:rowOff>0</xdr:rowOff>
    </xdr:from>
    <xdr:ext cx="18473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3DF7348A-5AB7-4698-83C4-6F2F4C500B6D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9</xdr:col>
      <xdr:colOff>0</xdr:colOff>
      <xdr:row>8</xdr:row>
      <xdr:rowOff>0</xdr:rowOff>
    </xdr:from>
    <xdr:ext cx="18473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662C8FB3-BB54-4C79-94A0-E3D8A0BD98A5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9</xdr:col>
      <xdr:colOff>0</xdr:colOff>
      <xdr:row>8</xdr:row>
      <xdr:rowOff>0</xdr:rowOff>
    </xdr:from>
    <xdr:ext cx="18473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A329D71F-9B46-4B68-A5C3-A691DA0919C6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9</xdr:col>
      <xdr:colOff>0</xdr:colOff>
      <xdr:row>8</xdr:row>
      <xdr:rowOff>0</xdr:rowOff>
    </xdr:from>
    <xdr:ext cx="18473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1927B72B-5D7C-4F0E-90C2-687200F35CA1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9</xdr:col>
      <xdr:colOff>0</xdr:colOff>
      <xdr:row>8</xdr:row>
      <xdr:rowOff>0</xdr:rowOff>
    </xdr:from>
    <xdr:ext cx="18473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CF045863-D5FB-4E62-AD20-9B8CE143292D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9</xdr:col>
      <xdr:colOff>0</xdr:colOff>
      <xdr:row>8</xdr:row>
      <xdr:rowOff>0</xdr:rowOff>
    </xdr:from>
    <xdr:ext cx="18473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371B249B-2DE1-4E73-B910-40C80FBAAB20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9</xdr:col>
      <xdr:colOff>0</xdr:colOff>
      <xdr:row>8</xdr:row>
      <xdr:rowOff>0</xdr:rowOff>
    </xdr:from>
    <xdr:ext cx="18473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0CE71ECD-3CE1-4339-BE63-49235AABFEB0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9</xdr:col>
      <xdr:colOff>0</xdr:colOff>
      <xdr:row>8</xdr:row>
      <xdr:rowOff>0</xdr:rowOff>
    </xdr:from>
    <xdr:ext cx="18473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026105DD-47D6-49FF-B4C3-109DEADE49FC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9</xdr:col>
      <xdr:colOff>0</xdr:colOff>
      <xdr:row>8</xdr:row>
      <xdr:rowOff>0</xdr:rowOff>
    </xdr:from>
    <xdr:ext cx="18473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C3AF7270-8FE2-4666-BA73-ABA1FA337BBA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9</xdr:col>
      <xdr:colOff>0</xdr:colOff>
      <xdr:row>8</xdr:row>
      <xdr:rowOff>0</xdr:rowOff>
    </xdr:from>
    <xdr:ext cx="18473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97DF5BEE-6952-47C5-9425-8F8721FE82C5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9</xdr:col>
      <xdr:colOff>0</xdr:colOff>
      <xdr:row>8</xdr:row>
      <xdr:rowOff>0</xdr:rowOff>
    </xdr:from>
    <xdr:ext cx="18473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62701DC2-4299-4027-8860-5E43A0996E61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9</xdr:col>
      <xdr:colOff>0</xdr:colOff>
      <xdr:row>8</xdr:row>
      <xdr:rowOff>0</xdr:rowOff>
    </xdr:from>
    <xdr:ext cx="18473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B43C4F34-BCD2-4C0F-B681-ACB8BE7103B5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9</xdr:col>
      <xdr:colOff>0</xdr:colOff>
      <xdr:row>8</xdr:row>
      <xdr:rowOff>0</xdr:rowOff>
    </xdr:from>
    <xdr:ext cx="18473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8C0FA2D2-4B70-46E6-B235-19655B53CF27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9</xdr:col>
      <xdr:colOff>0</xdr:colOff>
      <xdr:row>8</xdr:row>
      <xdr:rowOff>0</xdr:rowOff>
    </xdr:from>
    <xdr:ext cx="18473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DA96739D-A201-4248-B472-8E742AC8F4BF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9</xdr:col>
      <xdr:colOff>0</xdr:colOff>
      <xdr:row>8</xdr:row>
      <xdr:rowOff>0</xdr:rowOff>
    </xdr:from>
    <xdr:ext cx="18473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3B31B6FE-FC86-4DCE-B913-E6AB6175BA22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9</xdr:col>
      <xdr:colOff>0</xdr:colOff>
      <xdr:row>8</xdr:row>
      <xdr:rowOff>0</xdr:rowOff>
    </xdr:from>
    <xdr:ext cx="18473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74C9EB24-06DB-4108-8344-42DB3B7845E3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9</xdr:col>
      <xdr:colOff>0</xdr:colOff>
      <xdr:row>8</xdr:row>
      <xdr:rowOff>0</xdr:rowOff>
    </xdr:from>
    <xdr:ext cx="18473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5E41C457-DCF7-4883-86AF-CC240DC3FF7A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9</xdr:col>
      <xdr:colOff>0</xdr:colOff>
      <xdr:row>8</xdr:row>
      <xdr:rowOff>0</xdr:rowOff>
    </xdr:from>
    <xdr:ext cx="18473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901815A5-5A99-45D5-9593-3176E8E35D71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9</xdr:col>
      <xdr:colOff>0</xdr:colOff>
      <xdr:row>8</xdr:row>
      <xdr:rowOff>0</xdr:rowOff>
    </xdr:from>
    <xdr:ext cx="18473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C771A1A2-1504-40EF-8DB3-87C87BFF1EB2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9</xdr:col>
      <xdr:colOff>0</xdr:colOff>
      <xdr:row>8</xdr:row>
      <xdr:rowOff>0</xdr:rowOff>
    </xdr:from>
    <xdr:ext cx="18473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89253866-124E-472A-ABC9-43CEAFEFE352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9</xdr:col>
      <xdr:colOff>0</xdr:colOff>
      <xdr:row>8</xdr:row>
      <xdr:rowOff>0</xdr:rowOff>
    </xdr:from>
    <xdr:ext cx="18473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65CB09C5-CE38-4FBE-B524-4E3328DDCC6C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9</xdr:col>
      <xdr:colOff>0</xdr:colOff>
      <xdr:row>8</xdr:row>
      <xdr:rowOff>0</xdr:rowOff>
    </xdr:from>
    <xdr:ext cx="18473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00A1A68B-A27F-4B25-BEBD-526DB4AC3588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9</xdr:col>
      <xdr:colOff>0</xdr:colOff>
      <xdr:row>8</xdr:row>
      <xdr:rowOff>0</xdr:rowOff>
    </xdr:from>
    <xdr:ext cx="18473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13EDEF7D-753E-442C-A099-54BBCCE6456A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9</xdr:col>
      <xdr:colOff>0</xdr:colOff>
      <xdr:row>8</xdr:row>
      <xdr:rowOff>0</xdr:rowOff>
    </xdr:from>
    <xdr:ext cx="18473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353C76EB-C316-41AE-8DCB-7423A5E2D2E2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9</xdr:col>
      <xdr:colOff>0</xdr:colOff>
      <xdr:row>8</xdr:row>
      <xdr:rowOff>0</xdr:rowOff>
    </xdr:from>
    <xdr:ext cx="18473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5ED0A3DD-DBD4-4517-8336-2363D9E6172F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9</xdr:col>
      <xdr:colOff>0</xdr:colOff>
      <xdr:row>8</xdr:row>
      <xdr:rowOff>0</xdr:rowOff>
    </xdr:from>
    <xdr:ext cx="18473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31E2B2DE-4309-4F68-9436-E7A5143D6B60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9</xdr:col>
      <xdr:colOff>0</xdr:colOff>
      <xdr:row>8</xdr:row>
      <xdr:rowOff>0</xdr:rowOff>
    </xdr:from>
    <xdr:ext cx="18473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E2F6763F-279E-4EC5-A38B-86FE0C5A63D3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0</xdr:col>
      <xdr:colOff>0</xdr:colOff>
      <xdr:row>14</xdr:row>
      <xdr:rowOff>0</xdr:rowOff>
    </xdr:from>
    <xdr:to>
      <xdr:col>4</xdr:col>
      <xdr:colOff>2876550</xdr:colOff>
      <xdr:row>35</xdr:row>
      <xdr:rowOff>161925</xdr:rowOff>
    </xdr:to>
    <xdr:pic>
      <xdr:nvPicPr>
        <xdr:cNvPr id="74" name="Picture 73">
          <a:extLst>
            <a:ext uri="{FF2B5EF4-FFF2-40B4-BE49-F238E27FC236}">
              <a16:creationId xmlns:a16="http://schemas.microsoft.com/office/drawing/2014/main" id="{02D3AE78-C276-4339-8DB0-887C501B2159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99" t="9482" b="14079"/>
        <a:stretch/>
      </xdr:blipFill>
      <xdr:spPr bwMode="auto">
        <a:xfrm>
          <a:off x="0" y="9867900"/>
          <a:ext cx="7239000" cy="41624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4</xdr:col>
      <xdr:colOff>4257675</xdr:colOff>
      <xdr:row>17</xdr:row>
      <xdr:rowOff>28574</xdr:rowOff>
    </xdr:from>
    <xdr:to>
      <xdr:col>5</xdr:col>
      <xdr:colOff>4495800</xdr:colOff>
      <xdr:row>36</xdr:row>
      <xdr:rowOff>38099</xdr:rowOff>
    </xdr:to>
    <xdr:pic>
      <xdr:nvPicPr>
        <xdr:cNvPr id="75" name="Picture 2">
          <a:extLst>
            <a:ext uri="{FF2B5EF4-FFF2-40B4-BE49-F238E27FC236}">
              <a16:creationId xmlns:a16="http://schemas.microsoft.com/office/drawing/2014/main" id="{A2AC0F1F-AF16-40E9-805B-755AF17A29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20125" y="10467974"/>
          <a:ext cx="5124450" cy="362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9525</xdr:colOff>
      <xdr:row>17</xdr:row>
      <xdr:rowOff>133350</xdr:rowOff>
    </xdr:from>
    <xdr:to>
      <xdr:col>11</xdr:col>
      <xdr:colOff>514350</xdr:colOff>
      <xdr:row>36</xdr:row>
      <xdr:rowOff>152399</xdr:rowOff>
    </xdr:to>
    <xdr:pic>
      <xdr:nvPicPr>
        <xdr:cNvPr id="76" name="Picture 1">
          <a:extLst>
            <a:ext uri="{FF2B5EF4-FFF2-40B4-BE49-F238E27FC236}">
              <a16:creationId xmlns:a16="http://schemas.microsoft.com/office/drawing/2014/main" id="{5F5A46E8-FC9C-4D2E-A270-CEA3AAB454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44625" y="10572750"/>
          <a:ext cx="5095875" cy="36385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0F4C7E-8CD9-4CD9-94C4-8BE10576B7E6}">
  <dimension ref="A1:K17"/>
  <sheetViews>
    <sheetView tabSelected="1" topLeftCell="D1" workbookViewId="0">
      <selection activeCell="N26" sqref="N26"/>
    </sheetView>
  </sheetViews>
  <sheetFormatPr defaultRowHeight="15"/>
  <cols>
    <col min="1" max="1" width="7.140625" customWidth="1"/>
    <col min="2" max="2" width="12" customWidth="1"/>
    <col min="3" max="3" width="24.85546875" customWidth="1"/>
    <col min="4" max="4" width="21.42578125" customWidth="1"/>
    <col min="5" max="6" width="73.28515625" customWidth="1"/>
    <col min="7" max="8" width="11.140625" customWidth="1"/>
    <col min="9" max="9" width="15.140625" customWidth="1"/>
    <col min="10" max="10" width="12.7109375" bestFit="1" customWidth="1"/>
    <col min="11" max="11" width="18.7109375" customWidth="1"/>
  </cols>
  <sheetData>
    <row r="1" spans="1:11" ht="15.75">
      <c r="A1" s="10" t="s">
        <v>39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ht="15.75">
      <c r="A2" s="1"/>
      <c r="B2" s="1"/>
      <c r="C2" s="1"/>
      <c r="D2" s="1"/>
      <c r="E2" s="1"/>
      <c r="F2" s="1"/>
      <c r="G2" s="1"/>
      <c r="H2" s="1"/>
      <c r="I2" s="1"/>
      <c r="J2" s="1"/>
      <c r="K2" s="2" t="s">
        <v>9</v>
      </c>
    </row>
    <row r="3" spans="1:11" ht="38.25">
      <c r="A3" s="3" t="s">
        <v>1</v>
      </c>
      <c r="B3" s="4" t="s">
        <v>2</v>
      </c>
      <c r="C3" s="4" t="s">
        <v>3</v>
      </c>
      <c r="D3" s="4" t="s">
        <v>19</v>
      </c>
      <c r="E3" s="4" t="s">
        <v>4</v>
      </c>
      <c r="F3" s="4" t="s">
        <v>20</v>
      </c>
      <c r="G3" s="3" t="s">
        <v>5</v>
      </c>
      <c r="H3" s="3" t="s">
        <v>21</v>
      </c>
      <c r="I3" s="4" t="s">
        <v>6</v>
      </c>
      <c r="J3" s="4" t="s">
        <v>7</v>
      </c>
      <c r="K3" s="4" t="s">
        <v>8</v>
      </c>
    </row>
    <row r="4" spans="1:11" ht="67.5">
      <c r="A4" s="3">
        <v>1</v>
      </c>
      <c r="B4" s="5" t="s">
        <v>22</v>
      </c>
      <c r="C4" s="6" t="s">
        <v>23</v>
      </c>
      <c r="D4" s="5" t="s">
        <v>30</v>
      </c>
      <c r="E4" s="6" t="s">
        <v>47</v>
      </c>
      <c r="F4" s="6" t="s">
        <v>48</v>
      </c>
      <c r="G4" s="3" t="s">
        <v>0</v>
      </c>
      <c r="H4" s="3" t="s">
        <v>18</v>
      </c>
      <c r="I4" s="4">
        <v>6</v>
      </c>
      <c r="J4" s="4">
        <v>85000</v>
      </c>
      <c r="K4" s="4">
        <f>I4*J4</f>
        <v>510000</v>
      </c>
    </row>
    <row r="5" spans="1:11" ht="56.25">
      <c r="A5" s="3">
        <v>2</v>
      </c>
      <c r="B5" s="5" t="s">
        <v>24</v>
      </c>
      <c r="C5" s="6" t="s">
        <v>25</v>
      </c>
      <c r="D5" s="4" t="s">
        <v>31</v>
      </c>
      <c r="E5" s="6" t="s">
        <v>45</v>
      </c>
      <c r="F5" s="6" t="s">
        <v>46</v>
      </c>
      <c r="G5" s="3" t="s">
        <v>0</v>
      </c>
      <c r="H5" s="3" t="s">
        <v>18</v>
      </c>
      <c r="I5" s="4">
        <v>5</v>
      </c>
      <c r="J5" s="4">
        <v>45000</v>
      </c>
      <c r="K5" s="4">
        <f t="shared" ref="K5:K7" si="0">I5*J5</f>
        <v>225000</v>
      </c>
    </row>
    <row r="6" spans="1:11" ht="56.25">
      <c r="A6" s="3">
        <v>3</v>
      </c>
      <c r="B6" s="5" t="s">
        <v>26</v>
      </c>
      <c r="C6" s="6" t="s">
        <v>27</v>
      </c>
      <c r="D6" s="4" t="s">
        <v>32</v>
      </c>
      <c r="E6" s="6" t="s">
        <v>43</v>
      </c>
      <c r="F6" s="6" t="s">
        <v>37</v>
      </c>
      <c r="G6" s="3" t="s">
        <v>0</v>
      </c>
      <c r="H6" s="3" t="s">
        <v>18</v>
      </c>
      <c r="I6" s="4">
        <v>5</v>
      </c>
      <c r="J6" s="4">
        <v>65000</v>
      </c>
      <c r="K6" s="4">
        <f t="shared" si="0"/>
        <v>325000</v>
      </c>
    </row>
    <row r="7" spans="1:11" ht="78.75">
      <c r="A7" s="3">
        <v>4</v>
      </c>
      <c r="B7" s="5" t="s">
        <v>28</v>
      </c>
      <c r="C7" s="6" t="s">
        <v>29</v>
      </c>
      <c r="D7" s="4" t="s">
        <v>33</v>
      </c>
      <c r="E7" s="6" t="s">
        <v>44</v>
      </c>
      <c r="F7" s="6" t="s">
        <v>38</v>
      </c>
      <c r="G7" s="3" t="s">
        <v>0</v>
      </c>
      <c r="H7" s="3" t="s">
        <v>18</v>
      </c>
      <c r="I7" s="4">
        <v>5</v>
      </c>
      <c r="J7" s="4">
        <v>45000</v>
      </c>
      <c r="K7" s="4">
        <f t="shared" si="0"/>
        <v>225000</v>
      </c>
    </row>
    <row r="8" spans="1:11">
      <c r="A8" s="15"/>
      <c r="B8" s="16"/>
      <c r="C8" s="16"/>
      <c r="D8" s="16"/>
      <c r="E8" s="16"/>
      <c r="F8" s="16"/>
      <c r="G8" s="16"/>
      <c r="H8" s="16"/>
      <c r="I8" s="16"/>
      <c r="J8" s="17"/>
      <c r="K8" s="7">
        <f>SUM(K4:K7)</f>
        <v>1285000</v>
      </c>
    </row>
    <row r="9" spans="1:11" ht="82.5" customHeight="1">
      <c r="A9" s="11" t="s">
        <v>35</v>
      </c>
      <c r="B9" s="12"/>
      <c r="C9" s="12"/>
      <c r="D9" s="13"/>
      <c r="E9" s="18" t="s">
        <v>36</v>
      </c>
      <c r="F9" s="19"/>
      <c r="G9" s="19"/>
      <c r="H9" s="19"/>
      <c r="I9" s="20"/>
      <c r="J9" s="14" t="s">
        <v>34</v>
      </c>
      <c r="K9" s="14"/>
    </row>
    <row r="10" spans="1:11" ht="150" customHeight="1">
      <c r="A10" s="11" t="s">
        <v>10</v>
      </c>
      <c r="B10" s="12"/>
      <c r="C10" s="12"/>
      <c r="D10" s="13"/>
      <c r="E10" s="21"/>
      <c r="F10" s="22"/>
      <c r="G10" s="22"/>
      <c r="H10" s="22"/>
      <c r="I10" s="23"/>
      <c r="J10" s="14" t="s">
        <v>11</v>
      </c>
      <c r="K10" s="14"/>
    </row>
    <row r="11" spans="1:11" ht="51" customHeight="1">
      <c r="A11" s="11" t="s">
        <v>12</v>
      </c>
      <c r="B11" s="12"/>
      <c r="C11" s="12"/>
      <c r="D11" s="13"/>
      <c r="E11" s="21"/>
      <c r="F11" s="22"/>
      <c r="G11" s="22"/>
      <c r="H11" s="22"/>
      <c r="I11" s="23"/>
      <c r="J11" s="14" t="s">
        <v>13</v>
      </c>
      <c r="K11" s="14"/>
    </row>
    <row r="12" spans="1:11" ht="50.25" customHeight="1">
      <c r="A12" s="11" t="s">
        <v>14</v>
      </c>
      <c r="B12" s="12"/>
      <c r="C12" s="12"/>
      <c r="D12" s="13"/>
      <c r="E12" s="21"/>
      <c r="F12" s="22"/>
      <c r="G12" s="22"/>
      <c r="H12" s="22"/>
      <c r="I12" s="23"/>
      <c r="J12" s="14" t="s">
        <v>15</v>
      </c>
      <c r="K12" s="14"/>
    </row>
    <row r="13" spans="1:11" ht="76.5" customHeight="1">
      <c r="A13" s="11" t="s">
        <v>16</v>
      </c>
      <c r="B13" s="12"/>
      <c r="C13" s="12"/>
      <c r="D13" s="13"/>
      <c r="E13" s="24"/>
      <c r="F13" s="25"/>
      <c r="G13" s="25"/>
      <c r="H13" s="25"/>
      <c r="I13" s="26"/>
      <c r="J13" s="14" t="s">
        <v>17</v>
      </c>
      <c r="K13" s="14"/>
    </row>
    <row r="14" spans="1:11" ht="23.25" customHeight="1">
      <c r="C14" t="s">
        <v>42</v>
      </c>
    </row>
    <row r="16" spans="1:11">
      <c r="F16" s="8" t="s">
        <v>41</v>
      </c>
      <c r="G16" s="9" t="s">
        <v>40</v>
      </c>
      <c r="H16" s="9"/>
      <c r="I16" s="9"/>
      <c r="J16" s="9"/>
      <c r="K16" s="9"/>
    </row>
    <row r="17" spans="6:11">
      <c r="F17" s="8"/>
      <c r="G17" s="9"/>
      <c r="H17" s="9"/>
      <c r="I17" s="9"/>
      <c r="J17" s="9"/>
      <c r="K17" s="9"/>
    </row>
  </sheetData>
  <mergeCells count="15">
    <mergeCell ref="F16:F17"/>
    <mergeCell ref="G16:K17"/>
    <mergeCell ref="A1:K1"/>
    <mergeCell ref="A9:D9"/>
    <mergeCell ref="J9:K9"/>
    <mergeCell ref="J10:K10"/>
    <mergeCell ref="J11:K11"/>
    <mergeCell ref="A8:J8"/>
    <mergeCell ref="J12:K12"/>
    <mergeCell ref="J13:K13"/>
    <mergeCell ref="A10:D10"/>
    <mergeCell ref="A11:D11"/>
    <mergeCell ref="A12:D12"/>
    <mergeCell ref="A13:D13"/>
    <mergeCell ref="E9:I1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GA-H610M</dc:creator>
  <cp:lastModifiedBy>user10</cp:lastModifiedBy>
  <dcterms:created xsi:type="dcterms:W3CDTF">2025-04-18T11:47:31Z</dcterms:created>
  <dcterms:modified xsi:type="dcterms:W3CDTF">2025-06-25T06:28:06Z</dcterms:modified>
</cp:coreProperties>
</file>