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BC5128BD-B28F-4D9C-9DC6-9C31EB4624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Տեխ․ Բնութագիր-Գնման Ժամ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0" i="1"/>
  <c r="G11" i="1"/>
  <c r="G9" i="1"/>
</calcChain>
</file>

<file path=xl/sharedStrings.xml><?xml version="1.0" encoding="utf-8"?>
<sst xmlns="http://schemas.openxmlformats.org/spreadsheetml/2006/main" count="35" uniqueCount="32">
  <si>
    <t>Ապրանքի</t>
  </si>
  <si>
    <t>գնումների պլանով նախատեսված միջանցիկ ծածկագիրը` ըստ ԳՄԱ դասակարգման (CPV)</t>
  </si>
  <si>
    <t xml:space="preserve">անվանումը 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</si>
  <si>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</si>
  <si>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</si>
  <si>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</si>
  <si>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</si>
  <si>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</si>
  <si>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</si>
  <si>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Ժամկետը</t>
  </si>
  <si>
    <t>Հ/Հ</t>
  </si>
  <si>
    <t>հատ</t>
  </si>
  <si>
    <t xml:space="preserve"> ՀՀ դրամ</t>
  </si>
  <si>
    <t>ՏԵԽՆԻԿԱԿԱՆ ԲՆՈՒԹԱԳԻՐ - ԳՆՄԱՆ ԺԱՄԱՆԱԿԱՑՈՒՅՑ</t>
  </si>
  <si>
    <t>Ֆինանսական միջոց նախատեսվելուց հետո համապատասխան համաձայնագրի կնքման պահից 20 օրացուցային օրվա ընթացքում:</t>
  </si>
  <si>
    <t>տեխնիկական բնութագիր</t>
  </si>
  <si>
    <t>Սառնարան</t>
  </si>
  <si>
    <t>ենթակա քանակը</t>
  </si>
  <si>
    <t>Աթոռ</t>
  </si>
  <si>
    <t>31221500</t>
  </si>
  <si>
    <t>Լվացքի մեքենա չորանոցով</t>
  </si>
  <si>
    <t>42711170</t>
  </si>
  <si>
    <t>Լվացքի մեքենա ավտոմատ, առնվազն 8 կգ տարողությամբ: Պտույտների արագությունը՝ առնվազն 1200 պտ/ր: Էներգախնայողության դաս՝ առնվազն A++, Լարումը՝ 220-240Վ լարման, 50-60Հց հաճախականության: Աղմուկը լվացքի ժամանակ՝ առավելագույնը 57 dB, Աղմուկը քամելու ժամանակ՝ առավելագույնը 74 dB, Ծրագրերի քանակը՝ առնվազն 12, Շարժիչի տեսակը՝ ինվերտորային, Ջրի ծախսը՝ առավելագույնը 42 լ/ցիկլ, Էկրանի առկայությամբ, Մատակարարումը և բեռնաթափումը՝   մատակարարի կողմից: Գույնը համաձայնեցնել պատվիրատուի հետո։ Չափսերը հնարավորինս մոտ (ԲxԼxԽ)  (645 x 940 x 770) սմ (± 10սմ) Ապրանքը պետք է լինի նոր, չօգտագործված, փաթեթավորված: Երաշխիքը՝ առնվազն 1 տարի:</t>
  </si>
  <si>
    <t>Հոսանքի (Վ/Հց) առնվազն - 220-240Վ/50-60 Հց
Չափսեր առնվազն՝ 45*48*85 սմ
Ընդհանուր տարողություն առնվազն՝ 90 Լ
Դռների քանակը՝ 1
Աղմուկի մակարդակը առավելագույնը՝ 40դԲ
Խցիկների քանակ՝ 1
Սառեցման համակարգ՝ դեֆրոստ
Գազի տեղակ՝ R600a
Կոմպրեսորների քանակ՝ 1 հատ
Երաշխիքը 1 տարի                                                                                     Սառնարան /գույնը համաձայնեցնել պատվիրատուի հետ/
Ապրանքը պետք է լինի, չօգտագօրծված, մատակարարվի փակ տուփով։</t>
  </si>
  <si>
    <t>Սպասասրահի աթոռ / Պլաստիկ աթոռ մետաղական ոտքերով
Նստատեղն ու հենակն՝ բարձր ամրության պոլիպրոպիլեն (PP կամ ABS պլաստիկ)
Շրջանակն ու ոտքերը՝ փոշեվածածկ մետաղ                                            Չափսերը՝                                                                                                   Բարձրություն՝ մոտ 80-85 սմ
Նստատեղի լայնություն՝ մոտ 45-50 սմ
Նստատեղի բարձրություն՝ մոտ 45 սմ
Խորություն՝ մոտ 50 սմ
Ծանրաբեռնվածության դիմացկունություն
Մինչև 100-120 կգ
Հարմարություններ
Օվալաձև անցքեր՝ օդափոխման և ջրից ազատման նպատակով
Կուտակվող/տեղադրվող (stackable) մոդել
Մաքրվող և հեշտ հիգիենիկ սպասարկման համար։ Մատակարարումը և բեռնաթափումը՝ մատակարարի կողմից: Նախընտրելի գույնը կապույտ կամ համաձայնեցնել պատվիրատուի հետո։ Ապրանքը պետք է լինի նոր, չօգտագործված, փաթեթավորված: Երաշխիքը՝ առնվազն 1 տարի:</t>
  </si>
  <si>
    <t>ք․Գավառ, Ազատության 21</t>
  </si>
  <si>
    <t>Հոսանքի լարման կարգավորիչ (ստաբիլիզատոր)․
Տեխնիկական բնութագրեր
•	Գնահատված հզորություն: 3000 VA (~2400 W մոտ, cosφ=0.8) 
•	Առավելագույն լարվածություն: 2100 W 
•	Մուտքային հոսանք (առավել): 9.5 A 
•	Մուտքային լարումը: 150–260 V (և որոշ աղբյուրներում՝ 130–250 V) 
•	Ելքային լարում: 220 V ± 3% (մեկ աղբյուրում նաև 110 V ± 3%) 
•	Հաճախականություն: 50–60 Hz
•	Կարգավորման ճշգրտություն: ±3% 
•	Ճշգրտման արձագանքման արագություն: &lt;1 վայ․ (դեպի 10% մուտքային փոփոխություն) կամ &lt;10 V/վայրկյան 
•	Անալոգային ալիքի աղավաղում: ±1 % կամ «wave distortion small» 
•	Էֆեկտիվություն: ~90–95 % 
•	Մթնոլորտային պայմաններ:
o	Ընդլայնված ջերմաստիճան՝ –10 °C…+40 °C կամ –5 °C…+40 °C 
o	Հարաբերական խոնավություն՝ ≤ 90–95% 
•	Պաշտպանություն՝ IP20 
•	Հզորության գործակից: cosφ ≈ 0.8–0.9 
•	Մեքենայացման թույլատրելի ջերմաստիճանի աճ: մոտ +60 °C 
•	Չափեր: ~420×325×340 մմ (վերջինն ավելի փոքր՝ ~450×240×185 մմ, տարբեր աղբյուրներ) 
•	Քաշ: 9.8–17.5 կգ (տրամաբանական տարբեր տարբերակներ՝ 9.8 կգ vs 17.5 կգ)                                                                                            Ապրանքը պետք է լինի նոր, չօգտագործված, փաթեթավորված: Երաշխիքը՝ առնվազն 1 տարի:</t>
  </si>
  <si>
    <t>Հոսանքի լարման կարգավորիչ (ստաբիլիզատոր)</t>
  </si>
  <si>
    <t xml:space="preserve"> *Ապրանքների մատակարարման ժամկետը, իսկ փուլային մատակարարման դեպքում` առաջին փուլի մատակարարման ժամկետը, պետք է սահմանվի առնվազն 20 օրացուցային օր, որի հաշվարկը կատարվում է պայմանագրով նախատեսված կողմերի իրավունքների և պարտականությունների կատարման պայմանն ուժի մեջ մտնելու օրը, բացառությամբ այն դեպքի, երբ ընտրված մասնակիցը համաձայնում է ապրանքը մատակարարել ավելի կարճ ժամկետում: Մատակարարման վերջնաժամկետը չի կարող ավել լինել, քան տվյալ տարվա դեկտեմբերի 25-ը:                                                                                                                                                                                                                                                                                                                                                                          Երաշխիքային ժամկետը 1 տարի:                                                                                                                                                                                                                                                                                                                                                                                                                                                                 Ապրանքները պետք է լինեն նոր և չօգտագործված:                             </t>
  </si>
  <si>
    <t>ՈՒՇԱԴՐՈՒԹՅՈՒՆ</t>
  </si>
  <si>
    <t xml:space="preserve">Բոլոր հղումների դեպքում հասկանալ «կամ համարժեք» արտահայտությունը, համաձայն  ՀՀ գնումների մասին օրենքի 13-րդ հոդվածի 5-րդ մասով սահմանված պահանջը:
-Սարքվորումների մատակարարումը, տեղադրումը և ուսուցումը իրականացվում է մատակարարի կողմից։
-Բոլոր հավաստագրերը Պատվիրատուի պահանջի դեպքում պետք է ներկայացվեն հայտերի գնահատմանփուլում։                                                                                                                                                                                                                                                                                                                                                                                                                                                            -Ներկայացված բոլոր չափորոշիչները ընդունել որպես նվազագույն պահանջ։ </t>
  </si>
  <si>
    <t>** Եթե ընտրված մասնակցի հայտով 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մակնիշի և արտադրողի վերաբերյալ տեղեկատվության ներկայացում, ապա հանվում են «ապրանքային նշանը, մակնիշը և արտադրողի անվանումը » սյունակը: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25-ն ընկած ժամանակահատվածում գնորդի կողմից ըստ պայմանագրի և համաձայնագրի  չպատվիրված ապրանքացանկի մասով գործում է օրենքի 37-րդ հոդվածի 2-րդ կետը։
- Ապրանքներին առաջադրված պայմաններն են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</si>
</sst>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HEA Grapalat"/>
      <family val="3"/>
    </font>
    <font>
      <i/>
      <sz val="10"/>
      <name val="GHEA Grapalat"/>
      <family val="3"/>
    </font>
    <font>
      <b/>
      <sz val="10"/>
      <name val="GHEA Grapalat"/>
      <family val="3"/>
    </font>
    <font>
      <sz val="10"/>
      <name val="Calibri"/>
      <family val="2"/>
      <scheme val="minor"/>
    </font>
    <font>
      <b/>
      <sz val="11"/>
      <color rgb="FFFF0000"/>
      <name val="GHEA Grapalat"/>
      <family val="3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165" fontId="3" fillId="0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165" fontId="3" fillId="0" borderId="0" xfId="1" applyNumberFormat="1" applyFont="1" applyFill="1" applyBorder="1" applyAlignment="1">
      <alignment horizontal="center" vertical="center" wrapText="1"/>
    </xf>
    <xf numFmtId="164" fontId="3" fillId="0" borderId="0" xfId="1" applyFont="1" applyFill="1" applyBorder="1" applyAlignment="1">
      <alignment horizontal="center" vertical="center" wrapText="1"/>
    </xf>
    <xf numFmtId="165" fontId="3" fillId="0" borderId="0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</cellXfs>
  <cellStyles count="4">
    <cellStyle name="Comma" xfId="1" builtinId="3"/>
    <cellStyle name="Normal" xfId="0" builtinId="0"/>
    <cellStyle name="Обычный 2 2" xfId="3" xr:uid="{00000000-0005-0000-0000-000001000000}"/>
    <cellStyle name="Финансовый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7"/>
  <sheetViews>
    <sheetView tabSelected="1" topLeftCell="A13" zoomScaleNormal="100" workbookViewId="0">
      <selection activeCell="D22" sqref="D22"/>
    </sheetView>
  </sheetViews>
  <sheetFormatPr defaultColWidth="9.140625" defaultRowHeight="13.5" x14ac:dyDescent="0.25"/>
  <cols>
    <col min="1" max="1" width="4.85546875" style="3" bestFit="1" customWidth="1"/>
    <col min="2" max="2" width="21.7109375" style="4" customWidth="1"/>
    <col min="3" max="3" width="23.85546875" style="3" customWidth="1"/>
    <col min="4" max="4" width="64.85546875" style="3" bestFit="1" customWidth="1"/>
    <col min="5" max="5" width="9.85546875" style="3" customWidth="1"/>
    <col min="6" max="6" width="12.85546875" style="3" customWidth="1"/>
    <col min="7" max="7" width="12.42578125" style="3" customWidth="1"/>
    <col min="8" max="8" width="12.140625" style="3" customWidth="1"/>
    <col min="9" max="9" width="13.42578125" style="3" customWidth="1"/>
    <col min="10" max="10" width="9.85546875" style="3" bestFit="1" customWidth="1"/>
    <col min="11" max="11" width="15.28515625" style="3" customWidth="1"/>
    <col min="12" max="12" width="9.140625" style="3"/>
    <col min="13" max="13" width="37" style="3" customWidth="1"/>
    <col min="14" max="16384" width="9.140625" style="3"/>
  </cols>
  <sheetData>
    <row r="1" spans="1:13" ht="15" customHeight="1" x14ac:dyDescent="0.25">
      <c r="K1" s="5"/>
    </row>
    <row r="2" spans="1:13" ht="14.25" x14ac:dyDescent="0.25">
      <c r="A2" s="28" t="s">
        <v>13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6"/>
    </row>
    <row r="4" spans="1:13" x14ac:dyDescent="0.25">
      <c r="J4" s="29" t="s">
        <v>12</v>
      </c>
      <c r="K4" s="29"/>
    </row>
    <row r="5" spans="1:13" ht="28.5" customHeight="1" x14ac:dyDescent="0.25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2"/>
    </row>
    <row r="6" spans="1:13" ht="14.25" x14ac:dyDescent="0.25">
      <c r="A6" s="20" t="s">
        <v>10</v>
      </c>
      <c r="B6" s="20" t="s">
        <v>1</v>
      </c>
      <c r="C6" s="20" t="s">
        <v>2</v>
      </c>
      <c r="D6" s="27" t="s">
        <v>15</v>
      </c>
      <c r="E6" s="20" t="s">
        <v>3</v>
      </c>
      <c r="F6" s="21" t="s">
        <v>4</v>
      </c>
      <c r="G6" s="21" t="s">
        <v>5</v>
      </c>
      <c r="H6" s="21" t="s">
        <v>6</v>
      </c>
      <c r="I6" s="20" t="s">
        <v>7</v>
      </c>
      <c r="J6" s="20"/>
      <c r="K6" s="20"/>
    </row>
    <row r="7" spans="1:13" x14ac:dyDescent="0.25">
      <c r="A7" s="20"/>
      <c r="B7" s="20"/>
      <c r="C7" s="20"/>
      <c r="D7" s="27"/>
      <c r="E7" s="20"/>
      <c r="F7" s="22"/>
      <c r="G7" s="22"/>
      <c r="H7" s="22"/>
      <c r="I7" s="21" t="s">
        <v>8</v>
      </c>
      <c r="J7" s="21" t="s">
        <v>17</v>
      </c>
      <c r="K7" s="21" t="s">
        <v>9</v>
      </c>
    </row>
    <row r="8" spans="1:13" ht="54.75" customHeight="1" x14ac:dyDescent="0.25">
      <c r="A8" s="21"/>
      <c r="B8" s="21"/>
      <c r="C8" s="21"/>
      <c r="D8" s="33"/>
      <c r="E8" s="20"/>
      <c r="F8" s="23"/>
      <c r="G8" s="23"/>
      <c r="H8" s="23"/>
      <c r="I8" s="23"/>
      <c r="J8" s="23"/>
      <c r="K8" s="23"/>
    </row>
    <row r="9" spans="1:13" ht="162" x14ac:dyDescent="0.25">
      <c r="A9" s="2">
        <v>1</v>
      </c>
      <c r="B9" s="2">
        <v>39711110</v>
      </c>
      <c r="C9" s="1" t="s">
        <v>16</v>
      </c>
      <c r="D9" s="12" t="s">
        <v>23</v>
      </c>
      <c r="E9" s="2" t="s">
        <v>11</v>
      </c>
      <c r="F9" s="2">
        <v>120000</v>
      </c>
      <c r="G9" s="13">
        <f>F9*H9</f>
        <v>600000</v>
      </c>
      <c r="H9" s="14">
        <v>5</v>
      </c>
      <c r="I9" s="26" t="s">
        <v>25</v>
      </c>
      <c r="J9" s="7">
        <v>5</v>
      </c>
      <c r="K9" s="27" t="s">
        <v>14</v>
      </c>
    </row>
    <row r="10" spans="1:13" ht="162" x14ac:dyDescent="0.25">
      <c r="A10" s="2">
        <v>2</v>
      </c>
      <c r="B10" s="15" t="s">
        <v>21</v>
      </c>
      <c r="C10" s="1" t="s">
        <v>20</v>
      </c>
      <c r="D10" s="12" t="s">
        <v>22</v>
      </c>
      <c r="E10" s="2" t="s">
        <v>11</v>
      </c>
      <c r="F10" s="2">
        <v>170000</v>
      </c>
      <c r="G10" s="13">
        <f t="shared" ref="G10:G11" si="0">F10*H10</f>
        <v>340000</v>
      </c>
      <c r="H10" s="14">
        <v>2</v>
      </c>
      <c r="I10" s="26"/>
      <c r="J10" s="7">
        <v>2</v>
      </c>
      <c r="K10" s="27"/>
      <c r="M10" s="8"/>
    </row>
    <row r="11" spans="1:13" ht="243" x14ac:dyDescent="0.25">
      <c r="A11" s="2">
        <v>3</v>
      </c>
      <c r="B11" s="2">
        <v>39111140</v>
      </c>
      <c r="C11" s="1" t="s">
        <v>18</v>
      </c>
      <c r="D11" s="12" t="s">
        <v>24</v>
      </c>
      <c r="E11" s="2" t="s">
        <v>11</v>
      </c>
      <c r="F11" s="2">
        <v>7000</v>
      </c>
      <c r="G11" s="13">
        <f t="shared" si="0"/>
        <v>210000</v>
      </c>
      <c r="H11" s="14">
        <v>30</v>
      </c>
      <c r="I11" s="26"/>
      <c r="J11" s="7">
        <v>30</v>
      </c>
      <c r="K11" s="27"/>
    </row>
    <row r="12" spans="1:13" ht="337.5" x14ac:dyDescent="0.25">
      <c r="A12" s="2">
        <v>4</v>
      </c>
      <c r="B12" s="15" t="s">
        <v>19</v>
      </c>
      <c r="C12" s="1" t="s">
        <v>27</v>
      </c>
      <c r="D12" s="12" t="s">
        <v>26</v>
      </c>
      <c r="E12" s="2" t="s">
        <v>11</v>
      </c>
      <c r="F12" s="2">
        <v>40000</v>
      </c>
      <c r="G12" s="13">
        <f>F12*H12</f>
        <v>200000</v>
      </c>
      <c r="H12" s="14">
        <v>5</v>
      </c>
      <c r="I12" s="26"/>
      <c r="J12" s="7">
        <v>5</v>
      </c>
      <c r="K12" s="27"/>
    </row>
    <row r="13" spans="1:13" x14ac:dyDescent="0.25">
      <c r="A13" s="16"/>
      <c r="B13" s="17"/>
      <c r="C13" s="16"/>
      <c r="D13" s="18"/>
      <c r="E13" s="16"/>
      <c r="F13" s="16"/>
      <c r="G13" s="19"/>
      <c r="H13" s="9"/>
      <c r="I13" s="10"/>
      <c r="J13" s="11"/>
      <c r="K13" s="16"/>
    </row>
    <row r="14" spans="1:13" ht="16.5" x14ac:dyDescent="0.25">
      <c r="A14" s="25" t="s">
        <v>29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3" ht="150.75" customHeight="1" x14ac:dyDescent="0.25">
      <c r="A15" s="24" t="s">
        <v>31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</row>
    <row r="16" spans="1:13" ht="85.5" customHeight="1" x14ac:dyDescent="0.25">
      <c r="A16" s="34" t="s">
        <v>30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ht="111" customHeight="1" x14ac:dyDescent="0.25">
      <c r="A17" s="24" t="s">
        <v>28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</row>
  </sheetData>
  <mergeCells count="21">
    <mergeCell ref="A2:K2"/>
    <mergeCell ref="J4:K4"/>
    <mergeCell ref="I6:K6"/>
    <mergeCell ref="I7:I8"/>
    <mergeCell ref="J7:J8"/>
    <mergeCell ref="K7:K8"/>
    <mergeCell ref="A5:K5"/>
    <mergeCell ref="A6:A8"/>
    <mergeCell ref="G6:G8"/>
    <mergeCell ref="H6:H8"/>
    <mergeCell ref="B6:B8"/>
    <mergeCell ref="C6:C8"/>
    <mergeCell ref="D6:D8"/>
    <mergeCell ref="E6:E8"/>
    <mergeCell ref="F6:F8"/>
    <mergeCell ref="A17:K17"/>
    <mergeCell ref="A14:K14"/>
    <mergeCell ref="A15:K15"/>
    <mergeCell ref="I9:I12"/>
    <mergeCell ref="K9:K12"/>
    <mergeCell ref="A16:K16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Տեխ․ Բնութագիր-Գնման Ժամ․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2025-07-07T17:30:57Z</dcterms:modified>
</cp:coreProperties>
</file>