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User\Desktop\25-20 Դեղորայք--\"/>
    </mc:Choice>
  </mc:AlternateContent>
  <xr:revisionPtr revIDLastSave="0" documentId="13_ncr:1_{09325C5C-B717-4BE1-90CF-73EAD723563F}" xr6:coauthVersionLast="47" xr6:coauthVersionMax="47" xr10:uidLastSave="{00000000-0000-0000-0000-000000000000}"/>
  <bookViews>
    <workbookView xWindow="-120" yWindow="-120" windowWidth="29040" windowHeight="15720" xr2:uid="{00000000-000D-0000-FFFF-FFFF00000000}"/>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1" i="2" l="1"/>
  <c r="I6" i="2"/>
  <c r="I82" i="2"/>
  <c r="I105" i="2"/>
  <c r="I104" i="2"/>
  <c r="I103" i="2"/>
  <c r="I102" i="2"/>
  <c r="I101" i="2"/>
  <c r="I7" i="2"/>
  <c r="I8" i="2"/>
  <c r="I9" i="2"/>
  <c r="I10" i="2"/>
  <c r="I11" i="2"/>
  <c r="I12" i="2"/>
  <c r="I13" i="2"/>
  <c r="I14" i="2"/>
  <c r="I15" i="2"/>
  <c r="I16" i="2"/>
  <c r="I17" i="2"/>
  <c r="I18" i="2"/>
  <c r="I19" i="2"/>
  <c r="I20" i="2"/>
  <c r="I21" i="2"/>
  <c r="I22" i="2"/>
  <c r="I23" i="2"/>
  <c r="I24" i="2"/>
  <c r="I25" i="2"/>
  <c r="I26" i="2"/>
  <c r="I27" i="2"/>
  <c r="I28" i="2"/>
  <c r="I29" i="2"/>
  <c r="I30" i="2"/>
  <c r="I31" i="2"/>
  <c r="I32" i="2"/>
  <c r="I33" i="2"/>
  <c r="I42" i="2"/>
  <c r="I43" i="2"/>
  <c r="I44" i="2"/>
  <c r="I45" i="2"/>
  <c r="I46" i="2"/>
  <c r="I47" i="2"/>
  <c r="I48" i="2"/>
  <c r="I49" i="2"/>
  <c r="I50" i="2"/>
  <c r="I51" i="2"/>
  <c r="I52" i="2"/>
  <c r="I53" i="2"/>
  <c r="I54" i="2"/>
  <c r="I55" i="2"/>
  <c r="I56" i="2"/>
  <c r="I57" i="2"/>
  <c r="I58" i="2"/>
  <c r="I59" i="2"/>
  <c r="I60" i="2"/>
  <c r="I62" i="2"/>
  <c r="I63" i="2"/>
  <c r="I64" i="2"/>
  <c r="I65" i="2"/>
  <c r="I66" i="2"/>
  <c r="I67" i="2"/>
  <c r="I68" i="2"/>
  <c r="I69" i="2"/>
  <c r="I70" i="2"/>
  <c r="I71" i="2"/>
  <c r="I72" i="2"/>
  <c r="I73" i="2"/>
  <c r="I74" i="2"/>
  <c r="I75" i="2"/>
  <c r="I76" i="2"/>
  <c r="I77" i="2"/>
  <c r="I78" i="2"/>
  <c r="I79" i="2"/>
  <c r="I80" i="2"/>
  <c r="I81" i="2"/>
  <c r="I83" i="2"/>
  <c r="I84" i="2"/>
  <c r="I85" i="2"/>
  <c r="I86" i="2"/>
  <c r="I87" i="2"/>
  <c r="I88" i="2"/>
  <c r="I89" i="2"/>
  <c r="I90" i="2"/>
  <c r="I91" i="2"/>
  <c r="I92" i="2"/>
  <c r="I93" i="2"/>
  <c r="I94" i="2"/>
  <c r="I95" i="2"/>
  <c r="I96" i="2"/>
  <c r="I97" i="2"/>
  <c r="I98" i="2"/>
  <c r="I99" i="2"/>
  <c r="I100" i="2"/>
  <c r="I5" i="2"/>
</calcChain>
</file>

<file path=xl/sharedStrings.xml><?xml version="1.0" encoding="utf-8"?>
<sst xmlns="http://schemas.openxmlformats.org/spreadsheetml/2006/main" count="416" uniqueCount="286">
  <si>
    <t>Չ/Հ</t>
  </si>
  <si>
    <t>հատ</t>
  </si>
  <si>
    <t>Թրոմբոպլաստինի որոշման թեսթ-հավաքածու</t>
  </si>
  <si>
    <t>Տրիգլեցիրիդ TRIGLECERIDES /Եռգլիցերիդների որոշման թեսթ-հավաքախու</t>
  </si>
  <si>
    <t>Տեխնիկական բնութագիր</t>
  </si>
  <si>
    <t>հալոգենային լամպեր, երկբևեռ</t>
  </si>
  <si>
    <t>Հալոգեն լամպ 12 V/20 W Կոբաս Ս111  անալիզատորի համար; ֆիմային նշանի առկայություն, պահպանման պայմանները սենյակային ջերմաստիճան</t>
  </si>
  <si>
    <t>աչքի բարձիկներ</t>
  </si>
  <si>
    <t>Նախագծված է օվալաձեւ տեսքով՝ աչքի խոռոչի կառուցվածքին համապատասխան։ Իդեալական է աչքի փոքր վնասվածքների, ալերգիկ ռեակցիաների, վիրահատությունների, կատարակտի վիրահատության համար: Ապահովում է նախնական պաշտպանություն հնարավոր վարակներից, փոշուց, ջրից և այլն: Լավ է համապատասխանում մարմնի ուրվագծին: Ունենա երկարատև կպչունություն, ստերիլ  փաթեթավորված: Չափսը՝ 6,5 սմ x 9,5 սմ,  Հանձնելու պահին պիտանիության ժամկետի 1/2</t>
  </si>
  <si>
    <t>Հիմնային աբսորբենտ</t>
  </si>
  <si>
    <t>Հիմնային աբսորբենտ նախատեսված փակ և կիսափակ շնչառական կոնտուրներում կիրառման համար։ Գրանուլների բրգաձև կամ կիսասֆերիկ կառուցվածքն ապահովում է գրանուլների առավել սերտ դասավորվածություն և համապատասխանաբար ածխաթթու գազի կլանման առավել մեծ մակերես։ Փաթեթավորումը 4.5 կգ տարայով, գրանուլների չափսը 2մմ և ավելի, չի պարունակում փոշենման, փոքր գրանուլներ: Բաղադրությունը Ca հիդրօքսիդ 65-85%, էթիլային PH ինդիկատոր ՝ նվազ 1%-ից, H2O  /խոնավություն/ 12-19%: Գունային փոփոխությունը դարձելի է՝ սպիտակ/մանուշակագույն/ սպիտակ:</t>
  </si>
  <si>
    <t>Խողովակ արտածծման ստերիլ: Թափանցիկ պոլիմերային պատերով արտածծման խողովակ, կոշտ պլաստիկից արտածծիչի ծայրակալով: Ախտահանված   1մ   երկարությամբ</t>
  </si>
  <si>
    <t>դիմակ</t>
  </si>
  <si>
    <t>բժշկական խալաթ</t>
  </si>
  <si>
    <t>Վիրաբուժական ստերիլ  մեկանգամյա  օգտագործման  խալաթ, դիմացը կրկնակի պաշտպանիչ շերտով` բարձր անջրաթափանցելիություն ապահովելու համար, թևերի  եզրերը  մանժետով,  պատրաստված է բարձր խտությամբ SMS նյութից, ոչ պակաս քան 42գր/ք.մ: Օձիքը կրկնակի կանթավորված, կարված, ամրացումը կպիչներով (լիպուչկա), որը կարված է թելով: Առկա են նաև կապիչներ մեջքի և օձիքի մասում, որոնք նույնպես ամրացված  են կարով: որակի սերտիֆիկատի առկայություն:Չափսը՝ Լ,XL ըստ պատվերի</t>
  </si>
  <si>
    <t>զոնդեր  նազոգաստրալ  CH-14</t>
  </si>
  <si>
    <t>Նազոգաստրալ զոնդ  CH- 14, նյութը` PVC, լատեքսազերծ, ռենտգեն երևացող գծանշումներով: Հանձնելու պահին ամբողջ պիտանելիության ժամկետի առնվազն 1/2-ի առկայություն:</t>
  </si>
  <si>
    <t>զոնդեր  նազոգաստրալ  CH-16</t>
  </si>
  <si>
    <t>Նազոգաստրալ զոնդ  CH- 16, նյութը` PVC, լատեքսազերծ, ռենտգեն երևացող գծանշումներով, երկարությունը` 120-130սմ: Հանձնելու պահին ամբողջ պիտանելիության ժամկետի առնվազն 1/2-ի առկայություն:</t>
  </si>
  <si>
    <t>զոնդ նազոգաստրալ  N 18</t>
  </si>
  <si>
    <t>Նազոգաստրալ զոնդ  CH- 18, նյութը` PVC, լատեքսազերծ, ռենտգեն երևացող գծանշումներով, : Հանձնելու պահին ամբողջ պիտանելիության ժամկետի առնվազն 1/2-ի առկայություն:</t>
  </si>
  <si>
    <t>ժանեի ներարկիչ</t>
  </si>
  <si>
    <t>Ներարկիչ 60 մլ, որն ունի  հատուկ գլխիկ՝ առավել  բարձր  ճնշում գործադրելով լվացումներ  կատարելու համար: Կաթետերային ծայրատով, մեկանգամյա օգտագործման, ստերիլ, երեք  բաղկացուցիչ մասերով: Պիրոգեն չէ,  տոքսիկ չէ: Օգտագործվում է ներմիզուկային մասնահատման ժամանակ,  միզապարկի հեմոտամպոնադաների կամ  լվացումների ժամանակ::  Նոր է,  չօգտագործված: Հանձնելու պահին  ամբողջ պիտանելիության  ժամկետի առնվազն  1/2-ի  առկայություն:</t>
  </si>
  <si>
    <t>Ստերիլ ոչ պիրոգեն: Ոչ թունավոր: Օգտագործվում է ներարկիչի պոմպի հետ հեղուկ դեղամիջոցների ներերակային կառավարման համար: Չի պարունակում ֆտալատներ, 1.5x1.5,  Հանձնելու պահին պիտանիության ժամկետի 1/2 առկայություն</t>
  </si>
  <si>
    <t>լուծույթ 1 տոկոս  500,0 արտաքին օգտագործման համար, Հանձնելու պահին պիտանիության ժամկետի 1/2 առկայություն</t>
  </si>
  <si>
    <t>ծայրակալ  արտածծիչի 18G,  Հանձնելու պահին պիտանիության ժամկետի 1/2 առկայություն</t>
  </si>
  <si>
    <t>կաթոցիկների ծայրակալներ</t>
  </si>
  <si>
    <t>Նախատեսված է մանրէաբանական լաբորատորիայում հեղուկի  չափման  աշխատանքների համար: Ծավալը` 100մկլ,   դեղին :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</si>
  <si>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Կատետր  ասպիրացիոն    CH-10</t>
  </si>
  <si>
    <t>Կատետր  ասպիրացիոն    CH-10  /արտածծման/ Նոր է, չօգտագործված: Հանձնելու պահին ամբողջ պիտանելիության ժամկետի առնվազն 1/2 առկայություն:</t>
  </si>
  <si>
    <t>Կատետր  ասպիրացիոն    CH-12</t>
  </si>
  <si>
    <t>Կատետր  ասպիրացիոն    CH-12 Նոր է, չօգտագործված: Հանձնելու պահին ամբողջ պիտանելիության ժամկետի առնվազն 1/2  առկայություն:</t>
  </si>
  <si>
    <t>Կատետր  ասպիրացիոն    CH-14</t>
  </si>
  <si>
    <t>Կատետր  ասպիրացիոն    CH-14 Նոր է, չօգտագործված: Հանձնելու պահին ամբողջ պիտանելիության ժամկետի առնվազն 1/2  առկայություն:</t>
  </si>
  <si>
    <t>Կատետր  ասպիրացիոն    CH-16</t>
  </si>
  <si>
    <t>Կատետր  ասպիրացիոն    CH-16 Նոր է, չօգտագործված: Հանձնելու պահին ամբողջ պիտանելիության ժամկետի առնվազն 1/2  առկայություն:</t>
  </si>
  <si>
    <t>Կատետր  ասպիրացիոն    CH-18</t>
  </si>
  <si>
    <t>Կատետր  ասպիրացիոն    CH-18 Նոր է, չօգտագործված: Հանձնելու պահին ամբողջ պիտանելիության ժամկետի առնվազն 1/2  առկայություն:</t>
  </si>
  <si>
    <t>Կատետր  ասպիրացիոն    CH-8</t>
  </si>
  <si>
    <t>Կատետր  ասպիրացիոն    CH-8 /արտածծման/ Նոր է, չօգտագործված: Հանձնելու պահին ամբողջ պիտանելիության ժամկետի առնվազն 1/2  առկայություն:</t>
  </si>
  <si>
    <t>կաթետերներ  եռաճյուղ  24G</t>
  </si>
  <si>
    <t>Մեզի կատետր   եռաճյուղ  24G, Հանձնելու պահին ամբողջ պիտանելիության ժամկետի առնվազն 1/2 առկայություն:</t>
  </si>
  <si>
    <t>կաթետերներ եռաճյուղ 20G</t>
  </si>
  <si>
    <t>Մեզի կատետր եռաճյուղ 20G ,   Նոր է, չօգտագործված: Հանձնելու պահին ամբողջ պիտանելիության ժամկետի առնվազն 1/2  առկայություն:</t>
  </si>
  <si>
    <t>կատետր /միզային/ ֆոլի 26G</t>
  </si>
  <si>
    <t>Մեզի կատետր   եռաճյուղ   26G , Ֆոլեյ կաթետեր պատրաստված սիլիկոնից և լատեքսից: Մեկանգամյա օգտագործման համար:  Բալոն կաթետր 3 ճյուղ, գլանաձև ծայրով, բալոնի ծավալը՝ 30-50մլ, երկու անցքով որոնք միմյանց կից են, խողովակի երկարությունը  40սմ: Ֆորմատ՝ հատ: Նոր է, չօգտագործված: Հանձնելու պահին ամբողջ պիտանելիության ժամկետի առնվազն 1/2   առկայություն: Ցանկացած մատակարարված խմբաքանակի համար CE կամ ISO որակի սերտիֆիկատի/ների առկայությունը պարտադիր է:</t>
  </si>
  <si>
    <t>կաթետերներ 14 G</t>
  </si>
  <si>
    <t>կատետր 14 G պորտով:  Նոր է, չօգտագործված: Հանձնելու պահին ամբողջ պիտանելիության ժամկետի առնվազն 1/2   առկայություն:</t>
  </si>
  <si>
    <t>կաթետերներ   18 G</t>
  </si>
  <si>
    <t>կատետր 18 G պորտով:  Նոր է, չօգտագործված: Հանձնելու պահին ամբողջ պիտանելիության ժամկետի առնվազն 1/2   առկայություն:</t>
  </si>
  <si>
    <t>կաթետերներ  26G</t>
  </si>
  <si>
    <t>կատետր 26G պորտով :  Նոր է, չօգտագործված: Հանձնելու պահին ամբողջ պիտանելիության ժամկետի առնվազն 1/2   առկայություն:</t>
  </si>
  <si>
    <t>զույգ</t>
  </si>
  <si>
    <t>վիրաբուժական թելեր</t>
  </si>
  <si>
    <t>Կարաթել  տեսակը  պրոլեն,  թելի չափսը  N5, ոչ ներծծվող, սինթետիկ, մոնաթելային չներծծվող կար, այն բարձրորակ կար է  որը կարող է օգտագործվել բազմաթիվ տարբեր պրոցեդուրաներում, մակերեսը շատ հարթ է, ինչը նվազագույնի է հասցնում ցանկացած շփում հյուսվածքի միջով անցնելիս, սա նաև հանգույցներ կապելու հիանալի ունակություններ է տալիս: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</si>
  <si>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N2օ PDS: Ասեղը բարձրորակ չժանգոտվող պողպատից,   կլոր ծակող  ,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</si>
  <si>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N5,0∆ PDS:   Ասեղը բարձրորակ չժանգոտվող պողպատից,  կտրող կլոր 16մմ: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t>
  </si>
  <si>
    <t>կարելանյութ N4,0  ∆  PDS Ասեղը բարձրորակ չժանգոտվող պողպատից,  կտրող կլոր 16մմ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t>
  </si>
  <si>
    <t>կարելանյութ  պոլիֆիլամենտ չներծծվող •  Ասեղը բարձրորակ չժանգոտվող պողպատից, կլոր ծակող N2,0: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</si>
  <si>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պոլիֆիլամենտ չներծծվող •  Ասեղը բարձրորակ չժանգոտվող պողպատից, կլոր ծակող N2: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</si>
  <si>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պոլիֆիլամենտ չներծծվող •  Ասեղը բարձրորակ չժանգոտվող պողպատից, կլոր ծակող N1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</si>
  <si>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տեսակը  վիկրիլ   N2,0 , ասեղը՝  կտրող  ծակող  ∆  36մմ, թելի երկարությունը ոչ պակաս քան 75 սմ: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t>
  </si>
  <si>
    <t>վիրաբուժական ձեռնոցներ</t>
  </si>
  <si>
    <t>Ձեռնոցներ բժշկական՝ ստերիլ, տալկով  N 7 չափսի: Աջ և ձախ ձեռքերի համար: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ISO 13485 կամ համարժեք:</t>
  </si>
  <si>
    <t>բժշկական սեղաններ</t>
  </si>
  <si>
    <t>Մանիպուլյացիայի սեղան, Արտաքին չափերը, մմ :960x620x450   Քաշը, կգ.18:  Տուփի առավելագույն ծանրաբեռնվածությունը, կգ.15 Դարակների քանակը  2    Դարակի վրա առավելագույն ծանրաբեռնվածություն, կգ.10  Նախագծված է գործիքներ, դեղամիջոցներ և սարքեր տեղադրելու համար:  Սեղանի շրջանակը պատրաստված է քառակուսի պրոֆիլային խողովակից, որը պատված է էպոքսիդային փոշի ներկով   դարակները պատրաստված են չժանգոտվող պողպատից 1,0 մմ    սեղանի մակերեսը դիմացկուն է հարվածների, չիպսերի և ախտահանման միջոցների նկատմամբ՝ սրբելով Բուժման սեղանն ունի 4 անիվ՝ չնշող ռետինից՝ D= 50 մմ։ Երկու անիվները հագեցած են արգելակով բեռը դարակի վրա `ոչ ավելի, քան 10 կգ բեռը տուփի վրա `ոչ ավելի, քան 15 կգ առաքվում է չհավաքված</t>
  </si>
  <si>
    <t>մաչևինա, Սպիտակ անհոտ բյուրեղներ, Հանձնելու պահին ամբողջ պիտանելիության ժամկետի առնվազն 1/2-ի առկայություն:</t>
  </si>
  <si>
    <t>Մաքրող լուծույթ Probe Cleanser նախատեսված MINDRAY BC-30S հեմատոլոգիական վերլուծիչի համար: Օրիգինալ Mindray գործարանի արտադրության (տվյալ կետը դիտարկվում է սարքի անխափան աշխատանքի և հետազոտությունների արդյուքների ճշտության համար): Տարողությունը 50 մլ:</t>
  </si>
  <si>
    <t>Նոսրացնող լուծույթ M30D նախատեսված MINDRAY BC-30S հեմատոլոգիական վերլուծիչի համար: Օրիգինալ Mindray գործարանի արտադրության (տվյալ կետը դիտարկվում է սարքի անխափան աշխատանքի և հետազոտություններիարդյուքների ճշտության  համար): Տարողությունը 20 լ:</t>
  </si>
  <si>
    <t>սեղմիչներ</t>
  </si>
  <si>
    <t>Ռենտգեն ժապավենների երևակիչ, հեղուկ: Նախատեսված է ռենտգեն ժապավենի ունիվերսալ երևակման համար: Երևակիչի հավաքածուն պետք է ունենա իր աշխատանքի համար անհրաժեշտ օգտագործման ձեռնարկով նախատեսված նյութերը: Հանձնելու պահին լուծույթը  պետք է համապատասխանի օգտագօրծման ձեռնարկի նշված պահանջվող ծավալին: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</si>
  <si>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ռենտգեն նկարների կայունացուցիչներ</t>
  </si>
  <si>
    <t>Ռենտգեն ժապավենների ամրակիչ (ֆիքսաժ), հեղուկ: Նախատեսված է ռենտգեն ժապավենի ունիվերսալ մշակման համար: Ամրակիչի հավաքածուն պետք է ունենա իր աշխատանքի համար անհրաժեշտ օգտագործման ձեռնարկով նախատեսված նյութերը: Հանձնելու պահին լուծույթը  պետք է համապատասխանի օգտագօրծման ձեռնարկի նշված պահանջվող ծավալին: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</si>
  <si>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ստերիլ աչքի  ծածկիչ, նախատեսված  վիրահատությունների համար, եռաշերտ, ոչ  տեքստիլ, քաշը 50 գրամ, չափսը՝  100x 80 սմ, դերմոկալ հիպոալերգենահին բժշկական սոսինձ 12x10 սմ չափսի, ծածկված, չափսը 9x  7,5 սմ, փաթեթի  չափսը 20x25 սմ, ստերլիզացված,  լինի էթիլեն օքսիդ  գազով, փաթեթավորումը 5 շերտ ստերիլ  թղթի մեջ և ամրացված: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</si>
  <si>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սպիտակ մագնիսական խառնիչ, նախատեսված    sta նեոպտիմալ   ռեագենտի օգտագործման համար չափսը  2*7մմ</t>
  </si>
  <si>
    <t>ստրեպտատեստ, Թույլ է տալիս արագ ախտորոշել կոկորդի ցավը՝ բուժումը հարմարեցնելու համար: Կազմված է  25 ալյումինե տոպրակ, որոնք պարունակում են մեկ շերտ և չորացուցիչ 25 ստերիլ շվաբր, CE նշանով 25 արդյունահանման խողովակ 25 լեզու ճնշող միջոցներ, CE նշում Մեկ դրական հսկողություն՝ ինակտիվացված Streptococcus A, 1 մլ Մեկ բացասական հսկողություն՝ ինակտիվացված Streptococcus C, 1 մլ Մեկ շիշ էքստրակցիոն ռեակտիվ A (Նատրիումի նիտրիտ 2M), 10 մլ Մեկ շիշ էքստրակցիոն ռեակտիվ B (քացախաթթու 0,2 մ), 10 մլ Մեկ հրահանգի թերթիկ Մեկ դարակ խողովակների արդյունահանման համար Անվտանգության մեկ թերթիկ: Չափման միավոր հատ հասկանալ տուփ     /հատ/տուփ:</t>
  </si>
  <si>
    <t>վակումային  կասետային համակարգ, մեկանգամյա  օգտագործման , վակումային  կասետային համակարգ իր  խողովակներով , նախատեսված  Bausch+Lomb Stellaris-ի  համար,  այն պարունակում է առնվազն  վակումային  կասետային  համակարգ  իր խողովակներով,  թեստավորման  կամերա, ասեղի բանալի, իրիգացիայի պատյան, պետք է լինի նոր, փակ, ստերիլ  գործարանային  տուփով և փաթեթավորմամբ,  որակի հավաստագիր առնվազն   ISO 13485, ISO 9001 CE Declaration of   Conformity</t>
  </si>
  <si>
    <t>վենեքստրակտոր/բեբկոկի զոնդ/ երակների հատման համար սիլիկոնապատ/ բռնակով   և գլխիկով, Հանձնելու պահին ամբողջ պիտանելիության ժամկետի առնվազն 1/2-ի առկայություն:   Որակի սերտիֆիկատի առկայություն</t>
  </si>
  <si>
    <t>վիրակապեր</t>
  </si>
  <si>
    <t>վիրակապ   ստերիլ ֆիկսացիայի համար, Հակամանրէային վիրակապ ստերիլ   ուժեղացված ֆիքսացիայով, ինֆունզիոն, նախատեսված հակամանրէային պաշտպանիչ վիրակապ ներերակային ներարկման համար՝ ներերակային կանուլայի ֆիքսման համար, 2,75 դյույմ x 3,375 դյույմ, Հանձնելու պահին ամբողջ պիտանելիության ժամկետի առնվազն 1/2-ի առկայություն:  7 սմ x 8,5 սմ</t>
  </si>
  <si>
    <t>Ակնավիրահատական  ներկ /ներկող լուծույթ/ , լուծույթի տեսակը՝  տրիպտան  կապույտ կապսուլան  ներկող լուծույթ; 1000-1005 գ/ամ³ : Ներկող  լուծույթի  կոնցետրացիան՝ 0,6 գ/լ  տրիպտան կապույտ:  Հանձնելու պահին ամբողջ պիտանելիության ժամկետի առնվազն 1/2-ի առկայություն:</t>
  </si>
  <si>
    <t>Բժշկական էլեկտրոդներ</t>
  </si>
  <si>
    <t>ՐԵՖՐԵՆՍ ԷԼԵԿՏՐՈԴ  ՀԱՈՒՍԻՆԳ 9180  ՍԱՐՔԻ ՀԱՄԱՐ  ՊԱՀՊԱՆՄԱՆ ՊԱՅՄԱՆՆԵՐԸ 15-25 ԱՍՏԻՃԱՆ ՋԵՐՄՈՒԹՅՈՒՆ   ՀԱԱՆՁՆԵԼՈՒ ՊԱՀԻՆ ՊԻՏԱՆԵԼԻՈՒԹՅԱՆ ԺԱՄԿԵՏԻ ½ ԱՌԿԱՅՈՒԹՅՈՒՆ FOR IN VITRO DDIAGNOSTIC ONLY</t>
  </si>
  <si>
    <t>փոշու ֆիլտրներ  նախատեսված sta satelite max սարքի համար ֆորմատ հատ</t>
  </si>
  <si>
    <t>քթի հետվիրահատական տամպոն 100x25x15մմ, Հանձնելու պահին ամբողջ պիտանելիության ժամկետի առնվազն 1/2-ի առկայություն:</t>
  </si>
  <si>
    <t>էպինեֆրին (ադրենալին) a01ad01, b02bc09, c01ca24, r01aa14, r03aa01, s01ea01</t>
  </si>
  <si>
    <t>էպինեֆրին (էպինեֆրինի հիդրոտարտրատ)1,82մգ/մլ, 1մլ   լուծույթ ներարկման, 1,82մգ/մլ,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</si>
  <si>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ամօքսիցիլին+քլավու֊լանաթթու j01cr02</t>
  </si>
  <si>
    <t>ամօքսիցիլին (ամօքսիցիլին նատրիում), քլավուլանաթթու (կալիումի քլավուլանատ)  դեղափոշի ներարկման լուծույթի,  1000մգ+200մգ, ապակե սրվակներ,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</si>
  <si>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ամօքսիցիլին j01ca04</t>
  </si>
  <si>
    <t>ամօքսիցիլին (ամօքսիցիլինի տրիհիդրատ)  դ/պ դեղապատիճներ 500մգ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</si>
  <si>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ասկորբինաթթու g01ad03, s01xa15, a11ga01</t>
  </si>
  <si>
    <t>ասկորբինաթթու 50մգ/մլ, 2մլ  լուծույթ ներարկման, 50մգ/մլ, 2մլ ամպուլներ (10) և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</si>
  <si>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ասկորբինաթթու 50մգ/մլ, 5մլ  լուծույթ ներարկման, 50մգ/մլ, 5մլ ամպուլներ (10) և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</si>
  <si>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ատրակուրիում բեզիլատ m03ac04</t>
  </si>
  <si>
    <t>ատրակուրիում (ատրակուրիումի բեզիլատ) 10մգ/մլ, 2,5մլ  լուծույթ ներարկման, 10մգ/մլ, 2,5մլ ամպուլներ,կոտրվող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</si>
  <si>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դեքսամեթազոն a01ac02, c05aa09, d07ab19, d07xb05, d10aa03, h02ab02, r01ad03, s01ba01, s01cb01, s02ba06, s03ba01</t>
  </si>
  <si>
    <t>դեքսամեթազոն (դեքսամեթազոն նատրիումի ֆոսֆատ) 4մգ/մլ, 1մլ  ամպ լուծույթ ներարկման  4մգ/մլ, 1մլ ամպուլներ,կոտրվող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</si>
  <si>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դեքսամետազոն, ակնակաթիլներ 1մգ/մլ, 5մլ պլաստիկե սրվակ,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</si>
  <si>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դիազեպամ n05ba01</t>
  </si>
  <si>
    <t>դիազեպամ  լուծույթ ներարկման,  5մգ/մլ,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</si>
  <si>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դիլտիազեմ</t>
  </si>
  <si>
    <t>դիլտիազեմ (դիլտիազեմի հիդրոքլորիդ)  դեղապատիճներ երկարատև ձերբազատմամբ, 90մգ,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</si>
  <si>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դիլտիազեմ (դիլտիազեմի հիդրոքլորիդ)  դեղապատիճներ երկարատև ձերբազատմամբ, 60մգ,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</si>
  <si>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դիկլոֆենակ d11ax18, m01ab05, m02aa15, s01bc03</t>
  </si>
  <si>
    <t>դիկլոֆենակ (դիկլոֆենակ նատրիում)  25մգ/մլ, 3մլ  ամպ  լուծույթ ներարկմամ  25մգ/մլ, 3մլ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</si>
  <si>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դիկլոֆենակ (դիկլոֆենակ նատրիում)  դ/հ  դեղահատեր, 100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</si>
  <si>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ֆոսֆոլիպիդներ (էսենցիալ)-ԷՖԼ  A05C</t>
  </si>
  <si>
    <t>ֆոսֆոլիպիդներ (էսենցիալ)-ԷՖԼ  ամպ լուծույթ ն/ե ներարկման, 250մգ/5մլ, 5մլ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</si>
  <si>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ֆիտոմենադիոն b02ba01</t>
  </si>
  <si>
    <t>ֆիտոմենադիոն  լ/թ լուծույթ ներարկման/ներ-քին ընդունման, 2մգ/0,2մլ, 0,2մլ ամպուլներ (5) և դեղաչափիչ սարք,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</si>
  <si>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նիկեթամիդ   R07AB02</t>
  </si>
  <si>
    <t>նիկեթամիդ  լուծույթ ներարկման 250մգ/մլ,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</si>
  <si>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կոֆեին նատրիումի բենզոատ N06BC01</t>
  </si>
  <si>
    <t>կոֆեին նատրիումի բենզոատ  լուծույթ ներարկման,  200մգ/մլ,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</si>
  <si>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ֆենիլէֆրին (ֆենիլէֆրինի հիդրոքլորիդ)  C01CA06</t>
  </si>
  <si>
    <t>ֆենիլէֆրին (ֆենիլէֆրինի հիդրոքլորիդ)  լուծույթ մ/մ, ն/ե և ե/մ ներարկման,10մգ/մլ,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</si>
  <si>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մեթիլթիոնինի քլորիդ (մեթիլեն կապույտ)</t>
  </si>
  <si>
    <t>մետրոնիդազոլ a01ab17, d06bx01, g01af01, j01xd01, p01ab01</t>
  </si>
  <si>
    <t>մետրոնիդազոլ, քլորհեքսիդինի դիգլյուկոնատ  դոնդող, 10մգ/գ+0,5մգ/գ,  20գ պլաստիկե պարկուճ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</si>
  <si>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մետրոնիդազոլ  100մլ  լուծույթ կաթիլաներարկ-ման, 5մգ/մլ, 100մլ պլաստիկե փաթեթ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</si>
  <si>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մետրոնիդազոլ  դ/հ  դեղահատեր թաղանթապատ  500մգ,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</si>
  <si>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Էթիլմեթիլհիդրօքսիպիրիդինի սուկցինատ N07XX</t>
  </si>
  <si>
    <t>էթիլմեթիլհիդրօքսի-պիրիդինի սուկցինատ    2.0    լուծույթ ն/ե և մ/մ ներարկման,  50մգ/մլ,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</si>
  <si>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տոլպերիզոնի հիդրոքլորիդ  M03BX04</t>
  </si>
  <si>
    <t>տոլպերիզոն (տոլպերիզոնի հիդրոքլորիդ), լիդոկային (լիդոկայինի հիդրոքլորիդ)  լուծույթ ներարկման, 100մգ/մլ+2,5մգ/մլ,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</si>
  <si>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բենզիլդիմեթիլ ամոնիում քլորիդ մոնոհիդրատ</t>
  </si>
  <si>
    <t>բենզիլդիմեթիլ ամոնիում քլորիդ մոնոհիդրատ լուծույթ տեղային կիրառման, 0,1մգ/մլ;  150մլ պլաստիկե տարա ցողացիր սարքով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</si>
  <si>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օքսիմետազոլին (օքսիմետազոլինի հիդրոքլորիդ)</t>
  </si>
  <si>
    <t>օքսիմետազոլին (օքսիմետազոլինի հիդրոքլորիդ)  քթակաթիլներ, 0.01մգ/մլ,  10մլ պլաստիկե շշիկ-կաթոցիկ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</si>
  <si>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նատրիումի թիոսուլֆատ v03ab06</t>
  </si>
  <si>
    <t>նատրիումի  թիոսուլֆատ  30% 5.0 լուծույթ ն/ե ներարկման 300մգ/մլ, 5մլ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</si>
  <si>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դիոսմեկտիտ A07BC05</t>
  </si>
  <si>
    <t>դիոսմեկտիտ (սմեկտիտի դիօկտաէդրիկ) դեղափոշի ներքին ընդունման դեղակախույթի,3000մգ, 3,76գ, փաթեթիկներ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</si>
  <si>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նորադրենալին տարտրատ</t>
  </si>
  <si>
    <t>նորադրենալին (նորադրենալին տարտրատ) խտանյութ կաթիլաներարկման լուծույթի, 1մգ/մլ; (5/1x5/) ամպուլներ 2մլ պլաստիկե տակդիրում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</si>
  <si>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պլատիֆիլին A03AX14</t>
  </si>
  <si>
    <t>պլատիֆիլին (պլատիֆիլինի հիդրոտարտրատ)  լուծույթ ներարկման. 2մգ/մլ, 1մլ ամպուլներ (10) և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</si>
  <si>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միզոպրոստոլ a02bb01, g02ad06</t>
  </si>
  <si>
    <t>միզոպրոստոլ  դեղահատեր,200մկգ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</si>
  <si>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սենոզիդներ A,B – A06AB06 բուսական ծագման դեղ</t>
  </si>
  <si>
    <t>ստրոֆանթին Կ-C01AC01</t>
  </si>
  <si>
    <t>ստրոֆանթին լուծույթ ներարկման., 0,25մգ/մլ, 1մլ ամպուլներ (10), 1մլ ամպուլներ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</si>
  <si>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թիամին (թիամինի հիդրոքլորիդ), ռիբոֆլավին (ռիբոֆլավինի նատրիումական ֆոսֆատ), պիրիդօքսին (պիրիդօքսինի հիդրոքլորիդ), նիկոտինամիդ   A11EX</t>
  </si>
  <si>
    <t>թիամին (թիամինի հիդրոքլորիդ), ռիբոֆլավին (ռիբոֆլավին նատրիումի ֆոսֆատ), պիրիդօքսին (պիրիդօքսինի հիդրոքլորիդ), նիկոտինամիդ    լուծույթ ն/ե և մ/մ ներարկման 5մգ/մլ+1մգ/մլ+ 5մգ/մլ+50մգ/մլ, 2մլ ամպուլներ (10)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</si>
  <si>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ցիանոկոբալամին b03ba01</t>
  </si>
  <si>
    <t>ցինակոբալամին լուծույթ մ/մ կամ ե/մ ներարկման  0,5մգ/մլ,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</si>
  <si>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պիրիդօքսին a11ha02</t>
  </si>
  <si>
    <t>պիրիդօքսին (պիրիդօքսինի հիդրոքլորիդ)  լուծույթ մ/մ կամ ե/մ ներարկման, 0,5մգ/մլ,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</si>
  <si>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տրամադոլ (տրամադոլի հիդրոքլորիդ)-N02AX02</t>
  </si>
  <si>
    <t>տրամադոլ (տրամադոլի հիդրոքլորիդ) դեղապատիճներ 50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</si>
  <si>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տրամադոլ (տրամադոլի հիդրոքլորիդ) լուծույթ ներարկման, 100մգ/մլ,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</si>
  <si>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Ֆամոտիդին A02BA03</t>
  </si>
  <si>
    <t>Ֆամոտիդին դեղափոշի լիոֆիլացված ներարկման լուծույթի, 20մգ, ապակե սրվակ (5) և 5մլ լուծիչ ամպուլներում,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</si>
  <si>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սենոզիդներ A և B  դեղահատեր  70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</si>
  <si>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Մետաղական մեծ հարթակ (Ազդրի,կոնքի, ոլոքի մեխ, բազուկի մեխ, ազդրի մեխ, ազդրոսկրի PFNA մեխ)</t>
  </si>
  <si>
    <t>Մետաղական  միջին   հարթակ (Բազուկոսկրի  DSP,Բազուկոսկրի LCP, ոլոքի DSP,ոլոքի LCP,կրունկոսկրիLCP)</t>
  </si>
  <si>
    <t>Մետաղական  փոքր  հարթակ   (ճաճանչոսկր, ծղիկ  ոսկր, անրակ, նրբոլոք, դաստակ, ոտնաթաթ)</t>
  </si>
  <si>
    <t>պտուտակ  (արգելակող, spongioz, kanulited, self tapping)</t>
  </si>
  <si>
    <t>ԷԿԳ ժապավեն թուղթ 110*140</t>
  </si>
  <si>
    <t>ԷՍԳ  թուղթ 110*140,  Հանձնելու պահին պիտանիության ժամկետի 1/2 առկայություն</t>
  </si>
  <si>
    <t>Ապրանքի անվանում</t>
  </si>
  <si>
    <t>Չ/Մ</t>
  </si>
  <si>
    <t>Քանակ</t>
  </si>
  <si>
    <t>ԳՄԱ կոդեր</t>
  </si>
  <si>
    <t>Միավորի գին ՀՀ դրամ</t>
  </si>
  <si>
    <t>Գնման գինը /ընդհանուր/ ՀՀ դրամ</t>
  </si>
  <si>
    <t>մեթիլթիոնինի քլորիդ (մեթիլեն կապույտ) լուծույթ 100 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</si>
  <si>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բժշկական այլ գործիքներ ― պարագաներ</t>
  </si>
  <si>
    <t>ախտորոշման ― ռադիոախտորոշման սարքեր ― նյութեր</t>
  </si>
  <si>
    <t>ռենտգեն նկարների եր―ակիչներ</t>
  </si>
  <si>
    <t>կոտրվածքների դեպքում կիրառվող պարագաներ, մեխեր ― մետաղյա թիթեղներ</t>
  </si>
  <si>
    <t>Թրոմբոպլաստինի որոշման համար նախատեսված հավաքածու TG` նախատեսված բաց համակարգի համար: Մեթոդ կոլորոմետրիկ եղանակով: Ստուգվող նմուշ` արյան շիճուկ/պլազմա։ Մեկ  ռեագենտի հավաքածույում թեստերի քանակը  ոչ պակաս քան 30թեստ և ոչ ավել քան 100թեստ:  Թրոմբոպլաստինի հավաքածուն պետք է ունենա իր աշխատանքի համար անհրաժեշտ օգտագործման ձեռնարկով նախատեսված նյութերը :  Մատակարարը պարտավոր է վերածրագրավորել բիոքիմիական վերլուծիչը ըստ պատվիրատուի ցանկությամբ: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ИСО 13485 կամ համարժեք:</t>
  </si>
  <si>
    <t>Դիմակ մեկ անգամյա օգտագործման՝ ռեզինե կապիչներով եռաշերտ,  վիրաբուժական, հիպոալերգիկ: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</si>
  <si>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«Գավառի բժշկական կենտրոն» ՓԲԸ-ի կարիքների համար ապրանքների ձեռքբերման գնման</t>
  </si>
  <si>
    <t>ՈՒՇԱԴՐՈՒԹՅՈՒՆ</t>
  </si>
  <si>
    <t xml:space="preserve">* Վճարման ենթակա գումարները ներկայացվում են աճողական կարգով: Եթե պայմանագիրը կնքվում է "Գնումների մասին" ՀՀ օրենքի 15-րդ հոդվածի 6-րդ մասի հիման վրա, ապա սույն ժամանակացույցը լրացվում և կնքվում է ֆինանսական միջոցներ նախատեսվելու դեպքում կողմերի միջև կնքվող համաձայնագրի հետ միաժամանակ` որպես դրա անբաժանելի մաս:                                            </t>
  </si>
  <si>
    <t>** Եթե ընտրված մասնակցի հայտով  ներկայավել է մեկից ավելի արտադրողների կողմից արտադրված, ինչպես նաև տարբեր ապրանքային նշան, ֆիրմային անվանում և մակնիշ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մակնիշի և արտադրողի վերաբերյալ տեղեկատվության ներկայացում, ապա հանվում են «ապրանքային նշանը, մակնիշը և արտադրողի անվանումը » սյունակը: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25-ն ընկած ժամանակահատվածում գնորդի կողմից ըստ պայմանագրի և համաձայնագրի  չպատվիրված ապրանքացանկի մասով գործում է օրենքի 37-րդ հոդվածի 2-րդ կետը։
-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 Ապրանքների մատակարարումը իրականացվում է մատակարարի կողմից։
-Բոլոր հավաստագրերը Պատվիրատուի պահանջի դեպքում պետք է ներկայացվեն հայտերի գնահատման փուլում։</t>
  </si>
  <si>
    <t>33211310/502</t>
  </si>
  <si>
    <t>33211180/503</t>
  </si>
  <si>
    <t>31512200/502</t>
  </si>
  <si>
    <t>33141211/560</t>
  </si>
  <si>
    <t>33141211/561</t>
  </si>
  <si>
    <t>33141211/562</t>
  </si>
  <si>
    <t>33141129/502</t>
  </si>
  <si>
    <t>33191650/504</t>
  </si>
  <si>
    <t>33141183/507</t>
  </si>
  <si>
    <t>33141183/508</t>
  </si>
  <si>
    <t>33141183/509</t>
  </si>
  <si>
    <t>31651200/506</t>
  </si>
  <si>
    <t>33141142/510</t>
  </si>
  <si>
    <t>33141211/565</t>
  </si>
  <si>
    <t>33141211/566</t>
  </si>
  <si>
    <t>33141211/567</t>
  </si>
  <si>
    <t>38431720/503</t>
  </si>
  <si>
    <t>33141136/521</t>
  </si>
  <si>
    <t>33141136/522</t>
  </si>
  <si>
    <t>33141136/523</t>
  </si>
  <si>
    <t>33141136/524</t>
  </si>
  <si>
    <t>33141136/525</t>
  </si>
  <si>
    <t>33141136/526</t>
  </si>
  <si>
    <t>33141136/527</t>
  </si>
  <si>
    <t>33141136/528</t>
  </si>
  <si>
    <t>33141136/529</t>
  </si>
  <si>
    <t>33141136/530</t>
  </si>
  <si>
    <t>33141136/531</t>
  </si>
  <si>
    <t>33141136/532</t>
  </si>
  <si>
    <t>33141121/525</t>
  </si>
  <si>
    <t>33141121/526</t>
  </si>
  <si>
    <t>33141121/527</t>
  </si>
  <si>
    <t>33141121/528</t>
  </si>
  <si>
    <t>33141121/529</t>
  </si>
  <si>
    <t>33141121/530</t>
  </si>
  <si>
    <t>33141121/531</t>
  </si>
  <si>
    <t>33141121/532</t>
  </si>
  <si>
    <t>33141211/568</t>
  </si>
  <si>
    <t>33141158/507</t>
  </si>
  <si>
    <t>33191200/502</t>
  </si>
  <si>
    <t>33141211/569</t>
  </si>
  <si>
    <t>33121230/512</t>
  </si>
  <si>
    <t>33121230/513</t>
  </si>
  <si>
    <t>33141211/570</t>
  </si>
  <si>
    <t>24931500/503</t>
  </si>
  <si>
    <t>24931600/503</t>
  </si>
  <si>
    <t>33141211/571</t>
  </si>
  <si>
    <t>33141211/572</t>
  </si>
  <si>
    <t>33141211/573</t>
  </si>
  <si>
    <t>33141211/574</t>
  </si>
  <si>
    <t>33141120/514</t>
  </si>
  <si>
    <t>33141110/505</t>
  </si>
  <si>
    <t>33141211/576</t>
  </si>
  <si>
    <t>33141211/577</t>
  </si>
  <si>
    <t>33141202/508</t>
  </si>
  <si>
    <t>33141211/578</t>
  </si>
  <si>
    <t>33141120/515</t>
  </si>
  <si>
    <t>33621290/503</t>
  </si>
  <si>
    <t>33691185/503</t>
  </si>
  <si>
    <t>33651112/502</t>
  </si>
  <si>
    <t>33651111/502</t>
  </si>
  <si>
    <t>33611350/503</t>
  </si>
  <si>
    <t>33611350/504</t>
  </si>
  <si>
    <t>33631370/503</t>
  </si>
  <si>
    <t>33661153/505</t>
  </si>
  <si>
    <t>33661153/506</t>
  </si>
  <si>
    <t>33661136/503</t>
  </si>
  <si>
    <t>33621768/505</t>
  </si>
  <si>
    <t>33621768/506</t>
  </si>
  <si>
    <t>33631310/503</t>
  </si>
  <si>
    <t>33631310/509</t>
  </si>
  <si>
    <t>33691191/503</t>
  </si>
  <si>
    <t>33621150/503</t>
  </si>
  <si>
    <t>33621330/503</t>
  </si>
  <si>
    <t>33621340/503</t>
  </si>
  <si>
    <t>33691176/514</t>
  </si>
  <si>
    <t>33691112/503</t>
  </si>
  <si>
    <t>33691112/507</t>
  </si>
  <si>
    <t>33691112/510</t>
  </si>
  <si>
    <t>33691112/512</t>
  </si>
  <si>
    <t>33691176/515</t>
  </si>
  <si>
    <t>33651139/505</t>
  </si>
  <si>
    <t>33691176/516</t>
  </si>
  <si>
    <t>33691136/510</t>
  </si>
  <si>
    <t>33691144/504</t>
  </si>
  <si>
    <t>33691731/502</t>
  </si>
  <si>
    <t>33641200/503</t>
  </si>
  <si>
    <t>33661160/503</t>
  </si>
  <si>
    <t>33641200/504</t>
  </si>
  <si>
    <t>33691200/503</t>
  </si>
  <si>
    <t>33691210/503</t>
  </si>
  <si>
    <t>33611440/503</t>
  </si>
  <si>
    <t>33621240/503</t>
  </si>
  <si>
    <t>33611390/503</t>
  </si>
  <si>
    <t>33691226/503</t>
  </si>
  <si>
    <t>33691226/506</t>
  </si>
  <si>
    <t>33611120/503</t>
  </si>
  <si>
    <t>33141192/505</t>
  </si>
  <si>
    <t>33141192/506</t>
  </si>
  <si>
    <t>33141192/507</t>
  </si>
  <si>
    <t>33141192/508</t>
  </si>
  <si>
    <t>Տրիգլիցերիդներ (Triglycerides,Cobas c111 ) Կոբաս Ս111 անալիզատորի համար, ֆորմատ 4X50 թեսթ, ստուգվող նմուշ արյան  շիճուկ, պահպանման պայմանները 2-8 աստիճան  ջերմության, Հանձնելու պահին  ժամկետի 1/2 առկայություն, միայն vitro diagnostic համար</t>
  </si>
  <si>
    <t>Բիոպտատում Helicobacter pylori բակտերիայի գերարագ որոշման թեստ հավաքածու, չոր ուրեազային
թեսթ: Կախված նմուշի մեջ բակտերիայի կոնցենտրացիայից՝ թեսթի գույնի փոփոխություն՝ առնվազն չորս
երանգներով՝ մանուշակագույն, վառ կարմիր, մուգ վարդագույն, բաց վարդագույն, բակտերիայի բացակայության դեպքում՝ դեղին։ Արդյունքների գնահատումը 1-60րոպե, Ծանր ինֆեկցիաների դեպքում 1 րոպե հետ։ Թեստի պահպանման ջերմաստիճանը առնվազ 2℃-42℃։ Տուփում 50թեստ, պիտանիության ժամկետը ընդհանուր 4 տարի։ Որակի միջազգային CE հավաստագրի, ISO 13485 առկայություն։ Մատակարարման պահին 2/3 ժամկետի առկայություն։ Եվրոպական արտադրություն</t>
  </si>
  <si>
    <t>կգ</t>
  </si>
  <si>
    <t>հորթի արյան սպիտակուցազերծ ածանցյալ  լուծույթ ներարկման, 40մգ/մլ, 5մլ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</si>
  <si>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հորթի արյան սպիտակուցազերծ ածանցյալ B06AB 5մլ</t>
  </si>
  <si>
    <t>Ակկու-ՉեկՊերֆորմա թեստ-երիզներ, ֆորմատը՝ 50-100 հատ Նմուշի տեսակը՝մազանոթային արյուն: 
Չափման մեթոդ՝էլեկտրոքիմիական: Չափման միջակայքը` 0.6-33.3 մմոլ/լ :Չափման ժամանակահատվածը՝ 5 վրկ: Արյան ծավալը՝ 0.6 մկլ: Աշխատանքային ջերմաստիճան՝ 8- 44 °C :Աշխատանքային հարաբերական խոնավություն՝10-90%: Հեմատոկրիտի թույլատրելի միջակայքը՝ 10-65%: Կալիբրացիա՝համակարգը կալիբրավորված է ըստ երակային արյան,որը հիմնված է հեքսոկինազային մեթոդի վրա և համապատասխանում է NIST չափորոշիչին: Ֆերմենտ՝Mut. Q- GDH 2 կայուն թթվածնի ազդեցության հանդեպ: Թեստ-երիզների ժամկետը՝ պետք է չփոփոխվի անկախ սրվակի բացման պայմանից: Համակարգը համապատասխանում է EN ISO 15197:2013, ISO 13485:2012 չափորոշիչների պահանջներին: CE0123 `տվյալ համակարգը համապատասխանում է եվրոպական դերեկտիվի չափորոշիչներին: Մասնակիցը պետք է ներկայացնի արտադրողի կողմից հաստատված ՀՀ տարածքում վաճառքի արտոնագիր (ավտորիզացիա): Հանձնման պահին ապրանքը պետք է ունենա առնվազն 1 (մեկ) տարի պիտանելության ժամկետ , պետք է լինի փակ, մի կողմից ռուսերեն մակնշմամբ:</t>
  </si>
  <si>
    <t>Ստվարաթղթե տարաները նախատեսված են օգտագործված ներարկիչների, ասեղների և սուր առարկաների հավաքման և հեռացման համար (սկալպելներ և դրանց շեղբեր, ապակյա սլայդներ, ամպուլներ, դատարկ փորձանոթներ, կոտրված ապակյա իրեր, պիպետներ, նշտարներ և այլն): Պատրաստված է ծանր սեղմված ստվարաթղթից, որը սովորաբար դիմացկուն է ասեղների և բժշկական սուր առարկաների ծակմանը: Տուփը ունի կենտրոնական բռնակ, տեղափոխման ժամանակ թափվելը կանխելու և հեշտ տեղափոխելու համար: Տուփի վրա ցուցումները  ցուցադրված են ինչպես տեքստային այնպես էլ  պատկերային տեսքով, առանց բռնակի: Հաստությունը 1մմ-ից ավելի, Չափս՝ 468 x 260 x 4 մմ (բացված) Չափսը՝ 154 x 113 x 315 մմ (ծալված)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</si>
</sst>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sz val="11"/>
      <color rgb="FFFF0000"/>
      <name val="GHEA Grapalat"/>
      <family val="3"/>
    </font>
    <font>
      <sz val="9"/>
      <color theme="1"/>
      <name val="GHEA Grapalat"/>
      <family val="3"/>
    </font>
    <font>
      <sz val="9"/>
      <color rgb="FF000000"/>
      <name val="GHEA Grapalat"/>
      <family val="3"/>
    </font>
    <font>
      <b/>
      <sz val="9"/>
      <color theme="1"/>
      <name val="GHEA Grapalat"/>
      <family val="3"/>
    </font>
    <font>
      <sz val="9"/>
      <name val="GHEA Grapalat"/>
      <family val="3"/>
    </font>
    <font>
      <sz val="9"/>
      <color rgb="FFFF0000"/>
      <name val="GHEA Grapalat"/>
      <family val="3"/>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xf numFmtId="0" fontId="5" fillId="0" borderId="0" xfId="0" applyFont="1"/>
    <xf numFmtId="0" fontId="6" fillId="0" borderId="0" xfId="0" applyFont="1"/>
    <xf numFmtId="0" fontId="6" fillId="0" borderId="0" xfId="0" applyFont="1" applyAlignment="1">
      <alignment horizontal="center" vertical="center"/>
    </xf>
    <xf numFmtId="49" fontId="6" fillId="0" borderId="0" xfId="0" applyNumberFormat="1" applyFont="1" applyAlignment="1">
      <alignment horizontal="center" vertical="center"/>
    </xf>
    <xf numFmtId="0" fontId="2" fillId="2" borderId="0" xfId="0" applyFont="1" applyFill="1"/>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 fontId="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164"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10"/>
  <sheetViews>
    <sheetView tabSelected="1" topLeftCell="A105" workbookViewId="0">
      <selection activeCell="G45" sqref="G45"/>
    </sheetView>
  </sheetViews>
  <sheetFormatPr defaultRowHeight="13.5" x14ac:dyDescent="0.25"/>
  <cols>
    <col min="1" max="1" width="1.7109375" style="3" customWidth="1"/>
    <col min="2" max="2" width="4.140625" style="3" bestFit="1" customWidth="1"/>
    <col min="3" max="3" width="12" style="3" bestFit="1" customWidth="1"/>
    <col min="4" max="4" width="30.85546875" style="3" customWidth="1"/>
    <col min="5" max="5" width="92.7109375" style="3" customWidth="1"/>
    <col min="6" max="6" width="6.140625" style="3" customWidth="1"/>
    <col min="7" max="7" width="7.85546875" style="3" customWidth="1"/>
    <col min="8" max="8" width="8.85546875" style="3" bestFit="1" customWidth="1"/>
    <col min="9" max="9" width="11.7109375" style="3" bestFit="1" customWidth="1"/>
    <col min="10" max="16384" width="9.140625" style="3"/>
  </cols>
  <sheetData>
    <row r="2" spans="2:9" x14ac:dyDescent="0.25">
      <c r="B2" s="18" t="s">
        <v>174</v>
      </c>
      <c r="C2" s="18"/>
      <c r="D2" s="18"/>
      <c r="E2" s="18"/>
      <c r="F2" s="18"/>
      <c r="G2" s="18"/>
      <c r="H2" s="18"/>
      <c r="I2" s="18"/>
    </row>
    <row r="3" spans="2:9" x14ac:dyDescent="0.25">
      <c r="B3" s="2"/>
      <c r="C3" s="2"/>
      <c r="D3" s="2"/>
      <c r="E3" s="2"/>
      <c r="F3" s="2"/>
      <c r="G3" s="2"/>
      <c r="H3" s="2"/>
      <c r="I3" s="2"/>
    </row>
    <row r="4" spans="2:9" ht="40.5" x14ac:dyDescent="0.25">
      <c r="B4" s="10" t="s">
        <v>0</v>
      </c>
      <c r="C4" s="10" t="s">
        <v>164</v>
      </c>
      <c r="D4" s="10" t="s">
        <v>161</v>
      </c>
      <c r="E4" s="10" t="s">
        <v>4</v>
      </c>
      <c r="F4" s="10" t="s">
        <v>162</v>
      </c>
      <c r="G4" s="10" t="s">
        <v>163</v>
      </c>
      <c r="H4" s="10" t="s">
        <v>165</v>
      </c>
      <c r="I4" s="10" t="s">
        <v>166</v>
      </c>
    </row>
    <row r="5" spans="2:9" ht="135" x14ac:dyDescent="0.25">
      <c r="B5" s="9">
        <v>1</v>
      </c>
      <c r="C5" s="11" t="s">
        <v>178</v>
      </c>
      <c r="D5" s="9" t="s">
        <v>2</v>
      </c>
      <c r="E5" s="9" t="s">
        <v>172</v>
      </c>
      <c r="F5" s="9" t="s">
        <v>1</v>
      </c>
      <c r="G5" s="12">
        <v>5400</v>
      </c>
      <c r="H5" s="13">
        <v>72</v>
      </c>
      <c r="I5" s="12">
        <f>G5*H5</f>
        <v>388800</v>
      </c>
    </row>
    <row r="6" spans="2:9" ht="40.5" x14ac:dyDescent="0.25">
      <c r="B6" s="14">
        <v>2</v>
      </c>
      <c r="C6" s="15" t="s">
        <v>179</v>
      </c>
      <c r="D6" s="14" t="s">
        <v>3</v>
      </c>
      <c r="E6" s="14" t="s">
        <v>279</v>
      </c>
      <c r="F6" s="14" t="s">
        <v>1</v>
      </c>
      <c r="G6" s="14">
        <v>12</v>
      </c>
      <c r="H6" s="16">
        <v>16000</v>
      </c>
      <c r="I6" s="17">
        <f t="shared" ref="I6" si="0">G6*H6</f>
        <v>192000</v>
      </c>
    </row>
    <row r="7" spans="2:9" ht="27" x14ac:dyDescent="0.25">
      <c r="B7" s="9">
        <v>3</v>
      </c>
      <c r="C7" s="11" t="s">
        <v>180</v>
      </c>
      <c r="D7" s="9" t="s">
        <v>5</v>
      </c>
      <c r="E7" s="9" t="s">
        <v>6</v>
      </c>
      <c r="F7" s="9" t="s">
        <v>1</v>
      </c>
      <c r="G7" s="9">
        <v>2</v>
      </c>
      <c r="H7" s="13">
        <v>46800</v>
      </c>
      <c r="I7" s="12">
        <f t="shared" ref="I7:I61" si="1">G7*H7</f>
        <v>93600</v>
      </c>
    </row>
    <row r="8" spans="2:9" ht="67.5" x14ac:dyDescent="0.25">
      <c r="B8" s="14">
        <v>4</v>
      </c>
      <c r="C8" s="11" t="s">
        <v>181</v>
      </c>
      <c r="D8" s="9" t="s">
        <v>7</v>
      </c>
      <c r="E8" s="9" t="s">
        <v>8</v>
      </c>
      <c r="F8" s="9" t="s">
        <v>1</v>
      </c>
      <c r="G8" s="9">
        <v>300</v>
      </c>
      <c r="H8" s="13">
        <v>150</v>
      </c>
      <c r="I8" s="12">
        <f t="shared" si="1"/>
        <v>45000</v>
      </c>
    </row>
    <row r="9" spans="2:9" ht="81" x14ac:dyDescent="0.25">
      <c r="B9" s="9">
        <v>5</v>
      </c>
      <c r="C9" s="11" t="s">
        <v>182</v>
      </c>
      <c r="D9" s="9" t="s">
        <v>9</v>
      </c>
      <c r="E9" s="9" t="s">
        <v>10</v>
      </c>
      <c r="F9" s="9" t="s">
        <v>1</v>
      </c>
      <c r="G9" s="9">
        <v>10</v>
      </c>
      <c r="H9" s="13">
        <v>16200</v>
      </c>
      <c r="I9" s="12">
        <f t="shared" si="1"/>
        <v>162000</v>
      </c>
    </row>
    <row r="10" spans="2:9" ht="27" x14ac:dyDescent="0.25">
      <c r="B10" s="14">
        <v>6</v>
      </c>
      <c r="C10" s="11" t="s">
        <v>183</v>
      </c>
      <c r="D10" s="9" t="s">
        <v>168</v>
      </c>
      <c r="E10" s="9" t="s">
        <v>11</v>
      </c>
      <c r="F10" s="9" t="s">
        <v>1</v>
      </c>
      <c r="G10" s="9">
        <v>200</v>
      </c>
      <c r="H10" s="13">
        <v>1000</v>
      </c>
      <c r="I10" s="12">
        <f t="shared" si="1"/>
        <v>200000</v>
      </c>
    </row>
    <row r="11" spans="2:9" ht="67.5" x14ac:dyDescent="0.25">
      <c r="B11" s="9">
        <v>7</v>
      </c>
      <c r="C11" s="11" t="s">
        <v>184</v>
      </c>
      <c r="D11" s="9" t="s">
        <v>12</v>
      </c>
      <c r="E11" s="9" t="s">
        <v>173</v>
      </c>
      <c r="F11" s="9" t="s">
        <v>1</v>
      </c>
      <c r="G11" s="9">
        <v>3000</v>
      </c>
      <c r="H11" s="13">
        <v>8</v>
      </c>
      <c r="I11" s="12">
        <f t="shared" si="1"/>
        <v>24000</v>
      </c>
    </row>
    <row r="12" spans="2:9" ht="67.5" x14ac:dyDescent="0.25">
      <c r="B12" s="14">
        <v>8</v>
      </c>
      <c r="C12" s="11" t="s">
        <v>185</v>
      </c>
      <c r="D12" s="9" t="s">
        <v>13</v>
      </c>
      <c r="E12" s="9" t="s">
        <v>14</v>
      </c>
      <c r="F12" s="9" t="s">
        <v>1</v>
      </c>
      <c r="G12" s="9">
        <v>1000</v>
      </c>
      <c r="H12" s="13">
        <v>880</v>
      </c>
      <c r="I12" s="12">
        <f t="shared" si="1"/>
        <v>880000</v>
      </c>
    </row>
    <row r="13" spans="2:9" ht="27" x14ac:dyDescent="0.25">
      <c r="B13" s="9">
        <v>9</v>
      </c>
      <c r="C13" s="11" t="s">
        <v>186</v>
      </c>
      <c r="D13" s="9" t="s">
        <v>15</v>
      </c>
      <c r="E13" s="9" t="s">
        <v>16</v>
      </c>
      <c r="F13" s="9" t="s">
        <v>1</v>
      </c>
      <c r="G13" s="9">
        <v>100</v>
      </c>
      <c r="H13" s="13">
        <v>100</v>
      </c>
      <c r="I13" s="12">
        <f t="shared" si="1"/>
        <v>10000</v>
      </c>
    </row>
    <row r="14" spans="2:9" ht="40.5" x14ac:dyDescent="0.25">
      <c r="B14" s="14">
        <v>10</v>
      </c>
      <c r="C14" s="11" t="s">
        <v>187</v>
      </c>
      <c r="D14" s="9" t="s">
        <v>17</v>
      </c>
      <c r="E14" s="9" t="s">
        <v>18</v>
      </c>
      <c r="F14" s="9" t="s">
        <v>1</v>
      </c>
      <c r="G14" s="9">
        <v>100</v>
      </c>
      <c r="H14" s="13">
        <v>100</v>
      </c>
      <c r="I14" s="12">
        <f t="shared" si="1"/>
        <v>10000</v>
      </c>
    </row>
    <row r="15" spans="2:9" ht="27" x14ac:dyDescent="0.25">
      <c r="B15" s="9">
        <v>11</v>
      </c>
      <c r="C15" s="11" t="s">
        <v>188</v>
      </c>
      <c r="D15" s="9" t="s">
        <v>19</v>
      </c>
      <c r="E15" s="9" t="s">
        <v>20</v>
      </c>
      <c r="F15" s="9" t="s">
        <v>1</v>
      </c>
      <c r="G15" s="9">
        <v>100</v>
      </c>
      <c r="H15" s="13">
        <v>100</v>
      </c>
      <c r="I15" s="12">
        <f t="shared" si="1"/>
        <v>10000</v>
      </c>
    </row>
    <row r="16" spans="2:9" x14ac:dyDescent="0.25">
      <c r="B16" s="14">
        <v>12</v>
      </c>
      <c r="C16" s="11" t="s">
        <v>189</v>
      </c>
      <c r="D16" s="9" t="s">
        <v>159</v>
      </c>
      <c r="E16" s="9" t="s">
        <v>160</v>
      </c>
      <c r="F16" s="9" t="s">
        <v>1</v>
      </c>
      <c r="G16" s="9">
        <v>30</v>
      </c>
      <c r="H16" s="13">
        <v>1000</v>
      </c>
      <c r="I16" s="12">
        <f t="shared" si="1"/>
        <v>30000</v>
      </c>
    </row>
    <row r="17" spans="2:9" ht="67.5" x14ac:dyDescent="0.25">
      <c r="B17" s="9">
        <v>13</v>
      </c>
      <c r="C17" s="11" t="s">
        <v>190</v>
      </c>
      <c r="D17" s="9" t="s">
        <v>21</v>
      </c>
      <c r="E17" s="9" t="s">
        <v>22</v>
      </c>
      <c r="F17" s="9" t="s">
        <v>1</v>
      </c>
      <c r="G17" s="9">
        <v>200</v>
      </c>
      <c r="H17" s="13">
        <v>90</v>
      </c>
      <c r="I17" s="12">
        <f t="shared" si="1"/>
        <v>18000</v>
      </c>
    </row>
    <row r="18" spans="2:9" ht="40.5" x14ac:dyDescent="0.25">
      <c r="B18" s="14">
        <v>14</v>
      </c>
      <c r="C18" s="11" t="s">
        <v>191</v>
      </c>
      <c r="D18" s="9" t="s">
        <v>168</v>
      </c>
      <c r="E18" s="9" t="s">
        <v>23</v>
      </c>
      <c r="F18" s="9" t="s">
        <v>1</v>
      </c>
      <c r="G18" s="9">
        <v>100</v>
      </c>
      <c r="H18" s="13">
        <v>0</v>
      </c>
      <c r="I18" s="12">
        <f t="shared" si="1"/>
        <v>0</v>
      </c>
    </row>
    <row r="19" spans="2:9" ht="27" x14ac:dyDescent="0.25">
      <c r="B19" s="9">
        <v>15</v>
      </c>
      <c r="C19" s="11" t="s">
        <v>192</v>
      </c>
      <c r="D19" s="9" t="s">
        <v>168</v>
      </c>
      <c r="E19" s="9" t="s">
        <v>24</v>
      </c>
      <c r="F19" s="9" t="s">
        <v>1</v>
      </c>
      <c r="G19" s="9">
        <v>1</v>
      </c>
      <c r="H19" s="13">
        <v>0</v>
      </c>
      <c r="I19" s="12">
        <f t="shared" si="1"/>
        <v>0</v>
      </c>
    </row>
    <row r="20" spans="2:9" ht="27" x14ac:dyDescent="0.25">
      <c r="B20" s="14">
        <v>16</v>
      </c>
      <c r="C20" s="11" t="s">
        <v>193</v>
      </c>
      <c r="D20" s="9" t="s">
        <v>168</v>
      </c>
      <c r="E20" s="9" t="s">
        <v>25</v>
      </c>
      <c r="F20" s="9" t="s">
        <v>1</v>
      </c>
      <c r="G20" s="9">
        <v>50</v>
      </c>
      <c r="H20" s="13">
        <v>0</v>
      </c>
      <c r="I20" s="12">
        <f t="shared" si="1"/>
        <v>0</v>
      </c>
    </row>
    <row r="21" spans="2:9" ht="81" x14ac:dyDescent="0.25">
      <c r="B21" s="9">
        <v>17</v>
      </c>
      <c r="C21" s="11" t="s">
        <v>194</v>
      </c>
      <c r="D21" s="9" t="s">
        <v>26</v>
      </c>
      <c r="E21" s="9" t="s">
        <v>27</v>
      </c>
      <c r="F21" s="9" t="s">
        <v>1</v>
      </c>
      <c r="G21" s="9">
        <v>30000</v>
      </c>
      <c r="H21" s="13">
        <v>0.5</v>
      </c>
      <c r="I21" s="12">
        <f t="shared" si="1"/>
        <v>15000</v>
      </c>
    </row>
    <row r="22" spans="2:9" ht="27" x14ac:dyDescent="0.25">
      <c r="B22" s="14">
        <v>18</v>
      </c>
      <c r="C22" s="11" t="s">
        <v>195</v>
      </c>
      <c r="D22" s="9" t="s">
        <v>28</v>
      </c>
      <c r="E22" s="9" t="s">
        <v>29</v>
      </c>
      <c r="F22" s="9" t="s">
        <v>1</v>
      </c>
      <c r="G22" s="9">
        <v>100</v>
      </c>
      <c r="H22" s="13">
        <v>150</v>
      </c>
      <c r="I22" s="12">
        <f t="shared" si="1"/>
        <v>15000</v>
      </c>
    </row>
    <row r="23" spans="2:9" ht="27" x14ac:dyDescent="0.25">
      <c r="B23" s="9">
        <v>19</v>
      </c>
      <c r="C23" s="11" t="s">
        <v>196</v>
      </c>
      <c r="D23" s="9" t="s">
        <v>30</v>
      </c>
      <c r="E23" s="9" t="s">
        <v>31</v>
      </c>
      <c r="F23" s="9" t="s">
        <v>1</v>
      </c>
      <c r="G23" s="9">
        <v>150</v>
      </c>
      <c r="H23" s="13">
        <v>150</v>
      </c>
      <c r="I23" s="12">
        <f t="shared" si="1"/>
        <v>22500</v>
      </c>
    </row>
    <row r="24" spans="2:9" ht="27" x14ac:dyDescent="0.25">
      <c r="B24" s="14">
        <v>20</v>
      </c>
      <c r="C24" s="11" t="s">
        <v>197</v>
      </c>
      <c r="D24" s="9" t="s">
        <v>32</v>
      </c>
      <c r="E24" s="9" t="s">
        <v>33</v>
      </c>
      <c r="F24" s="9" t="s">
        <v>1</v>
      </c>
      <c r="G24" s="9">
        <v>100</v>
      </c>
      <c r="H24" s="13">
        <v>150</v>
      </c>
      <c r="I24" s="12">
        <f t="shared" si="1"/>
        <v>15000</v>
      </c>
    </row>
    <row r="25" spans="2:9" ht="27" x14ac:dyDescent="0.25">
      <c r="B25" s="9">
        <v>21</v>
      </c>
      <c r="C25" s="11" t="s">
        <v>198</v>
      </c>
      <c r="D25" s="9" t="s">
        <v>34</v>
      </c>
      <c r="E25" s="9" t="s">
        <v>35</v>
      </c>
      <c r="F25" s="9" t="s">
        <v>1</v>
      </c>
      <c r="G25" s="9">
        <v>500</v>
      </c>
      <c r="H25" s="13">
        <v>150</v>
      </c>
      <c r="I25" s="12">
        <f t="shared" si="1"/>
        <v>75000</v>
      </c>
    </row>
    <row r="26" spans="2:9" ht="27" x14ac:dyDescent="0.25">
      <c r="B26" s="14">
        <v>22</v>
      </c>
      <c r="C26" s="11" t="s">
        <v>199</v>
      </c>
      <c r="D26" s="9" t="s">
        <v>36</v>
      </c>
      <c r="E26" s="9" t="s">
        <v>37</v>
      </c>
      <c r="F26" s="9" t="s">
        <v>1</v>
      </c>
      <c r="G26" s="9">
        <v>700</v>
      </c>
      <c r="H26" s="13">
        <v>150</v>
      </c>
      <c r="I26" s="12">
        <f t="shared" si="1"/>
        <v>105000</v>
      </c>
    </row>
    <row r="27" spans="2:9" ht="27" x14ac:dyDescent="0.25">
      <c r="B27" s="9">
        <v>23</v>
      </c>
      <c r="C27" s="11" t="s">
        <v>200</v>
      </c>
      <c r="D27" s="9" t="s">
        <v>38</v>
      </c>
      <c r="E27" s="9" t="s">
        <v>39</v>
      </c>
      <c r="F27" s="9" t="s">
        <v>1</v>
      </c>
      <c r="G27" s="9">
        <v>100</v>
      </c>
      <c r="H27" s="13">
        <v>150</v>
      </c>
      <c r="I27" s="12">
        <f t="shared" si="1"/>
        <v>15000</v>
      </c>
    </row>
    <row r="28" spans="2:9" ht="27" x14ac:dyDescent="0.25">
      <c r="B28" s="14">
        <v>24</v>
      </c>
      <c r="C28" s="11" t="s">
        <v>201</v>
      </c>
      <c r="D28" s="9" t="s">
        <v>40</v>
      </c>
      <c r="E28" s="9" t="s">
        <v>41</v>
      </c>
      <c r="F28" s="9" t="s">
        <v>1</v>
      </c>
      <c r="G28" s="9">
        <v>5</v>
      </c>
      <c r="H28" s="13">
        <v>350</v>
      </c>
      <c r="I28" s="12">
        <f t="shared" si="1"/>
        <v>1750</v>
      </c>
    </row>
    <row r="29" spans="2:9" ht="27" x14ac:dyDescent="0.25">
      <c r="B29" s="9">
        <v>25</v>
      </c>
      <c r="C29" s="11" t="s">
        <v>202</v>
      </c>
      <c r="D29" s="9" t="s">
        <v>42</v>
      </c>
      <c r="E29" s="9" t="s">
        <v>43</v>
      </c>
      <c r="F29" s="9" t="s">
        <v>1</v>
      </c>
      <c r="G29" s="9">
        <v>100</v>
      </c>
      <c r="H29" s="13">
        <v>350</v>
      </c>
      <c r="I29" s="12">
        <f t="shared" si="1"/>
        <v>35000</v>
      </c>
    </row>
    <row r="30" spans="2:9" ht="67.5" x14ac:dyDescent="0.25">
      <c r="B30" s="14">
        <v>26</v>
      </c>
      <c r="C30" s="11" t="s">
        <v>203</v>
      </c>
      <c r="D30" s="9" t="s">
        <v>44</v>
      </c>
      <c r="E30" s="9" t="s">
        <v>45</v>
      </c>
      <c r="F30" s="9" t="s">
        <v>1</v>
      </c>
      <c r="G30" s="9">
        <v>5</v>
      </c>
      <c r="H30" s="13">
        <v>350</v>
      </c>
      <c r="I30" s="12">
        <f t="shared" si="1"/>
        <v>1750</v>
      </c>
    </row>
    <row r="31" spans="2:9" ht="27" x14ac:dyDescent="0.25">
      <c r="B31" s="9">
        <v>27</v>
      </c>
      <c r="C31" s="11" t="s">
        <v>204</v>
      </c>
      <c r="D31" s="9" t="s">
        <v>46</v>
      </c>
      <c r="E31" s="9" t="s">
        <v>47</v>
      </c>
      <c r="F31" s="9" t="s">
        <v>1</v>
      </c>
      <c r="G31" s="9">
        <v>20</v>
      </c>
      <c r="H31" s="13">
        <v>100</v>
      </c>
      <c r="I31" s="12">
        <f t="shared" si="1"/>
        <v>2000</v>
      </c>
    </row>
    <row r="32" spans="2:9" ht="27" x14ac:dyDescent="0.25">
      <c r="B32" s="14">
        <v>28</v>
      </c>
      <c r="C32" s="11" t="s">
        <v>205</v>
      </c>
      <c r="D32" s="9" t="s">
        <v>48</v>
      </c>
      <c r="E32" s="9" t="s">
        <v>49</v>
      </c>
      <c r="F32" s="9" t="s">
        <v>1</v>
      </c>
      <c r="G32" s="9">
        <v>1200</v>
      </c>
      <c r="H32" s="13">
        <v>70</v>
      </c>
      <c r="I32" s="12">
        <f t="shared" si="1"/>
        <v>84000</v>
      </c>
    </row>
    <row r="33" spans="2:9" ht="27" x14ac:dyDescent="0.25">
      <c r="B33" s="9">
        <v>29</v>
      </c>
      <c r="C33" s="11" t="s">
        <v>206</v>
      </c>
      <c r="D33" s="9" t="s">
        <v>50</v>
      </c>
      <c r="E33" s="9" t="s">
        <v>51</v>
      </c>
      <c r="F33" s="9" t="s">
        <v>1</v>
      </c>
      <c r="G33" s="9">
        <v>100</v>
      </c>
      <c r="H33" s="13">
        <v>100</v>
      </c>
      <c r="I33" s="12">
        <f t="shared" si="1"/>
        <v>10000</v>
      </c>
    </row>
    <row r="34" spans="2:9" ht="94.5" x14ac:dyDescent="0.25">
      <c r="B34" s="14">
        <v>30</v>
      </c>
      <c r="C34" s="11" t="s">
        <v>207</v>
      </c>
      <c r="D34" s="9" t="s">
        <v>53</v>
      </c>
      <c r="E34" s="9" t="s">
        <v>54</v>
      </c>
      <c r="F34" s="9" t="s">
        <v>1</v>
      </c>
      <c r="G34" s="9">
        <v>24</v>
      </c>
      <c r="H34" s="13">
        <v>0</v>
      </c>
      <c r="I34" s="12">
        <v>0</v>
      </c>
    </row>
    <row r="35" spans="2:9" ht="54" x14ac:dyDescent="0.25">
      <c r="B35" s="9">
        <v>31</v>
      </c>
      <c r="C35" s="11" t="s">
        <v>208</v>
      </c>
      <c r="D35" s="9" t="s">
        <v>53</v>
      </c>
      <c r="E35" s="9" t="s">
        <v>55</v>
      </c>
      <c r="F35" s="9" t="s">
        <v>1</v>
      </c>
      <c r="G35" s="9">
        <v>24</v>
      </c>
      <c r="H35" s="13">
        <v>0</v>
      </c>
      <c r="I35" s="12">
        <v>0</v>
      </c>
    </row>
    <row r="36" spans="2:9" ht="40.5" x14ac:dyDescent="0.25">
      <c r="B36" s="14">
        <v>32</v>
      </c>
      <c r="C36" s="11" t="s">
        <v>209</v>
      </c>
      <c r="D36" s="9" t="s">
        <v>53</v>
      </c>
      <c r="E36" s="9" t="s">
        <v>56</v>
      </c>
      <c r="F36" s="9" t="s">
        <v>1</v>
      </c>
      <c r="G36" s="9">
        <v>48</v>
      </c>
      <c r="H36" s="13">
        <v>0</v>
      </c>
      <c r="I36" s="12">
        <v>0</v>
      </c>
    </row>
    <row r="37" spans="2:9" ht="40.5" x14ac:dyDescent="0.25">
      <c r="B37" s="9">
        <v>33</v>
      </c>
      <c r="C37" s="11" t="s">
        <v>210</v>
      </c>
      <c r="D37" s="9" t="s">
        <v>53</v>
      </c>
      <c r="E37" s="9" t="s">
        <v>57</v>
      </c>
      <c r="F37" s="9" t="s">
        <v>1</v>
      </c>
      <c r="G37" s="9">
        <v>48</v>
      </c>
      <c r="H37" s="13">
        <v>0</v>
      </c>
      <c r="I37" s="12">
        <v>0</v>
      </c>
    </row>
    <row r="38" spans="2:9" ht="54" x14ac:dyDescent="0.25">
      <c r="B38" s="14">
        <v>34</v>
      </c>
      <c r="C38" s="11" t="s">
        <v>211</v>
      </c>
      <c r="D38" s="9" t="s">
        <v>53</v>
      </c>
      <c r="E38" s="9" t="s">
        <v>58</v>
      </c>
      <c r="F38" s="9" t="s">
        <v>1</v>
      </c>
      <c r="G38" s="9">
        <v>12</v>
      </c>
      <c r="H38" s="13">
        <v>0</v>
      </c>
      <c r="I38" s="12">
        <v>0</v>
      </c>
    </row>
    <row r="39" spans="2:9" ht="54" x14ac:dyDescent="0.25">
      <c r="B39" s="9">
        <v>35</v>
      </c>
      <c r="C39" s="11" t="s">
        <v>212</v>
      </c>
      <c r="D39" s="9" t="s">
        <v>53</v>
      </c>
      <c r="E39" s="9" t="s">
        <v>59</v>
      </c>
      <c r="F39" s="9" t="s">
        <v>1</v>
      </c>
      <c r="G39" s="9">
        <v>24</v>
      </c>
      <c r="H39" s="13">
        <v>0</v>
      </c>
      <c r="I39" s="12">
        <v>0</v>
      </c>
    </row>
    <row r="40" spans="2:9" ht="54" x14ac:dyDescent="0.25">
      <c r="B40" s="14">
        <v>36</v>
      </c>
      <c r="C40" s="11" t="s">
        <v>213</v>
      </c>
      <c r="D40" s="9" t="s">
        <v>53</v>
      </c>
      <c r="E40" s="9" t="s">
        <v>60</v>
      </c>
      <c r="F40" s="9" t="s">
        <v>1</v>
      </c>
      <c r="G40" s="9">
        <v>24</v>
      </c>
      <c r="H40" s="13">
        <v>0</v>
      </c>
      <c r="I40" s="12">
        <v>0</v>
      </c>
    </row>
    <row r="41" spans="2:9" ht="54" x14ac:dyDescent="0.25">
      <c r="B41" s="9">
        <v>37</v>
      </c>
      <c r="C41" s="11" t="s">
        <v>214</v>
      </c>
      <c r="D41" s="9" t="s">
        <v>53</v>
      </c>
      <c r="E41" s="9" t="s">
        <v>61</v>
      </c>
      <c r="F41" s="9" t="s">
        <v>1</v>
      </c>
      <c r="G41" s="9">
        <v>48</v>
      </c>
      <c r="H41" s="13">
        <v>0</v>
      </c>
      <c r="I41" s="12">
        <v>0</v>
      </c>
    </row>
    <row r="42" spans="2:9" ht="94.5" x14ac:dyDescent="0.25">
      <c r="B42" s="14">
        <v>38</v>
      </c>
      <c r="C42" s="15" t="s">
        <v>215</v>
      </c>
      <c r="D42" s="14" t="s">
        <v>168</v>
      </c>
      <c r="E42" s="14" t="s">
        <v>280</v>
      </c>
      <c r="F42" s="14" t="s">
        <v>1</v>
      </c>
      <c r="G42" s="14">
        <v>50</v>
      </c>
      <c r="H42" s="16">
        <v>1100</v>
      </c>
      <c r="I42" s="17">
        <f t="shared" si="1"/>
        <v>55000</v>
      </c>
    </row>
    <row r="43" spans="2:9" ht="67.5" x14ac:dyDescent="0.25">
      <c r="B43" s="9">
        <v>39</v>
      </c>
      <c r="C43" s="11" t="s">
        <v>216</v>
      </c>
      <c r="D43" s="9" t="s">
        <v>62</v>
      </c>
      <c r="E43" s="9" t="s">
        <v>63</v>
      </c>
      <c r="F43" s="9" t="s">
        <v>52</v>
      </c>
      <c r="G43" s="9">
        <v>1800</v>
      </c>
      <c r="H43" s="13">
        <v>140</v>
      </c>
      <c r="I43" s="12">
        <f t="shared" si="1"/>
        <v>252000</v>
      </c>
    </row>
    <row r="44" spans="2:9" ht="108" x14ac:dyDescent="0.25">
      <c r="B44" s="14">
        <v>40</v>
      </c>
      <c r="C44" s="11" t="s">
        <v>217</v>
      </c>
      <c r="D44" s="9" t="s">
        <v>64</v>
      </c>
      <c r="E44" s="9" t="s">
        <v>65</v>
      </c>
      <c r="F44" s="9" t="s">
        <v>1</v>
      </c>
      <c r="G44" s="9">
        <v>3</v>
      </c>
      <c r="H44" s="13">
        <v>25000</v>
      </c>
      <c r="I44" s="12">
        <f t="shared" si="1"/>
        <v>75000</v>
      </c>
    </row>
    <row r="45" spans="2:9" ht="27" x14ac:dyDescent="0.25">
      <c r="B45" s="9">
        <v>41</v>
      </c>
      <c r="C45" s="11" t="s">
        <v>218</v>
      </c>
      <c r="D45" s="9" t="s">
        <v>168</v>
      </c>
      <c r="E45" s="9" t="s">
        <v>66</v>
      </c>
      <c r="F45" s="9" t="s">
        <v>281</v>
      </c>
      <c r="G45" s="9">
        <v>4</v>
      </c>
      <c r="H45" s="13">
        <v>1000</v>
      </c>
      <c r="I45" s="12">
        <f t="shared" si="1"/>
        <v>4000</v>
      </c>
    </row>
    <row r="46" spans="2:9" s="8" customFormat="1" ht="40.5" x14ac:dyDescent="0.25">
      <c r="B46" s="14">
        <v>42</v>
      </c>
      <c r="C46" s="11" t="s">
        <v>219</v>
      </c>
      <c r="D46" s="9" t="s">
        <v>169</v>
      </c>
      <c r="E46" s="9" t="s">
        <v>67</v>
      </c>
      <c r="F46" s="9" t="s">
        <v>1</v>
      </c>
      <c r="G46" s="9">
        <v>12</v>
      </c>
      <c r="H46" s="13">
        <v>19167</v>
      </c>
      <c r="I46" s="12">
        <f t="shared" si="1"/>
        <v>230004</v>
      </c>
    </row>
    <row r="47" spans="2:9" ht="40.5" x14ac:dyDescent="0.25">
      <c r="B47" s="9">
        <v>43</v>
      </c>
      <c r="C47" s="11" t="s">
        <v>220</v>
      </c>
      <c r="D47" s="9" t="s">
        <v>169</v>
      </c>
      <c r="E47" s="9" t="s">
        <v>68</v>
      </c>
      <c r="F47" s="9" t="s">
        <v>1</v>
      </c>
      <c r="G47" s="9">
        <v>12</v>
      </c>
      <c r="H47" s="13">
        <v>46167</v>
      </c>
      <c r="I47" s="12">
        <f t="shared" si="1"/>
        <v>554004</v>
      </c>
    </row>
    <row r="48" spans="2:9" ht="162" x14ac:dyDescent="0.25">
      <c r="B48" s="14">
        <v>44</v>
      </c>
      <c r="C48" s="11" t="s">
        <v>221</v>
      </c>
      <c r="D48" s="9" t="s">
        <v>168</v>
      </c>
      <c r="E48" s="9" t="s">
        <v>284</v>
      </c>
      <c r="F48" s="9" t="s">
        <v>1</v>
      </c>
      <c r="G48" s="9">
        <v>3000</v>
      </c>
      <c r="H48" s="13">
        <v>90</v>
      </c>
      <c r="I48" s="12">
        <f t="shared" si="1"/>
        <v>270000</v>
      </c>
    </row>
    <row r="49" spans="2:12" ht="108" x14ac:dyDescent="0.25">
      <c r="B49" s="9">
        <v>45</v>
      </c>
      <c r="C49" s="11" t="s">
        <v>222</v>
      </c>
      <c r="D49" s="9" t="s">
        <v>170</v>
      </c>
      <c r="E49" s="9" t="s">
        <v>70</v>
      </c>
      <c r="F49" s="9" t="s">
        <v>1</v>
      </c>
      <c r="G49" s="9">
        <v>100</v>
      </c>
      <c r="H49" s="13">
        <v>1200</v>
      </c>
      <c r="I49" s="12">
        <f t="shared" si="1"/>
        <v>120000</v>
      </c>
    </row>
    <row r="50" spans="2:12" ht="108" x14ac:dyDescent="0.25">
      <c r="B50" s="14">
        <v>46</v>
      </c>
      <c r="C50" s="11" t="s">
        <v>223</v>
      </c>
      <c r="D50" s="9" t="s">
        <v>71</v>
      </c>
      <c r="E50" s="9" t="s">
        <v>72</v>
      </c>
      <c r="F50" s="9" t="s">
        <v>1</v>
      </c>
      <c r="G50" s="9">
        <v>100</v>
      </c>
      <c r="H50" s="13">
        <v>1000</v>
      </c>
      <c r="I50" s="12">
        <f t="shared" si="1"/>
        <v>100000</v>
      </c>
    </row>
    <row r="51" spans="2:12" ht="108" x14ac:dyDescent="0.25">
      <c r="B51" s="9">
        <v>47</v>
      </c>
      <c r="C51" s="11" t="s">
        <v>224</v>
      </c>
      <c r="D51" s="9" t="s">
        <v>168</v>
      </c>
      <c r="E51" s="9" t="s">
        <v>73</v>
      </c>
      <c r="F51" s="9" t="s">
        <v>1</v>
      </c>
      <c r="G51" s="9">
        <v>300</v>
      </c>
      <c r="H51" s="13">
        <v>1000</v>
      </c>
      <c r="I51" s="12">
        <f t="shared" si="1"/>
        <v>300000</v>
      </c>
    </row>
    <row r="52" spans="2:12" ht="27" x14ac:dyDescent="0.25">
      <c r="B52" s="14">
        <v>48</v>
      </c>
      <c r="C52" s="11" t="s">
        <v>225</v>
      </c>
      <c r="D52" s="9" t="s">
        <v>168</v>
      </c>
      <c r="E52" s="9" t="s">
        <v>74</v>
      </c>
      <c r="F52" s="9" t="s">
        <v>1</v>
      </c>
      <c r="G52" s="9">
        <v>1</v>
      </c>
      <c r="H52" s="13">
        <v>0</v>
      </c>
      <c r="I52" s="12">
        <f t="shared" si="1"/>
        <v>0</v>
      </c>
    </row>
    <row r="53" spans="2:12" ht="94.5" x14ac:dyDescent="0.25">
      <c r="B53" s="9">
        <v>49</v>
      </c>
      <c r="C53" s="11" t="s">
        <v>226</v>
      </c>
      <c r="D53" s="9" t="s">
        <v>168</v>
      </c>
      <c r="E53" s="9" t="s">
        <v>75</v>
      </c>
      <c r="F53" s="9" t="s">
        <v>1</v>
      </c>
      <c r="G53" s="9">
        <v>2</v>
      </c>
      <c r="H53" s="13">
        <v>960</v>
      </c>
      <c r="I53" s="12">
        <f t="shared" si="1"/>
        <v>1920</v>
      </c>
    </row>
    <row r="54" spans="2:12" ht="67.5" x14ac:dyDescent="0.25">
      <c r="B54" s="14">
        <v>50</v>
      </c>
      <c r="C54" s="11" t="s">
        <v>227</v>
      </c>
      <c r="D54" s="9" t="s">
        <v>168</v>
      </c>
      <c r="E54" s="9" t="s">
        <v>76</v>
      </c>
      <c r="F54" s="9" t="s">
        <v>1</v>
      </c>
      <c r="G54" s="9">
        <v>24</v>
      </c>
      <c r="H54" s="13">
        <v>22000</v>
      </c>
      <c r="I54" s="12">
        <f t="shared" si="1"/>
        <v>528000</v>
      </c>
    </row>
    <row r="55" spans="2:12" ht="40.5" x14ac:dyDescent="0.25">
      <c r="B55" s="9">
        <v>51</v>
      </c>
      <c r="C55" s="11" t="s">
        <v>228</v>
      </c>
      <c r="D55" s="9" t="s">
        <v>69</v>
      </c>
      <c r="E55" s="9" t="s">
        <v>77</v>
      </c>
      <c r="F55" s="9" t="s">
        <v>1</v>
      </c>
      <c r="G55" s="9">
        <v>10</v>
      </c>
      <c r="H55" s="13">
        <v>0</v>
      </c>
      <c r="I55" s="12">
        <f t="shared" si="1"/>
        <v>0</v>
      </c>
    </row>
    <row r="56" spans="2:12" ht="54" x14ac:dyDescent="0.25">
      <c r="B56" s="14">
        <v>52</v>
      </c>
      <c r="C56" s="11" t="s">
        <v>229</v>
      </c>
      <c r="D56" s="9" t="s">
        <v>78</v>
      </c>
      <c r="E56" s="9" t="s">
        <v>79</v>
      </c>
      <c r="F56" s="9" t="s">
        <v>1</v>
      </c>
      <c r="G56" s="9">
        <v>1000</v>
      </c>
      <c r="H56" s="13">
        <v>50</v>
      </c>
      <c r="I56" s="12">
        <f t="shared" si="1"/>
        <v>50000</v>
      </c>
    </row>
    <row r="57" spans="2:12" ht="94.5" x14ac:dyDescent="0.25">
      <c r="B57" s="9">
        <v>53</v>
      </c>
      <c r="C57" s="11" t="s">
        <v>230</v>
      </c>
      <c r="D57" s="9" t="s">
        <v>168</v>
      </c>
      <c r="E57" s="9" t="s">
        <v>285</v>
      </c>
      <c r="F57" s="9" t="s">
        <v>1</v>
      </c>
      <c r="G57" s="9">
        <v>2000</v>
      </c>
      <c r="H57" s="13">
        <v>300</v>
      </c>
      <c r="I57" s="12">
        <f t="shared" si="1"/>
        <v>600000</v>
      </c>
    </row>
    <row r="58" spans="2:12" ht="40.5" x14ac:dyDescent="0.25">
      <c r="B58" s="14">
        <v>54</v>
      </c>
      <c r="C58" s="11" t="s">
        <v>231</v>
      </c>
      <c r="D58" s="9" t="s">
        <v>168</v>
      </c>
      <c r="E58" s="9" t="s">
        <v>80</v>
      </c>
      <c r="F58" s="9" t="s">
        <v>1</v>
      </c>
      <c r="G58" s="9">
        <v>20</v>
      </c>
      <c r="H58" s="13">
        <v>3000</v>
      </c>
      <c r="I58" s="12">
        <f t="shared" si="1"/>
        <v>60000</v>
      </c>
    </row>
    <row r="59" spans="2:12" ht="40.5" x14ac:dyDescent="0.25">
      <c r="B59" s="9">
        <v>55</v>
      </c>
      <c r="C59" s="11" t="s">
        <v>232</v>
      </c>
      <c r="D59" s="9" t="s">
        <v>81</v>
      </c>
      <c r="E59" s="9" t="s">
        <v>82</v>
      </c>
      <c r="F59" s="9" t="s">
        <v>1</v>
      </c>
      <c r="G59" s="9">
        <v>2</v>
      </c>
      <c r="H59" s="13">
        <v>136500</v>
      </c>
      <c r="I59" s="12">
        <f t="shared" si="1"/>
        <v>273000</v>
      </c>
    </row>
    <row r="60" spans="2:12" ht="27" x14ac:dyDescent="0.25">
      <c r="B60" s="14">
        <v>56</v>
      </c>
      <c r="C60" s="11" t="s">
        <v>233</v>
      </c>
      <c r="D60" s="9" t="s">
        <v>168</v>
      </c>
      <c r="E60" s="9" t="s">
        <v>83</v>
      </c>
      <c r="F60" s="9" t="s">
        <v>1</v>
      </c>
      <c r="G60" s="9">
        <v>6</v>
      </c>
      <c r="H60" s="13">
        <v>0</v>
      </c>
      <c r="I60" s="12">
        <f t="shared" si="1"/>
        <v>0</v>
      </c>
    </row>
    <row r="61" spans="2:12" s="4" customFormat="1" ht="27" x14ac:dyDescent="0.25">
      <c r="B61" s="9">
        <v>57</v>
      </c>
      <c r="C61" s="15" t="s">
        <v>234</v>
      </c>
      <c r="D61" s="14" t="s">
        <v>69</v>
      </c>
      <c r="E61" s="14" t="s">
        <v>84</v>
      </c>
      <c r="F61" s="14" t="s">
        <v>1</v>
      </c>
      <c r="G61" s="14">
        <v>200</v>
      </c>
      <c r="H61" s="16">
        <v>1600</v>
      </c>
      <c r="I61" s="17">
        <f t="shared" si="1"/>
        <v>320000</v>
      </c>
      <c r="J61" s="5"/>
      <c r="K61" s="5"/>
      <c r="L61" s="6"/>
    </row>
    <row r="62" spans="2:12" ht="121.5" x14ac:dyDescent="0.25">
      <c r="B62" s="14">
        <v>58</v>
      </c>
      <c r="C62" s="11" t="s">
        <v>235</v>
      </c>
      <c r="D62" s="9" t="s">
        <v>85</v>
      </c>
      <c r="E62" s="9" t="s">
        <v>86</v>
      </c>
      <c r="F62" s="9" t="s">
        <v>1</v>
      </c>
      <c r="G62" s="9">
        <v>330</v>
      </c>
      <c r="H62" s="13">
        <v>200</v>
      </c>
      <c r="I62" s="12">
        <f t="shared" ref="I62:I100" si="2">G62*H62</f>
        <v>66000</v>
      </c>
    </row>
    <row r="63" spans="2:12" ht="121.5" x14ac:dyDescent="0.25">
      <c r="B63" s="9">
        <v>59</v>
      </c>
      <c r="C63" s="11" t="s">
        <v>236</v>
      </c>
      <c r="D63" s="9" t="s">
        <v>283</v>
      </c>
      <c r="E63" s="9" t="s">
        <v>282</v>
      </c>
      <c r="F63" s="9" t="s">
        <v>1</v>
      </c>
      <c r="G63" s="9">
        <v>2000</v>
      </c>
      <c r="H63" s="13">
        <v>1000</v>
      </c>
      <c r="I63" s="12">
        <f t="shared" si="2"/>
        <v>2000000</v>
      </c>
    </row>
    <row r="64" spans="2:12" ht="121.5" x14ac:dyDescent="0.25">
      <c r="B64" s="14">
        <v>60</v>
      </c>
      <c r="C64" s="11" t="s">
        <v>237</v>
      </c>
      <c r="D64" s="9" t="s">
        <v>87</v>
      </c>
      <c r="E64" s="9" t="s">
        <v>88</v>
      </c>
      <c r="F64" s="9" t="s">
        <v>1</v>
      </c>
      <c r="G64" s="9">
        <v>650</v>
      </c>
      <c r="H64" s="13">
        <v>1500</v>
      </c>
      <c r="I64" s="12">
        <f t="shared" si="2"/>
        <v>975000</v>
      </c>
    </row>
    <row r="65" spans="2:9" ht="121.5" x14ac:dyDescent="0.25">
      <c r="B65" s="9">
        <v>61</v>
      </c>
      <c r="C65" s="11" t="s">
        <v>238</v>
      </c>
      <c r="D65" s="9" t="s">
        <v>89</v>
      </c>
      <c r="E65" s="9" t="s">
        <v>90</v>
      </c>
      <c r="F65" s="9" t="s">
        <v>1</v>
      </c>
      <c r="G65" s="9">
        <v>1500</v>
      </c>
      <c r="H65" s="13">
        <v>109</v>
      </c>
      <c r="I65" s="12">
        <f t="shared" si="2"/>
        <v>163500</v>
      </c>
    </row>
    <row r="66" spans="2:9" ht="121.5" x14ac:dyDescent="0.25">
      <c r="B66" s="14">
        <v>62</v>
      </c>
      <c r="C66" s="11" t="s">
        <v>239</v>
      </c>
      <c r="D66" s="9" t="s">
        <v>91</v>
      </c>
      <c r="E66" s="9" t="s">
        <v>92</v>
      </c>
      <c r="F66" s="9" t="s">
        <v>1</v>
      </c>
      <c r="G66" s="9">
        <v>1300</v>
      </c>
      <c r="H66" s="13">
        <v>100</v>
      </c>
      <c r="I66" s="12">
        <f t="shared" si="2"/>
        <v>130000</v>
      </c>
    </row>
    <row r="67" spans="2:9" ht="121.5" x14ac:dyDescent="0.25">
      <c r="B67" s="9">
        <v>63</v>
      </c>
      <c r="C67" s="11" t="s">
        <v>240</v>
      </c>
      <c r="D67" s="9" t="s">
        <v>91</v>
      </c>
      <c r="E67" s="9" t="s">
        <v>93</v>
      </c>
      <c r="F67" s="9" t="s">
        <v>1</v>
      </c>
      <c r="G67" s="9">
        <v>300</v>
      </c>
      <c r="H67" s="13">
        <v>100</v>
      </c>
      <c r="I67" s="12">
        <f t="shared" si="2"/>
        <v>30000</v>
      </c>
    </row>
    <row r="68" spans="2:9" ht="121.5" x14ac:dyDescent="0.25">
      <c r="B68" s="14">
        <v>64</v>
      </c>
      <c r="C68" s="11" t="s">
        <v>241</v>
      </c>
      <c r="D68" s="9" t="s">
        <v>94</v>
      </c>
      <c r="E68" s="9" t="s">
        <v>95</v>
      </c>
      <c r="F68" s="9" t="s">
        <v>1</v>
      </c>
      <c r="G68" s="9">
        <v>800</v>
      </c>
      <c r="H68" s="13">
        <v>800</v>
      </c>
      <c r="I68" s="12">
        <f t="shared" si="2"/>
        <v>640000</v>
      </c>
    </row>
    <row r="69" spans="2:9" ht="121.5" x14ac:dyDescent="0.25">
      <c r="B69" s="9">
        <v>65</v>
      </c>
      <c r="C69" s="11" t="s">
        <v>242</v>
      </c>
      <c r="D69" s="9" t="s">
        <v>96</v>
      </c>
      <c r="E69" s="9" t="s">
        <v>97</v>
      </c>
      <c r="F69" s="9" t="s">
        <v>1</v>
      </c>
      <c r="G69" s="9">
        <v>5000</v>
      </c>
      <c r="H69" s="13">
        <v>73</v>
      </c>
      <c r="I69" s="12">
        <f t="shared" si="2"/>
        <v>365000</v>
      </c>
    </row>
    <row r="70" spans="2:9" ht="108" x14ac:dyDescent="0.25">
      <c r="B70" s="14">
        <v>66</v>
      </c>
      <c r="C70" s="11" t="s">
        <v>243</v>
      </c>
      <c r="D70" s="9" t="s">
        <v>96</v>
      </c>
      <c r="E70" s="9" t="s">
        <v>98</v>
      </c>
      <c r="F70" s="9" t="s">
        <v>1</v>
      </c>
      <c r="G70" s="9">
        <v>20</v>
      </c>
      <c r="H70" s="13">
        <v>80</v>
      </c>
      <c r="I70" s="12">
        <f t="shared" si="2"/>
        <v>1600</v>
      </c>
    </row>
    <row r="71" spans="2:9" ht="108" x14ac:dyDescent="0.25">
      <c r="B71" s="9">
        <v>67</v>
      </c>
      <c r="C71" s="11" t="s">
        <v>244</v>
      </c>
      <c r="D71" s="9" t="s">
        <v>99</v>
      </c>
      <c r="E71" s="9" t="s">
        <v>100</v>
      </c>
      <c r="F71" s="9" t="s">
        <v>1</v>
      </c>
      <c r="G71" s="9">
        <v>60</v>
      </c>
      <c r="H71" s="13">
        <v>200</v>
      </c>
      <c r="I71" s="12">
        <f t="shared" si="2"/>
        <v>12000</v>
      </c>
    </row>
    <row r="72" spans="2:9" ht="121.5" x14ac:dyDescent="0.25">
      <c r="B72" s="14">
        <v>68</v>
      </c>
      <c r="C72" s="11" t="s">
        <v>245</v>
      </c>
      <c r="D72" s="9" t="s">
        <v>101</v>
      </c>
      <c r="E72" s="9" t="s">
        <v>102</v>
      </c>
      <c r="F72" s="9" t="s">
        <v>1</v>
      </c>
      <c r="G72" s="9">
        <v>150</v>
      </c>
      <c r="H72" s="13">
        <v>61</v>
      </c>
      <c r="I72" s="12">
        <f t="shared" si="2"/>
        <v>9150</v>
      </c>
    </row>
    <row r="73" spans="2:9" ht="121.5" x14ac:dyDescent="0.25">
      <c r="B73" s="9">
        <v>69</v>
      </c>
      <c r="C73" s="11" t="s">
        <v>246</v>
      </c>
      <c r="D73" s="9" t="s">
        <v>101</v>
      </c>
      <c r="E73" s="9" t="s">
        <v>103</v>
      </c>
      <c r="F73" s="9" t="s">
        <v>1</v>
      </c>
      <c r="G73" s="9">
        <v>150</v>
      </c>
      <c r="H73" s="13">
        <v>61</v>
      </c>
      <c r="I73" s="12">
        <f t="shared" si="2"/>
        <v>9150</v>
      </c>
    </row>
    <row r="74" spans="2:9" ht="121.5" x14ac:dyDescent="0.25">
      <c r="B74" s="14">
        <v>70</v>
      </c>
      <c r="C74" s="11" t="s">
        <v>247</v>
      </c>
      <c r="D74" s="9" t="s">
        <v>104</v>
      </c>
      <c r="E74" s="9" t="s">
        <v>105</v>
      </c>
      <c r="F74" s="9" t="s">
        <v>1</v>
      </c>
      <c r="G74" s="9">
        <v>3500</v>
      </c>
      <c r="H74" s="13">
        <v>70</v>
      </c>
      <c r="I74" s="12">
        <f t="shared" si="2"/>
        <v>245000</v>
      </c>
    </row>
    <row r="75" spans="2:9" ht="121.5" x14ac:dyDescent="0.25">
      <c r="B75" s="9">
        <v>71</v>
      </c>
      <c r="C75" s="11" t="s">
        <v>248</v>
      </c>
      <c r="D75" s="9" t="s">
        <v>104</v>
      </c>
      <c r="E75" s="9" t="s">
        <v>106</v>
      </c>
      <c r="F75" s="9" t="s">
        <v>1</v>
      </c>
      <c r="G75" s="9">
        <v>16000</v>
      </c>
      <c r="H75" s="13">
        <v>59</v>
      </c>
      <c r="I75" s="12">
        <f t="shared" si="2"/>
        <v>944000</v>
      </c>
    </row>
    <row r="76" spans="2:9" ht="121.5" x14ac:dyDescent="0.25">
      <c r="B76" s="14">
        <v>72</v>
      </c>
      <c r="C76" s="11" t="s">
        <v>249</v>
      </c>
      <c r="D76" s="9" t="s">
        <v>107</v>
      </c>
      <c r="E76" s="9" t="s">
        <v>108</v>
      </c>
      <c r="F76" s="9" t="s">
        <v>1</v>
      </c>
      <c r="G76" s="9">
        <v>2550</v>
      </c>
      <c r="H76" s="13">
        <v>750</v>
      </c>
      <c r="I76" s="12">
        <f t="shared" si="2"/>
        <v>1912500</v>
      </c>
    </row>
    <row r="77" spans="2:9" ht="121.5" x14ac:dyDescent="0.25">
      <c r="B77" s="9">
        <v>73</v>
      </c>
      <c r="C77" s="11" t="s">
        <v>250</v>
      </c>
      <c r="D77" s="9" t="s">
        <v>109</v>
      </c>
      <c r="E77" s="9" t="s">
        <v>110</v>
      </c>
      <c r="F77" s="9" t="s">
        <v>1</v>
      </c>
      <c r="G77" s="9">
        <v>200</v>
      </c>
      <c r="H77" s="13">
        <v>2000</v>
      </c>
      <c r="I77" s="12">
        <f t="shared" si="2"/>
        <v>400000</v>
      </c>
    </row>
    <row r="78" spans="2:9" ht="121.5" x14ac:dyDescent="0.25">
      <c r="B78" s="14">
        <v>74</v>
      </c>
      <c r="C78" s="11" t="s">
        <v>251</v>
      </c>
      <c r="D78" s="9" t="s">
        <v>111</v>
      </c>
      <c r="E78" s="9" t="s">
        <v>112</v>
      </c>
      <c r="F78" s="9" t="s">
        <v>1</v>
      </c>
      <c r="G78" s="9">
        <v>150</v>
      </c>
      <c r="H78" s="13">
        <v>160</v>
      </c>
      <c r="I78" s="12">
        <f t="shared" si="2"/>
        <v>24000</v>
      </c>
    </row>
    <row r="79" spans="2:9" ht="121.5" x14ac:dyDescent="0.25">
      <c r="B79" s="9">
        <v>75</v>
      </c>
      <c r="C79" s="11" t="s">
        <v>252</v>
      </c>
      <c r="D79" s="9" t="s">
        <v>113</v>
      </c>
      <c r="E79" s="9" t="s">
        <v>114</v>
      </c>
      <c r="F79" s="9" t="s">
        <v>1</v>
      </c>
      <c r="G79" s="9">
        <v>850</v>
      </c>
      <c r="H79" s="13">
        <v>52</v>
      </c>
      <c r="I79" s="12">
        <f t="shared" si="2"/>
        <v>44200</v>
      </c>
    </row>
    <row r="80" spans="2:9" ht="121.5" x14ac:dyDescent="0.25">
      <c r="B80" s="14">
        <v>76</v>
      </c>
      <c r="C80" s="11" t="s">
        <v>253</v>
      </c>
      <c r="D80" s="9" t="s">
        <v>115</v>
      </c>
      <c r="E80" s="9" t="s">
        <v>116</v>
      </c>
      <c r="F80" s="9" t="s">
        <v>1</v>
      </c>
      <c r="G80" s="9">
        <v>15</v>
      </c>
      <c r="H80" s="13">
        <v>0</v>
      </c>
      <c r="I80" s="12">
        <f t="shared" si="2"/>
        <v>0</v>
      </c>
    </row>
    <row r="81" spans="2:13" ht="108" x14ac:dyDescent="0.25">
      <c r="B81" s="9">
        <v>77</v>
      </c>
      <c r="C81" s="11" t="s">
        <v>254</v>
      </c>
      <c r="D81" s="11" t="s">
        <v>117</v>
      </c>
      <c r="E81" s="9" t="s">
        <v>167</v>
      </c>
      <c r="F81" s="9" t="s">
        <v>1</v>
      </c>
      <c r="G81" s="9">
        <v>5</v>
      </c>
      <c r="H81" s="13">
        <v>0</v>
      </c>
      <c r="I81" s="12">
        <f t="shared" si="2"/>
        <v>0</v>
      </c>
    </row>
    <row r="82" spans="2:13" ht="121.5" x14ac:dyDescent="0.25">
      <c r="B82" s="14">
        <v>78</v>
      </c>
      <c r="C82" s="11" t="s">
        <v>255</v>
      </c>
      <c r="D82" s="9" t="s">
        <v>118</v>
      </c>
      <c r="E82" s="9" t="s">
        <v>119</v>
      </c>
      <c r="F82" s="9" t="s">
        <v>1</v>
      </c>
      <c r="G82" s="9">
        <v>5</v>
      </c>
      <c r="H82" s="13">
        <v>710</v>
      </c>
      <c r="I82" s="12">
        <f t="shared" ref="I82" si="3">G82*H82</f>
        <v>3550</v>
      </c>
    </row>
    <row r="83" spans="2:13" s="5" customFormat="1" ht="121.5" x14ac:dyDescent="0.25">
      <c r="B83" s="9">
        <v>79</v>
      </c>
      <c r="C83" s="15" t="s">
        <v>256</v>
      </c>
      <c r="D83" s="14" t="s">
        <v>118</v>
      </c>
      <c r="E83" s="14" t="s">
        <v>120</v>
      </c>
      <c r="F83" s="14" t="s">
        <v>1</v>
      </c>
      <c r="G83" s="14">
        <v>3100</v>
      </c>
      <c r="H83" s="16">
        <v>210</v>
      </c>
      <c r="I83" s="17">
        <f t="shared" si="2"/>
        <v>651000</v>
      </c>
      <c r="L83" s="6"/>
      <c r="M83" s="7"/>
    </row>
    <row r="84" spans="2:13" ht="121.5" x14ac:dyDescent="0.25">
      <c r="B84" s="14">
        <v>80</v>
      </c>
      <c r="C84" s="11" t="s">
        <v>257</v>
      </c>
      <c r="D84" s="9" t="s">
        <v>118</v>
      </c>
      <c r="E84" s="9" t="s">
        <v>121</v>
      </c>
      <c r="F84" s="9" t="s">
        <v>1</v>
      </c>
      <c r="G84" s="9">
        <v>100</v>
      </c>
      <c r="H84" s="13">
        <v>8</v>
      </c>
      <c r="I84" s="12">
        <f t="shared" si="2"/>
        <v>800</v>
      </c>
    </row>
    <row r="85" spans="2:13" ht="121.5" x14ac:dyDescent="0.25">
      <c r="B85" s="9">
        <v>81</v>
      </c>
      <c r="C85" s="11" t="s">
        <v>258</v>
      </c>
      <c r="D85" s="9" t="s">
        <v>122</v>
      </c>
      <c r="E85" s="9" t="s">
        <v>123</v>
      </c>
      <c r="F85" s="9" t="s">
        <v>1</v>
      </c>
      <c r="G85" s="9">
        <v>5</v>
      </c>
      <c r="H85" s="13">
        <v>320</v>
      </c>
      <c r="I85" s="12">
        <f t="shared" si="2"/>
        <v>1600</v>
      </c>
    </row>
    <row r="86" spans="2:13" ht="121.5" x14ac:dyDescent="0.25">
      <c r="B86" s="14">
        <v>82</v>
      </c>
      <c r="C86" s="11" t="s">
        <v>259</v>
      </c>
      <c r="D86" s="9" t="s">
        <v>124</v>
      </c>
      <c r="E86" s="9" t="s">
        <v>125</v>
      </c>
      <c r="F86" s="9" t="s">
        <v>1</v>
      </c>
      <c r="G86" s="9">
        <v>550</v>
      </c>
      <c r="H86" s="13">
        <v>1700</v>
      </c>
      <c r="I86" s="12">
        <f t="shared" si="2"/>
        <v>935000</v>
      </c>
    </row>
    <row r="87" spans="2:13" ht="121.5" x14ac:dyDescent="0.25">
      <c r="B87" s="9">
        <v>83</v>
      </c>
      <c r="C87" s="11" t="s">
        <v>260</v>
      </c>
      <c r="D87" s="9" t="s">
        <v>126</v>
      </c>
      <c r="E87" s="9" t="s">
        <v>127</v>
      </c>
      <c r="F87" s="9" t="s">
        <v>1</v>
      </c>
      <c r="G87" s="9">
        <v>80</v>
      </c>
      <c r="H87" s="13">
        <v>700</v>
      </c>
      <c r="I87" s="12">
        <f t="shared" si="2"/>
        <v>56000</v>
      </c>
    </row>
    <row r="88" spans="2:13" ht="121.5" x14ac:dyDescent="0.25">
      <c r="B88" s="14">
        <v>84</v>
      </c>
      <c r="C88" s="11" t="s">
        <v>261</v>
      </c>
      <c r="D88" s="9" t="s">
        <v>128</v>
      </c>
      <c r="E88" s="9" t="s">
        <v>129</v>
      </c>
      <c r="F88" s="9" t="s">
        <v>1</v>
      </c>
      <c r="G88" s="9">
        <v>5000</v>
      </c>
      <c r="H88" s="13">
        <v>800</v>
      </c>
      <c r="I88" s="12">
        <f t="shared" si="2"/>
        <v>4000000</v>
      </c>
    </row>
    <row r="89" spans="2:13" ht="121.5" x14ac:dyDescent="0.25">
      <c r="B89" s="9">
        <v>85</v>
      </c>
      <c r="C89" s="11" t="s">
        <v>262</v>
      </c>
      <c r="D89" s="9" t="s">
        <v>130</v>
      </c>
      <c r="E89" s="9" t="s">
        <v>131</v>
      </c>
      <c r="F89" s="9" t="s">
        <v>1</v>
      </c>
      <c r="G89" s="9">
        <v>50</v>
      </c>
      <c r="H89" s="13">
        <v>75</v>
      </c>
      <c r="I89" s="12">
        <f t="shared" si="2"/>
        <v>3750</v>
      </c>
    </row>
    <row r="90" spans="2:13" ht="121.5" x14ac:dyDescent="0.25">
      <c r="B90" s="14">
        <v>86</v>
      </c>
      <c r="C90" s="11" t="s">
        <v>263</v>
      </c>
      <c r="D90" s="9" t="s">
        <v>132</v>
      </c>
      <c r="E90" s="9" t="s">
        <v>133</v>
      </c>
      <c r="F90" s="9" t="s">
        <v>1</v>
      </c>
      <c r="G90" s="9">
        <v>20</v>
      </c>
      <c r="H90" s="13">
        <v>120</v>
      </c>
      <c r="I90" s="12">
        <f t="shared" si="2"/>
        <v>2400</v>
      </c>
    </row>
    <row r="91" spans="2:13" ht="121.5" x14ac:dyDescent="0.25">
      <c r="B91" s="9">
        <v>87</v>
      </c>
      <c r="C91" s="11" t="s">
        <v>264</v>
      </c>
      <c r="D91" s="9" t="s">
        <v>134</v>
      </c>
      <c r="E91" s="9" t="s">
        <v>135</v>
      </c>
      <c r="F91" s="9" t="s">
        <v>1</v>
      </c>
      <c r="G91" s="9">
        <v>250</v>
      </c>
      <c r="H91" s="13">
        <v>220</v>
      </c>
      <c r="I91" s="12">
        <f t="shared" si="2"/>
        <v>55000</v>
      </c>
    </row>
    <row r="92" spans="2:13" ht="121.5" x14ac:dyDescent="0.25">
      <c r="B92" s="14">
        <v>88</v>
      </c>
      <c r="C92" s="11" t="s">
        <v>265</v>
      </c>
      <c r="D92" s="9" t="s">
        <v>136</v>
      </c>
      <c r="E92" s="9" t="s">
        <v>137</v>
      </c>
      <c r="F92" s="9" t="s">
        <v>1</v>
      </c>
      <c r="G92" s="9">
        <v>2200</v>
      </c>
      <c r="H92" s="13">
        <v>110</v>
      </c>
      <c r="I92" s="12">
        <f t="shared" si="2"/>
        <v>242000</v>
      </c>
    </row>
    <row r="93" spans="2:13" ht="108" x14ac:dyDescent="0.25">
      <c r="B93" s="9">
        <v>89</v>
      </c>
      <c r="C93" s="11" t="s">
        <v>266</v>
      </c>
      <c r="D93" s="9" t="s">
        <v>138</v>
      </c>
      <c r="E93" s="9" t="s">
        <v>139</v>
      </c>
      <c r="F93" s="9" t="s">
        <v>1</v>
      </c>
      <c r="G93" s="9">
        <v>10</v>
      </c>
      <c r="H93" s="13">
        <v>480</v>
      </c>
      <c r="I93" s="12">
        <f t="shared" si="2"/>
        <v>4800</v>
      </c>
    </row>
    <row r="94" spans="2:13" ht="121.5" x14ac:dyDescent="0.25">
      <c r="B94" s="14">
        <v>90</v>
      </c>
      <c r="C94" s="11" t="s">
        <v>267</v>
      </c>
      <c r="D94" s="11" t="s">
        <v>140</v>
      </c>
      <c r="E94" s="9" t="s">
        <v>154</v>
      </c>
      <c r="F94" s="9" t="s">
        <v>1</v>
      </c>
      <c r="G94" s="9">
        <v>900</v>
      </c>
      <c r="H94" s="13">
        <v>21</v>
      </c>
      <c r="I94" s="12">
        <f t="shared" si="2"/>
        <v>18900</v>
      </c>
    </row>
    <row r="95" spans="2:13" ht="121.5" x14ac:dyDescent="0.25">
      <c r="B95" s="9">
        <v>91</v>
      </c>
      <c r="C95" s="11" t="s">
        <v>268</v>
      </c>
      <c r="D95" s="9" t="s">
        <v>141</v>
      </c>
      <c r="E95" s="9" t="s">
        <v>142</v>
      </c>
      <c r="F95" s="9" t="s">
        <v>1</v>
      </c>
      <c r="G95" s="9">
        <v>400</v>
      </c>
      <c r="H95" s="13">
        <v>70</v>
      </c>
      <c r="I95" s="12">
        <f t="shared" si="2"/>
        <v>28000</v>
      </c>
    </row>
    <row r="96" spans="2:13" ht="135" x14ac:dyDescent="0.25">
      <c r="B96" s="14">
        <v>92</v>
      </c>
      <c r="C96" s="11" t="s">
        <v>269</v>
      </c>
      <c r="D96" s="9" t="s">
        <v>143</v>
      </c>
      <c r="E96" s="9" t="s">
        <v>144</v>
      </c>
      <c r="F96" s="9" t="s">
        <v>1</v>
      </c>
      <c r="G96" s="9">
        <v>250</v>
      </c>
      <c r="H96" s="13">
        <v>35</v>
      </c>
      <c r="I96" s="12">
        <f t="shared" si="2"/>
        <v>8750</v>
      </c>
    </row>
    <row r="97" spans="2:9" ht="121.5" x14ac:dyDescent="0.25">
      <c r="B97" s="9">
        <v>93</v>
      </c>
      <c r="C97" s="11" t="s">
        <v>270</v>
      </c>
      <c r="D97" s="9" t="s">
        <v>145</v>
      </c>
      <c r="E97" s="9" t="s">
        <v>146</v>
      </c>
      <c r="F97" s="9" t="s">
        <v>1</v>
      </c>
      <c r="G97" s="9">
        <v>2400</v>
      </c>
      <c r="H97" s="13">
        <v>163</v>
      </c>
      <c r="I97" s="12">
        <f t="shared" si="2"/>
        <v>391200</v>
      </c>
    </row>
    <row r="98" spans="2:9" ht="121.5" x14ac:dyDescent="0.25">
      <c r="B98" s="14">
        <v>94</v>
      </c>
      <c r="C98" s="11" t="s">
        <v>271</v>
      </c>
      <c r="D98" s="9" t="s">
        <v>147</v>
      </c>
      <c r="E98" s="9" t="s">
        <v>148</v>
      </c>
      <c r="F98" s="9" t="s">
        <v>1</v>
      </c>
      <c r="G98" s="9">
        <v>700</v>
      </c>
      <c r="H98" s="13">
        <v>386</v>
      </c>
      <c r="I98" s="12">
        <f t="shared" si="2"/>
        <v>270200</v>
      </c>
    </row>
    <row r="99" spans="2:9" ht="121.5" x14ac:dyDescent="0.25">
      <c r="B99" s="9">
        <v>95</v>
      </c>
      <c r="C99" s="11" t="s">
        <v>272</v>
      </c>
      <c r="D99" s="9" t="s">
        <v>149</v>
      </c>
      <c r="E99" s="9" t="s">
        <v>150</v>
      </c>
      <c r="F99" s="9" t="s">
        <v>1</v>
      </c>
      <c r="G99" s="9">
        <v>1</v>
      </c>
      <c r="H99" s="13">
        <v>1300</v>
      </c>
      <c r="I99" s="12">
        <f t="shared" si="2"/>
        <v>1300</v>
      </c>
    </row>
    <row r="100" spans="2:9" ht="121.5" x14ac:dyDescent="0.25">
      <c r="B100" s="14">
        <v>96</v>
      </c>
      <c r="C100" s="11" t="s">
        <v>273</v>
      </c>
      <c r="D100" s="9" t="s">
        <v>149</v>
      </c>
      <c r="E100" s="9" t="s">
        <v>151</v>
      </c>
      <c r="F100" s="9" t="s">
        <v>1</v>
      </c>
      <c r="G100" s="9">
        <v>50</v>
      </c>
      <c r="H100" s="13">
        <v>692</v>
      </c>
      <c r="I100" s="12">
        <f t="shared" si="2"/>
        <v>34600</v>
      </c>
    </row>
    <row r="101" spans="2:9" ht="121.5" x14ac:dyDescent="0.25">
      <c r="B101" s="9">
        <v>97</v>
      </c>
      <c r="C101" s="11" t="s">
        <v>274</v>
      </c>
      <c r="D101" s="9" t="s">
        <v>152</v>
      </c>
      <c r="E101" s="9" t="s">
        <v>153</v>
      </c>
      <c r="F101" s="9" t="s">
        <v>1</v>
      </c>
      <c r="G101" s="9">
        <v>1100</v>
      </c>
      <c r="H101" s="13">
        <v>1543</v>
      </c>
      <c r="I101" s="12">
        <f t="shared" ref="I101:I105" si="4">G101*H101</f>
        <v>1697300</v>
      </c>
    </row>
    <row r="102" spans="2:9" ht="40.5" x14ac:dyDescent="0.25">
      <c r="B102" s="14">
        <v>98</v>
      </c>
      <c r="C102" s="11" t="s">
        <v>275</v>
      </c>
      <c r="D102" s="9" t="s">
        <v>171</v>
      </c>
      <c r="E102" s="9" t="s">
        <v>155</v>
      </c>
      <c r="F102" s="9" t="s">
        <v>1</v>
      </c>
      <c r="G102" s="9">
        <v>20</v>
      </c>
      <c r="H102" s="13">
        <v>162000</v>
      </c>
      <c r="I102" s="12">
        <f t="shared" si="4"/>
        <v>3240000</v>
      </c>
    </row>
    <row r="103" spans="2:9" ht="40.5" x14ac:dyDescent="0.25">
      <c r="B103" s="9">
        <v>99</v>
      </c>
      <c r="C103" s="11" t="s">
        <v>276</v>
      </c>
      <c r="D103" s="9" t="s">
        <v>171</v>
      </c>
      <c r="E103" s="9" t="s">
        <v>156</v>
      </c>
      <c r="F103" s="9" t="s">
        <v>1</v>
      </c>
      <c r="G103" s="9">
        <v>10</v>
      </c>
      <c r="H103" s="13">
        <v>132000</v>
      </c>
      <c r="I103" s="12">
        <f t="shared" si="4"/>
        <v>1320000</v>
      </c>
    </row>
    <row r="104" spans="2:9" ht="40.5" x14ac:dyDescent="0.25">
      <c r="B104" s="14">
        <v>100</v>
      </c>
      <c r="C104" s="11" t="s">
        <v>277</v>
      </c>
      <c r="D104" s="9" t="s">
        <v>171</v>
      </c>
      <c r="E104" s="9" t="s">
        <v>157</v>
      </c>
      <c r="F104" s="9" t="s">
        <v>1</v>
      </c>
      <c r="G104" s="9">
        <v>20</v>
      </c>
      <c r="H104" s="13">
        <v>102000</v>
      </c>
      <c r="I104" s="12">
        <f t="shared" si="4"/>
        <v>2040000</v>
      </c>
    </row>
    <row r="105" spans="2:9" ht="40.5" x14ac:dyDescent="0.25">
      <c r="B105" s="9">
        <v>101</v>
      </c>
      <c r="C105" s="11" t="s">
        <v>278</v>
      </c>
      <c r="D105" s="9" t="s">
        <v>171</v>
      </c>
      <c r="E105" s="9" t="s">
        <v>158</v>
      </c>
      <c r="F105" s="9" t="s">
        <v>1</v>
      </c>
      <c r="G105" s="9">
        <v>300</v>
      </c>
      <c r="H105" s="13">
        <v>3000</v>
      </c>
      <c r="I105" s="12">
        <f t="shared" si="4"/>
        <v>900000</v>
      </c>
    </row>
    <row r="107" spans="2:9" ht="48" customHeight="1" x14ac:dyDescent="0.25">
      <c r="B107" s="19" t="s">
        <v>175</v>
      </c>
      <c r="C107" s="19"/>
      <c r="D107" s="19"/>
      <c r="E107" s="19"/>
      <c r="F107" s="19"/>
      <c r="G107" s="19"/>
      <c r="H107" s="19"/>
      <c r="I107" s="19"/>
    </row>
    <row r="108" spans="2:9" ht="16.5" x14ac:dyDescent="0.3">
      <c r="B108" s="1"/>
      <c r="C108" s="1"/>
      <c r="D108" s="1"/>
      <c r="E108" s="1"/>
      <c r="F108" s="1"/>
      <c r="G108" s="1"/>
      <c r="H108" s="1"/>
      <c r="I108" s="1"/>
    </row>
    <row r="109" spans="2:9" ht="291.75" customHeight="1" x14ac:dyDescent="0.25">
      <c r="B109" s="20" t="s">
        <v>177</v>
      </c>
      <c r="C109" s="20"/>
      <c r="D109" s="20"/>
      <c r="E109" s="20"/>
      <c r="F109" s="20"/>
      <c r="G109" s="20"/>
      <c r="H109" s="20"/>
      <c r="I109" s="20"/>
    </row>
    <row r="110" spans="2:9" ht="89.25" customHeight="1" x14ac:dyDescent="0.25">
      <c r="B110" s="20" t="s">
        <v>176</v>
      </c>
      <c r="C110" s="20"/>
      <c r="D110" s="20"/>
      <c r="E110" s="20"/>
      <c r="F110" s="20"/>
      <c r="G110" s="20"/>
      <c r="H110" s="20"/>
      <c r="I110" s="20"/>
    </row>
  </sheetData>
  <mergeCells count="4">
    <mergeCell ref="B2:I2"/>
    <mergeCell ref="B107:I107"/>
    <mergeCell ref="B109:I109"/>
    <mergeCell ref="B110:I110"/>
  </mergeCells>
  <printOptions horizontalCentered="1" verticalCentered="1"/>
  <pageMargins left="0.11811023622047245" right="0.11811023622047245" top="0.15748031496062992" bottom="0.35433070866141736"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GSG</dc:creator>
  <cp:lastModifiedBy>User</cp:lastModifiedBy>
  <cp:lastPrinted>2025-05-22T17:30:23Z</cp:lastPrinted>
  <dcterms:created xsi:type="dcterms:W3CDTF">2015-06-05T18:17:20Z</dcterms:created>
  <dcterms:modified xsi:type="dcterms:W3CDTF">2025-07-09T17:18:35Z</dcterms:modified>
</cp:coreProperties>
</file>