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32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4" i="1"/>
  <c r="M3" l="1"/>
  <c r="M2" l="1"/>
</calcChain>
</file>

<file path=xl/sharedStrings.xml><?xml version="1.0" encoding="utf-8"?>
<sst xmlns="http://schemas.openxmlformats.org/spreadsheetml/2006/main" count="59" uniqueCount="50">
  <si>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</si>
  <si>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</si>
  <si>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</si>
  <si>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</si>
  <si>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</si>
  <si>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</si>
  <si>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</si>
  <si>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</si>
  <si>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Վճարման պայմանները բոլոր չափաբաժինների համար</t>
  </si>
  <si>
    <t>Условия оплаты для всех лотов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</si>
  <si>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</si>
  <si>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</si>
  <si>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</si>
  <si>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</si>
  <si>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</si>
  <si>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</si>
  <si>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* Սույն գնման ընթացակարգում որպես վճարման ժամանակացույց հիմք է ընդունվում սույն կետում նշված վճարման պայմանները:</t>
  </si>
  <si>
    <t>* При данной процедуре закупки за основу графика платежей принимаются условия оплаты, указанные в настоящем пункте.</t>
  </si>
  <si>
    <t xml:space="preserve"> Ապրանքային նշանը և մոդելը 
 Товарный знак и модель</t>
  </si>
  <si>
    <t>штука</t>
  </si>
  <si>
    <t xml:space="preserve"> Ընդհանուր պայմաններ չափաբաժինների համար`</t>
  </si>
  <si>
    <t xml:space="preserve"> Общие условия для лотов:</t>
  </si>
  <si>
    <r>
      <rPr>
        <b/>
        <sz val="8"/>
        <rFont val="Arial Unicode"/>
        <family val="2"/>
        <charset val="204"/>
      </rPr>
      <t>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60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</si>
  <si>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60 дней, со дня принятия Товара или его части в соответсвующем порядке, и оплата будет осуществляется в течении 5 дней.
</t>
    </r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</si>
  <si>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</si>
  <si>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</si>
  <si>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</si>
  <si>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</si>
  <si>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</si>
  <si>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</si>
  <si>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</si>
  <si>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</si>
  <si>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</si>
  <si>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</si>
  <si>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</si>
  <si>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</si>
  <si>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</si>
  <si>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</si>
  <si>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</si>
  <si>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</si>
  <si>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Օդորակիչ</t>
  </si>
  <si>
    <t>Ինվերտորային օդորակիչ, հզորությունը 12000 BTU, Հիմնական ռեժիմները՝ տաքացում/սառեցում, աշխատանքային ջերմաստիճանը առնվազն +43/-15, արդյունավետությունը A++ դասի: Տեղադրումը իրակացնում է մատակարարը սեփական միջոցների հաշվին, պետք է տրամադրվի առնվազն 1 տարվա երաշխիք:</t>
  </si>
  <si>
    <t>Ինվերտորային օդորակիչ, հզորությունը 24000 BTU, Հիմնական ռեժիմները՝ տաքացում/սառեցում, աշխատանքային ջերմաստիճանը առնվազն +43/-15, արդյունավետությունը A++ դասի: Տեղադրումը իրակացնում է մատակարարը սեփական միջոցների հաշվին, պետք է տրամադրվի առնվազն 1 տարվա երաշխիք:</t>
  </si>
  <si>
    <t>Инверторный кондиционер, мощность 24000 BTU, основные режимы: обогрев/охлаждение, рабочая температура не менее от +43°C до -15°C, класс энергоэффективности А++. Монтаж осуществляется поставщиком за свой счёт, гарантия не менее 1 года.</t>
  </si>
  <si>
    <t>Инверторный кондиционер, мощность 12000 BTU, основные режимы: обогрев/охлаждение, рабочая температура не менее от +43°C до -15°C, класс энергоэффективности А++. Монтаж осуществляется поставщиком за свой счёт, гарантия не менее 1 года.</t>
  </si>
  <si>
    <t>Кондиционер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</si>
  <si>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</si>
  <si>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</si>
  <si>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39714240/1</t>
  </si>
  <si>
    <t>39714220/1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</si>
</sst>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#,##0.00"/>
  </numFmts>
  <fonts count="12">
    <font>
      <sz val="11"/>
      <color theme="1"/>
      <name val="Calibri"/>
      <family val="2"/>
      <scheme val="minor"/>
    </font>
    <font>
      <sz val="8"/>
      <color indexed="8"/>
      <name val="Arial Unicode"/>
      <family val="2"/>
      <charset val="204"/>
    </font>
    <font>
      <sz val="8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8"/>
      <color indexed="10"/>
      <name val="Arial Unicode"/>
      <family val="2"/>
      <charset val="204"/>
    </font>
    <font>
      <sz val="12"/>
      <color theme="1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/>
    <xf numFmtId="0" fontId="2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2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2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0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0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1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1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2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2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3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4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4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5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5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topLeftCell="A3" zoomScale="85" zoomScaleNormal="85" workbookViewId="0">
      <selection activeCell="E2" sqref="E2"/>
    </sheetView>
  </sheetViews>
  <sheetFormatPr defaultColWidth="8.88671875" defaultRowHeight="10.199999999999999"/>
  <cols>
    <col min="1" max="1" width="4.6640625" style="6" customWidth="1"/>
    <col min="2" max="2" width="8.21875" style="16" customWidth="1"/>
    <col min="3" max="3" width="11" style="17" customWidth="1"/>
    <col min="4" max="5" width="11.21875" style="16" customWidth="1"/>
    <col min="6" max="6" width="21" style="17" customWidth="1"/>
    <col min="7" max="7" width="37.44140625" style="41" customWidth="1"/>
    <col min="8" max="8" width="33.6640625" style="41" customWidth="1"/>
    <col min="9" max="9" width="8.33203125" style="6" customWidth="1"/>
    <col min="10" max="10" width="8" style="6" customWidth="1"/>
    <col min="11" max="11" width="9.88671875" style="18" customWidth="1"/>
    <col min="12" max="12" width="10.6640625" style="9" customWidth="1"/>
    <col min="13" max="13" width="12.109375" style="19" customWidth="1"/>
    <col min="14" max="16384" width="8.88671875" style="6"/>
  </cols>
  <sheetData>
    <row r="1" spans="1:14" ht="91.8">
      <c r="A1" s="1" t="s">
        <v>0</v>
      </c>
      <c r="B1" s="7" t="s">
        <v>12</v>
      </c>
      <c r="C1" s="7" t="s">
        <v>12</v>
      </c>
      <c r="D1" s="2" t="s">
        <v>1</v>
      </c>
      <c r="E1" s="2" t="s">
        <v>2</v>
      </c>
      <c r="F1" s="40" t="s">
        <v>18</v>
      </c>
      <c r="G1" s="7" t="s">
        <v>3</v>
      </c>
      <c r="H1" s="7" t="s">
        <v>4</v>
      </c>
      <c r="I1" s="1" t="s">
        <v>5</v>
      </c>
      <c r="J1" s="1" t="s">
        <v>6</v>
      </c>
      <c r="K1" s="31" t="s">
        <v>13</v>
      </c>
      <c r="L1" s="12" t="s">
        <v>14</v>
      </c>
      <c r="M1" s="31" t="s">
        <v>15</v>
      </c>
    </row>
    <row r="2" spans="1:14" ht="81.599999999999994" customHeight="1">
      <c r="A2" s="1">
        <v>1</v>
      </c>
      <c r="B2" s="66">
        <v>39714240</v>
      </c>
      <c r="C2" s="66" t="s">
        <v>48</v>
      </c>
      <c r="D2" s="33" t="s">
        <v>40</v>
      </c>
      <c r="E2" s="2" t="s">
        <v>45</v>
      </c>
      <c r="F2" s="3"/>
      <c r="G2" s="46" t="s">
        <v>42</v>
      </c>
      <c r="H2" s="7" t="s">
        <v>43</v>
      </c>
      <c r="I2" s="32" t="s">
        <v>7</v>
      </c>
      <c r="J2" s="1" t="s">
        <v>19</v>
      </c>
      <c r="K2" s="32">
        <v>500000</v>
      </c>
      <c r="L2" s="32">
        <v>1</v>
      </c>
      <c r="M2" s="5">
        <f>K2*L2</f>
        <v>500000</v>
      </c>
      <c r="N2" s="45"/>
    </row>
    <row r="3" spans="1:14" ht="71.400000000000006">
      <c r="A3" s="1">
        <v>2</v>
      </c>
      <c r="B3" s="66">
        <v>39714220</v>
      </c>
      <c r="C3" s="66" t="s">
        <v>49</v>
      </c>
      <c r="D3" s="46" t="s">
        <v>40</v>
      </c>
      <c r="E3" s="2" t="s">
        <v>45</v>
      </c>
      <c r="F3" s="46"/>
      <c r="G3" s="46" t="s">
        <v>41</v>
      </c>
      <c r="H3" s="7" t="s">
        <v>44</v>
      </c>
      <c r="I3" s="32" t="s">
        <v>7</v>
      </c>
      <c r="J3" s="1" t="s">
        <v>19</v>
      </c>
      <c r="K3" s="32">
        <v>200000</v>
      </c>
      <c r="L3" s="32">
        <v>7</v>
      </c>
      <c r="M3" s="5">
        <f>K3*L3</f>
        <v>1400000</v>
      </c>
      <c r="N3" s="45"/>
    </row>
    <row r="4" spans="1:14">
      <c r="A4" s="1"/>
      <c r="B4" s="2"/>
      <c r="C4" s="42"/>
      <c r="D4" s="34"/>
      <c r="E4" s="34"/>
      <c r="F4" s="40"/>
      <c r="G4" s="11"/>
      <c r="H4" s="11"/>
      <c r="I4" s="12"/>
      <c r="J4" s="12"/>
      <c r="K4" s="8"/>
      <c r="L4" s="43"/>
      <c r="M4" s="13">
        <f>SUM(M2:M3)</f>
        <v>1900000</v>
      </c>
    </row>
    <row r="6" spans="1:14" ht="285.60000000000002">
      <c r="A6" s="12"/>
      <c r="B6" s="40"/>
      <c r="C6" s="7"/>
      <c r="D6" s="35" t="s">
        <v>20</v>
      </c>
      <c r="E6" s="35" t="s">
        <v>21</v>
      </c>
      <c r="F6" s="40"/>
      <c r="G6" s="67" t="s">
        <v>46</v>
      </c>
      <c r="H6" s="67" t="s">
        <v>47</v>
      </c>
      <c r="I6" s="20"/>
      <c r="J6" s="20"/>
      <c r="K6" s="21"/>
      <c r="L6" s="15"/>
      <c r="M6" s="21"/>
    </row>
    <row r="7" spans="1:14" ht="61.2">
      <c r="A7" s="12"/>
      <c r="B7" s="40"/>
      <c r="C7" s="7"/>
      <c r="D7" s="35" t="s">
        <v>8</v>
      </c>
      <c r="E7" s="35" t="s">
        <v>9</v>
      </c>
      <c r="F7" s="40"/>
      <c r="G7" s="12" t="s">
        <v>22</v>
      </c>
      <c r="H7" s="12" t="s">
        <v>23</v>
      </c>
      <c r="I7" s="20"/>
      <c r="J7" s="20"/>
      <c r="K7" s="21"/>
      <c r="L7" s="15"/>
      <c r="M7" s="21"/>
    </row>
    <row r="8" spans="1:14">
      <c r="A8" s="22"/>
      <c r="B8" s="22"/>
      <c r="C8" s="22"/>
      <c r="D8" s="23"/>
      <c r="E8" s="23"/>
      <c r="F8" s="38"/>
      <c r="G8" s="36"/>
      <c r="H8" s="24"/>
      <c r="I8" s="22"/>
      <c r="J8" s="22"/>
      <c r="K8" s="25"/>
      <c r="L8" s="26"/>
      <c r="M8" s="25"/>
    </row>
    <row r="9" spans="1:14">
      <c r="A9" s="27"/>
      <c r="B9" s="44" t="s">
        <v>16</v>
      </c>
      <c r="C9" s="27"/>
      <c r="D9" s="14"/>
      <c r="E9" s="14"/>
      <c r="F9" s="37"/>
      <c r="G9" s="37"/>
      <c r="H9" s="10"/>
      <c r="I9" s="27"/>
      <c r="J9" s="27"/>
      <c r="K9" s="28"/>
      <c r="L9" s="29"/>
      <c r="M9" s="28"/>
    </row>
    <row r="10" spans="1:14">
      <c r="A10" s="27"/>
      <c r="B10" s="44" t="s">
        <v>17</v>
      </c>
      <c r="C10" s="27"/>
      <c r="D10" s="14"/>
      <c r="E10" s="14"/>
      <c r="F10" s="37"/>
      <c r="G10" s="37"/>
      <c r="H10" s="10"/>
      <c r="I10" s="27"/>
      <c r="J10" s="27"/>
      <c r="K10" s="28"/>
      <c r="L10" s="29"/>
      <c r="M10" s="28"/>
    </row>
    <row r="11" spans="1:14">
      <c r="A11" s="27"/>
      <c r="B11" s="27"/>
      <c r="C11" s="27"/>
      <c r="D11" s="14"/>
      <c r="E11" s="14"/>
      <c r="F11" s="37"/>
      <c r="G11" s="37"/>
      <c r="H11" s="10"/>
      <c r="I11" s="27"/>
      <c r="J11" s="27"/>
      <c r="K11" s="28"/>
      <c r="L11" s="29"/>
      <c r="M11" s="28"/>
    </row>
    <row r="12" spans="1:14" ht="102">
      <c r="A12" s="20"/>
      <c r="B12" s="20"/>
      <c r="C12" s="20"/>
      <c r="D12" s="30"/>
      <c r="E12" s="30"/>
      <c r="F12" s="39"/>
      <c r="G12" s="7" t="s">
        <v>10</v>
      </c>
      <c r="H12" s="4" t="s">
        <v>11</v>
      </c>
      <c r="I12" s="20"/>
      <c r="J12" s="20"/>
      <c r="K12" s="21"/>
      <c r="L12" s="15"/>
      <c r="M12" s="21"/>
    </row>
    <row r="15" spans="1:14" ht="17.399999999999999">
      <c r="A15" s="47"/>
      <c r="B15" s="47"/>
      <c r="C15" s="48"/>
      <c r="D15" s="48"/>
      <c r="E15" s="49"/>
      <c r="F15" s="50" t="s">
        <v>24</v>
      </c>
      <c r="G15" s="51"/>
      <c r="H15" s="52"/>
      <c r="I15" s="53"/>
      <c r="J15" s="53"/>
      <c r="K15" s="54"/>
      <c r="L15" s="55"/>
      <c r="M15" s="56"/>
    </row>
    <row r="16" spans="1:14" ht="34.799999999999997">
      <c r="A16" s="47"/>
      <c r="B16" s="47"/>
      <c r="C16" s="48"/>
      <c r="D16" s="48"/>
      <c r="E16" s="49"/>
      <c r="F16" s="57" t="s">
        <v>25</v>
      </c>
      <c r="G16" s="58" t="s">
        <v>26</v>
      </c>
      <c r="H16" s="58" t="s">
        <v>27</v>
      </c>
      <c r="I16" s="53"/>
      <c r="J16" s="53"/>
      <c r="K16" s="54"/>
      <c r="L16" s="55"/>
      <c r="M16" s="56"/>
    </row>
    <row r="17" spans="1:13" ht="52.2">
      <c r="A17" s="47"/>
      <c r="B17" s="47"/>
      <c r="C17" s="48"/>
      <c r="D17" s="48"/>
      <c r="E17" s="49"/>
      <c r="F17" s="59" t="s">
        <v>28</v>
      </c>
      <c r="G17" s="60" t="s">
        <v>29</v>
      </c>
      <c r="H17" s="61">
        <v>1150001612200100</v>
      </c>
      <c r="I17" s="53"/>
      <c r="J17" s="53"/>
      <c r="K17" s="54"/>
      <c r="L17" s="55"/>
      <c r="M17" s="56"/>
    </row>
    <row r="18" spans="1:13" ht="52.2">
      <c r="A18" s="47"/>
      <c r="B18" s="47"/>
      <c r="C18" s="48"/>
      <c r="D18" s="48"/>
      <c r="E18" s="49"/>
      <c r="F18" s="59" t="s">
        <v>30</v>
      </c>
      <c r="G18" s="60" t="s">
        <v>29</v>
      </c>
      <c r="H18" s="61">
        <v>1150001612200100</v>
      </c>
      <c r="I18" s="53"/>
      <c r="J18" s="53"/>
      <c r="K18" s="54"/>
      <c r="L18" s="55"/>
      <c r="M18" s="56"/>
    </row>
    <row r="19" spans="1:13" ht="52.2">
      <c r="A19" s="47"/>
      <c r="B19" s="47"/>
      <c r="C19" s="48"/>
      <c r="D19" s="48"/>
      <c r="E19" s="49"/>
      <c r="F19" s="59" t="s">
        <v>31</v>
      </c>
      <c r="G19" s="60" t="s">
        <v>29</v>
      </c>
      <c r="H19" s="61">
        <v>1150001612200100</v>
      </c>
      <c r="I19" s="53"/>
      <c r="J19" s="53"/>
      <c r="K19" s="54"/>
      <c r="L19" s="55"/>
      <c r="M19" s="56"/>
    </row>
    <row r="20" spans="1:13" ht="15">
      <c r="A20" s="47"/>
      <c r="B20" s="47"/>
      <c r="C20" s="48"/>
      <c r="D20" s="48"/>
      <c r="E20" s="49"/>
      <c r="F20" s="48"/>
      <c r="G20" s="47"/>
      <c r="H20" s="48"/>
      <c r="I20" s="53"/>
      <c r="J20" s="47"/>
      <c r="K20" s="54"/>
      <c r="L20" s="55"/>
      <c r="M20" s="56"/>
    </row>
    <row r="21" spans="1:13" ht="17.399999999999999">
      <c r="A21" s="47"/>
      <c r="B21" s="47"/>
      <c r="C21" s="48"/>
      <c r="D21" s="48"/>
      <c r="E21" s="49"/>
      <c r="F21" s="62" t="s">
        <v>32</v>
      </c>
      <c r="G21" s="63"/>
      <c r="H21" s="64"/>
      <c r="I21" s="53"/>
      <c r="J21" s="47"/>
      <c r="K21" s="54"/>
      <c r="L21" s="55"/>
      <c r="M21" s="56"/>
    </row>
    <row r="22" spans="1:13" ht="34.799999999999997">
      <c r="A22" s="47"/>
      <c r="B22" s="47"/>
      <c r="C22" s="48"/>
      <c r="D22" s="48"/>
      <c r="E22" s="49"/>
      <c r="F22" s="65" t="s">
        <v>33</v>
      </c>
      <c r="G22" s="65" t="s">
        <v>34</v>
      </c>
      <c r="H22" s="65" t="s">
        <v>35</v>
      </c>
      <c r="I22" s="53"/>
      <c r="J22" s="47"/>
      <c r="K22" s="54"/>
      <c r="L22" s="55"/>
      <c r="M22" s="56"/>
    </row>
    <row r="23" spans="1:13" ht="52.2">
      <c r="A23" s="47"/>
      <c r="B23" s="47"/>
      <c r="C23" s="48"/>
      <c r="D23" s="48"/>
      <c r="E23" s="49"/>
      <c r="F23" s="59" t="s">
        <v>36</v>
      </c>
      <c r="G23" s="60" t="s">
        <v>37</v>
      </c>
      <c r="H23" s="61">
        <v>1150001612200100</v>
      </c>
      <c r="I23" s="53"/>
      <c r="J23" s="47"/>
      <c r="K23" s="54"/>
      <c r="L23" s="55"/>
      <c r="M23" s="56"/>
    </row>
    <row r="24" spans="1:13" ht="52.2">
      <c r="A24" s="47"/>
      <c r="B24" s="47"/>
      <c r="C24" s="48"/>
      <c r="D24" s="48"/>
      <c r="E24" s="49"/>
      <c r="F24" s="59" t="s">
        <v>38</v>
      </c>
      <c r="G24" s="60" t="s">
        <v>37</v>
      </c>
      <c r="H24" s="61">
        <v>1150001612200100</v>
      </c>
      <c r="I24" s="53"/>
      <c r="J24" s="47"/>
      <c r="K24" s="54"/>
      <c r="L24" s="55"/>
      <c r="M24" s="56"/>
    </row>
    <row r="25" spans="1:13" ht="52.2">
      <c r="A25" s="47"/>
      <c r="B25" s="47"/>
      <c r="C25" s="48"/>
      <c r="D25" s="48"/>
      <c r="E25" s="49"/>
      <c r="F25" s="59" t="s">
        <v>39</v>
      </c>
      <c r="G25" s="60" t="s">
        <v>37</v>
      </c>
      <c r="H25" s="61">
        <v>1150001612200100</v>
      </c>
      <c r="I25" s="53"/>
      <c r="J25" s="47"/>
      <c r="K25" s="54"/>
      <c r="L25" s="55"/>
      <c r="M25" s="56"/>
    </row>
  </sheetData>
  <autoFilter ref="A1:M1">
    <sortState ref="A2:O4">
      <sortCondition ref="D1"/>
    </sortState>
  </autoFilter>
  <phoneticPr fontId="4" type="noConversion"/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2025-07-10T07:17:12Z</dcterms:modified>
</cp:coreProperties>
</file>