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25թ․\58․ ԲՆԱ 6\"/>
    </mc:Choice>
  </mc:AlternateContent>
  <xr:revisionPtr revIDLastSave="0" documentId="13_ncr:1_{31994A14-1376-427C-8BEC-8260ECAF56F6}" xr6:coauthVersionLast="47" xr6:coauthVersionMax="47" xr10:uidLastSave="{00000000-0000-0000-0000-000000000000}"/>
  <bookViews>
    <workbookView xWindow="14295" yWindow="0" windowWidth="14610" windowHeight="15585" xr2:uid="{00000000-000D-0000-FFFF-FFFF00000000}"/>
  </bookViews>
  <sheets>
    <sheet name="Հայերեն" sheetId="1" r:id="rId1"/>
    <sheet name="Русский" sheetId="2" r:id="rId2"/>
  </sheets>
  <calcPr calcId="181029"/>
</workbook>
</file>

<file path=xl/calcChain.xml><?xml version="1.0" encoding="utf-8"?>
<calcChain xmlns="http://schemas.openxmlformats.org/spreadsheetml/2006/main">
  <c r="H69" i="1" l="1"/>
  <c r="H72" i="2"/>
  <c r="H73" i="2"/>
  <c r="H74" i="2"/>
  <c r="H75" i="2"/>
  <c r="H76" i="2"/>
  <c r="H77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75" i="1"/>
  <c r="H76" i="1"/>
  <c r="H20" i="1"/>
  <c r="H21" i="1"/>
  <c r="H22" i="1"/>
  <c r="H23" i="1"/>
  <c r="H24" i="1"/>
  <c r="H70" i="1"/>
  <c r="H25" i="1"/>
  <c r="H74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71" i="1"/>
  <c r="H72" i="1"/>
  <c r="H41" i="1"/>
  <c r="H42" i="1"/>
  <c r="H73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6" i="1"/>
</calcChain>
</file>

<file path=xl/sharedStrings.xml><?xml version="1.0" encoding="utf-8"?>
<sst xmlns="http://schemas.openxmlformats.org/spreadsheetml/2006/main" count="593" uniqueCount="382">
  <si>
    <t>Չափման միավոր</t>
  </si>
  <si>
    <t>Քանակ</t>
  </si>
  <si>
    <t>հատ</t>
  </si>
  <si>
    <t>N</t>
  </si>
  <si>
    <t>Ասեղ 20G</t>
  </si>
  <si>
    <t>Անվանում</t>
  </si>
  <si>
    <t>Տեխնիկական բնութագիր</t>
  </si>
  <si>
    <t>Միավորի գնման գին</t>
  </si>
  <si>
    <t>Ներարկիչ 50մլ լուսազգայուն դեղերի համար</t>
  </si>
  <si>
    <t>լիտր</t>
  </si>
  <si>
    <t xml:space="preserve">Մանրէազերծված թորած ջուր </t>
  </si>
  <si>
    <t xml:space="preserve">Ասեղ 20G, ստերիլ, մեկանգամյա օգտագործման։ Որակի սերտիֆիկատի առկայություն։ </t>
  </si>
  <si>
    <t xml:space="preserve">Ներարկիչ 50մլ մուգ գունավորմամբ՝ նախատեսված լուսազգայուն դեղերի համար։ Որակի սերտիֆիկատի առկայություն: </t>
  </si>
  <si>
    <t xml:space="preserve">Մանրէազերծված թորած ջուր։ Որակի սերտիֆիկատի առկայություն։ </t>
  </si>
  <si>
    <t>Մեզի ստերիլ փորձանոթ</t>
  </si>
  <si>
    <t xml:space="preserve">Գլանաձև պլաստմասե ստերիլ փորձանոթ, տրամագիծը 16-17մմ, երկարությունը 100 մմ, ծավալը 10-12 մլ, որը նախատեսված է UF-4000+UC-3500 վերլուծիչների համար։ Ֆորմատ` 1 հատ: Ֆիրմային նշանի առկայություն: </t>
  </si>
  <si>
    <t>Թերմալ տպիչի թուղթ</t>
  </si>
  <si>
    <t xml:space="preserve">Նախատեսված է՝ Xprinter xp-235b տպիչի համար, ֆորմատ՝ 43 x 25 մմ։ Ֆիրմային նշանի առկայություն:  </t>
  </si>
  <si>
    <t>Թել վիրաբուժական կապրոնե ոչ ստերիլ N4</t>
  </si>
  <si>
    <t>Թել վիրաբուժական կապրոնե ոչ ստերիլ N4։ Որակի սերտիֆիկատի առկայություն։</t>
  </si>
  <si>
    <t>Թել վիրաբուժական կապրոնե ոչ ստերիլ N5</t>
  </si>
  <si>
    <t>Թել վիրաբուժական կապրոնե ոչ ստերիլ N5։ Որակի սերտիֆիկատի առկայություն։</t>
  </si>
  <si>
    <t>Նշտարի սայր N20</t>
  </si>
  <si>
    <t>Նշտարի սայր N20։ Որակի սերտիֆիկատի առկայություն։</t>
  </si>
  <si>
    <t>Դեղձի կորիզի յուղ 30մլ</t>
  </si>
  <si>
    <t xml:space="preserve">Տրախեոստոմիկ խողովակ N5 </t>
  </si>
  <si>
    <t xml:space="preserve">Տրախեոստոմիկ խողովակ N5.5 </t>
  </si>
  <si>
    <t>Գումար</t>
  </si>
  <si>
    <t xml:space="preserve">Կաթոցիկի ծայրակալ 1000-5000մկլ </t>
  </si>
  <si>
    <t xml:space="preserve">5Fr թունելային կաթետր </t>
  </si>
  <si>
    <t xml:space="preserve">4Fr թունելային կաթետր </t>
  </si>
  <si>
    <t xml:space="preserve">6Fr թունելային կաթետր </t>
  </si>
  <si>
    <t xml:space="preserve">Մանկական տրախեոստոմիկ խողովակ N5 ։ Խողովակի թեքության անկյունը անատոմիական: Որակի սերտիֆիկատի առկայություն։ </t>
  </si>
  <si>
    <t xml:space="preserve">Կենտրոնական երակային կաթետր երկարատև կրման համար (սնուցում, ինֆուզիոն թերապիա, բազմակի արյան նմուշառում), նախատեսված թունելային եղանակով տեղադրման համար։ (նվազագույնը 1 ամիս), երկճյուղ, 6Fr։ Կոնտրաստային ՀՇ և ՄՌՏ հետազոտությունների հնարավորություն: Որակի սերտիֆիկատի առկայություն։ </t>
  </si>
  <si>
    <t xml:space="preserve">Կենտրոնական երակային կաթետր երկարատև կրման համար (սնուցում, ինֆուզիոն թերապիա, բազմակի արյան նմուշառում), նախատեսված թունելային եղանակով տեղադրման համար։ (նվազագույնը 1 ամիս), երկճյուղ, 5Fr ։ Կոնտրաստային ՀՇ և ՄՌՏ հետազոտությունների հնարավորություն: Որակի սերտիֆիկատի առկայություն։ </t>
  </si>
  <si>
    <t>Ավտոմատ սկարիֆիկատոր 23G</t>
  </si>
  <si>
    <t>Սառնարանային ջերմաչափ</t>
  </si>
  <si>
    <t>լրակազմ</t>
  </si>
  <si>
    <t xml:space="preserve">Մանկական տրախեոստոմիկ խողովակ N5.5 ։ Խողովակի թեքության անկյունը անատոմիական: Որակի սերտիֆիկատի առկայություն։ </t>
  </si>
  <si>
    <t>Կյուվետներ նախատեսված Humalayzer Junior սարքի համար</t>
  </si>
  <si>
    <t xml:space="preserve">Կենտրոնական երակային կաթետր երկարատև կրման համար (սնուցում, ինֆուզիոն թերապիա, բազմակի արյան նմուշառում), նախատեսված թունելային եղանակով տեղադրման համար։ (նվազագույնը 1 ամիս), երկճյուղ, 4Fr։ Կոնտրաստային ՀՇ և ՄՌՏ հետազոտությունների հնարավորություն: Որակի սերտիֆիկատի առկայություն։ </t>
  </si>
  <si>
    <t>Արյան բաղադրամասերի տեղափոխման տարա</t>
  </si>
  <si>
    <t>Մանրէասպան (օդի վարակազերծման) լամպ</t>
  </si>
  <si>
    <t>ԷՍԳ լարերի հավաքածու</t>
  </si>
  <si>
    <t>Շարժական պատգարակային սայլակ</t>
  </si>
  <si>
    <t>Թթվածնի դիմակ մանկական</t>
  </si>
  <si>
    <t>Մանկական թթվածնի դիմակ։ Որակի սերտիֆիկատի առկայություն։</t>
  </si>
  <si>
    <t xml:space="preserve">Միզային կաթետր Ֆոլի 6Fr </t>
  </si>
  <si>
    <t>Միզային կաթետր Ֆոլի, երկճյուղ, 6Fr։ Որակի սերտիֆիկատի առկայություն։</t>
  </si>
  <si>
    <t xml:space="preserve">Միզային կաթետր Ֆոլի 8Fr </t>
  </si>
  <si>
    <t>Միզային կաթետր Ֆոլի, երկճյուղ, 8Fr։ Որակի սերտիֆիկատի առկայություն։</t>
  </si>
  <si>
    <t xml:space="preserve">Միզային կաթետր Ֆոլի 10Fr </t>
  </si>
  <si>
    <t>Միզային կաթետր Ֆոլի, երկճյուղ, 10Fr։ Որակի սերտիֆիկատի առկայություն։</t>
  </si>
  <si>
    <t xml:space="preserve">Միզային կաթետր Ֆոլի 12Fr </t>
  </si>
  <si>
    <t>Միզային կաթետր Ֆոլի, երկճյուղ, 12Fr։ Որակի սերտիֆիկատի առկայություն։</t>
  </si>
  <si>
    <t xml:space="preserve">Միզային կաթետր Ֆոլի 26Fr </t>
  </si>
  <si>
    <t>Միզային կաթետր Ֆոլի, երկճյուղ, 26Fr։ Որակի սերտիֆիկատի առկայություն։</t>
  </si>
  <si>
    <t>Նազոգաստրալ զոնդ 6 Fr</t>
  </si>
  <si>
    <t>Նազոգաստրալ զոնդ 6 Fr, մեկանգամյա օգտագործման, ոչ տոքսիկ, ատրավմատիկ։ Որակի սերտիֆիկատի առկայություն։</t>
  </si>
  <si>
    <t>Նազոգաստրալ զոնդ 8 Fr</t>
  </si>
  <si>
    <t>Նազոգաստրալ զոնդ 8 Fr, մեկանգամյա օգտագործման, ոչ տոքսիկ, ատրավմատիկ։ Որակի սերտիֆիկատի առկայություն։</t>
  </si>
  <si>
    <t>Նազոգաստրալ զոնդ 10 Fr</t>
  </si>
  <si>
    <t>Նազոգաստրալ զոնդ 10 Fr, մեկանգամյա օգտագործման, ոչ տոքսիկ, ատրավմատիկ։ Որակի սերտիֆիկատի առկայություն։</t>
  </si>
  <si>
    <t>Նազոգաստրալ զոնդ 12 Fr պոլիուրետանե</t>
  </si>
  <si>
    <t>Նազոգաստրալ զոնդ 12Fr, 110սմ, պոլիուրետանե, երկարատև կրման համար նախատեսված (3-6 ամիս կիրառման ժամկետով), ոչ տոքսիկ, ատրավմատիկ: Որակի սերտիֆիկատի առկայություն։</t>
  </si>
  <si>
    <t>Նազոգաստրալ զոնդ 14 Fr</t>
  </si>
  <si>
    <t>Նազոգաստրալ զոնդ մեծահասակի 14 Fr, մեկանգամյա օգտագործման, ոչ տոքսիկ, ատրավմատիկ։ Որակի սերտիֆիկատի առկայություն։</t>
  </si>
  <si>
    <t>Նազոգաստրալ զոնդ 14 Fr պոլիուրետանե</t>
  </si>
  <si>
    <t>Նազոգաստրալ զոնդ 14Fr, 110սմ, պոլիուրետանե, երկարատև կրման համար նախատեսված (3-6 ամիս կիրառման ժամկետով), ոչ տոքսիկ, ատրավմատիկ: Որակի սերտիֆիկատի առկայություն։</t>
  </si>
  <si>
    <t>Նազոգաստրալ զոնդ 20 Fr</t>
  </si>
  <si>
    <t>Նազոգաստրալ զոնդ մեծահասակի 20 Fr, մեկանգամյա օգտագործման, ոչ տոքսիկ, ատրավմատիկ։ Որակի սերտիֆիկատի առկայություն։</t>
  </si>
  <si>
    <t>Երկարացման հավաքածու</t>
  </si>
  <si>
    <t>Երկարացման հավաքածու ինֆուզիոն համակարգերին միանալու համար։ Ստանդարտ փոքր տրամագիծ, որը համատեղելի է տարբեր կաթետերների հետ, T-աձև կցորդիչով, որը թույլ է տալիս միացնել լրացուցիչ ինֆուզիա առանց հիմնական անջատման։ Պատրաստված նյութերից, որոնք դիմացկուն են դեղամիջոցների և ախտահանող միջոցների ազդեցությանը։ Հարմար ինֆուզիոն պոմպերի և այլ համակարգերի միացման համար։</t>
  </si>
  <si>
    <t>Թթվածնային բալոն օդամղիչով 10-15լ</t>
  </si>
  <si>
    <t>Թթվածնային բալոն օդամղիչով (ռեդուկտորով) 10-15լ ծավալով: Որակի սերտիֆիկատի առկայություն։ Նվազագույնը 1 տարի երաշխիքային ժամկետ։</t>
  </si>
  <si>
    <t>Ածխաթթու գազի բալոն 40լ</t>
  </si>
  <si>
    <t>Ածխաթթու գազի 40լ ծավալով պահեստային բալոն ռեդուկտորով։ Որակի սերտիֆիկատի առկայություն։ Նվազագույնը 1 տարի երաշխիքային ժամկետ։</t>
  </si>
  <si>
    <t>Ողնուղեղային ասեղ 20G</t>
  </si>
  <si>
    <t xml:space="preserve">Ողնուղեղային ասեղ 20G, Pencil point ուղղորդիչով: Որակի սերտիֆիկատի առկայություն։ </t>
  </si>
  <si>
    <t>Հակապառկելախոցային ներքնակ</t>
  </si>
  <si>
    <t>Նատրիումի ցիտրատ 4% 250մլ</t>
  </si>
  <si>
    <t xml:space="preserve">Նատրիումի ցիտրատի 4% լուծույթ 250մլ, փաթեթ: Որակի սերտիֆիկատի առկայություն։ </t>
  </si>
  <si>
    <t>Ջրածնի պերօքսիդ 3%</t>
  </si>
  <si>
    <t xml:space="preserve">Ջրածնի պերօքսիդի 3% ջրային լուծույթ՝ նախատեսված արտաքին օգտագործման համար։ Որակի սերտիֆիկատի առկայություն: </t>
  </si>
  <si>
    <t>Կաթոցիչի ծայրակալներ 0-0.5 մկլ</t>
  </si>
  <si>
    <t xml:space="preserve">Կաթոցիչի ծայրակալներ 0-0.5մկլ: Որակի սերտիֆիկատի առկայություն։ </t>
  </si>
  <si>
    <t xml:space="preserve">Ստանդարտ մեկ լուսանցքանի տիտանե կամ կոմբինացված՝ պլաստիկ-տիտանե թեթև կորպուս։ Պորտի մարմնի սկավառակի չափը՝  30․0 մմ ± 2․0 մմ, բարձրությունը՝ 15․0 մմ ± 1․0 մմ, զանգվածը՝ 10.0 գրամ ± 1․0 գրամ։ Սեպտումի տրամագիծը 11,0 մմ ± 1․0 մմ, նախնական լցման ծավալը՝ 0.5 մլ ± 0․1 մլ։ Ատրավմատիկ, երկարության նշումներով, 6Fr տրամագծով, ռենտգենկոնտրաստ կաթետր։ Կաթետր-պորտ միացման փականով։ Հավաքակազմը պետք է ներառի պունկցիոն ասեղ, ճկուն J-աձև ծայրով ուղղորդիչ, լայնացուցիչ, բացվող թաղանթով ինտրադյուսեր, ենթամաշկային թունելավորման գործիք։ Ստերիլ, ապիրոգեն համակարգ։ Որակի սերտիֆիկատի առկայություն։ </t>
  </si>
  <si>
    <t xml:space="preserve">Ստանդարտ մեկ լուսանցքանի տիտանե կամ կոմբինացված՝ պլաստիկ-տիտանե թեթև կորպուս։ Պորտի մարմնի սկավառակի չափը՝ 25․0 մմ ± 2․0 մմ, բարձրությունը՝ 11․0 մմ ± 1․0  մմ, զանգվածը՝ 4.0 գրամ ± 1․0 գրամ։ Սեպտումի տրամագիծը 10,0 մմ ± 1․0 մմ, նախնական լցման ծավալը՝ 0.4 մլ ± 0․1 մլ։ Ատրավմատիկ, երկարության նշումներով, 6Fr տրամագծով, ռենտգենկոնտրաստ կաթետր։ Կաթետր-պորտ միացման փականով։ Հավաքակազմը պետք է ներառի պունկցիոն ասեղ, ճկուն J-աձև ծայրով ուղղորդիչ, լայնացուցիչ, բացվող թաղանթով ինտրադյուսեր, ենթամաշկային թունելավորման գործիք։ Ստերիլ, ապիրոգեն համակարգ։ Որակի սերտիֆիկատի առկայություն։ </t>
  </si>
  <si>
    <t>Պորտ-կաթետրային համակարգ 30մմx15մմ</t>
  </si>
  <si>
    <t>Պորտ-կաթետրային համակարգ 25մմx11մմ</t>
  </si>
  <si>
    <t xml:space="preserve">Ստանդարտ մեկ լուսանցքանի տիտանե կամ կոմբինացված՝ պլաստիկ-տիտանե թեթև կորպուս։ Պորտի մարմնի սկավառակի 
չափը՝ 25․0 մմ ± 2․0 մմ x 18․0 մմ ± 2․0 մմ, բարձրությունը՝ 10․0 մմ ± 1․0  մմ, զանգվածը՝ 3.0 գրամ ± 0․5 գրամ։ Սեպտումի տրամագիծը 10,0 մմ ± 1․0 մմ, նախնական լցման ծավալը՝ 0.4 մլ ± 0․1 մլ։ Ատրավմատիկ, երկարության նշումներով, 6Fr տրամագծով, ռենտգենկոնտրաստ կաթետր։ Կաթետր-պորտ միացման փականով։ Հավաքակազմը պետք է ներառի պունկցիոն ասեղ, ճկուն J-աձև ծայրով ուղղորդիչ, լայնացուցիչ, բացվող թաղանթով ինտրադյուսեր, ենթամաշկային թունելավորման գործիք։ Ստերիլ, ապիրոգեն համակարգ։ Որակի սերտիֆիկատի առկայություն։ </t>
  </si>
  <si>
    <t>Պորտ-կաթետրային համակարգ 25մմx18մմ</t>
  </si>
  <si>
    <t>Միանվագ օգտագործման ստերիլ խալաթներ, վիրաբուժական</t>
  </si>
  <si>
    <t>Միանվագ օգտագործման ստերիլ խալաթներ, վիրաբուժական։ Որակի սերտիֆիկատի առկայություն։</t>
  </si>
  <si>
    <t xml:space="preserve">Sysmex XP-300-ի համար նախատեսված խլացուցիչ </t>
  </si>
  <si>
    <t>Արյունաբանական վերլուծիչ  Sysmex XP-300-ի համար նախատեսված խլացուցիչ SLW-8A (SL-1/4): Տեղադրումը արտոնագրված մասնագետի կողմից։</t>
  </si>
  <si>
    <t>cobas c 303 բիոքիմիկան վերլուծիչին կցված ջրի դեոինիզացնող սարքի  համար նախատեսված LC281 քարտրիջ</t>
  </si>
  <si>
    <t>cobas c 303 բիոքիմիկան վերլուծիչին կցված ջրի դեոինիզացնող սարքի  համար նախատեսված LC212 քարտրիջ</t>
  </si>
  <si>
    <t>cobas c 303 բիոքիմիկան վերլուծիչին կցված ջրի դեոինիզացնող սարքի  համար նախատեսված LC125 քարտրիջ</t>
  </si>
  <si>
    <t>cobas c 303 բիոքիմիկան վերլուծիչին կցված ջրի դեոինիզացնող սարքի  համար նախատեսված LC136 քարտրիջ</t>
  </si>
  <si>
    <t>cobas c 303 բիոքիմիկան վերլուծիչին կցված ջրի դեոինիզացնող սարքի  համար նախատեսված LC143 քարտրիջ</t>
  </si>
  <si>
    <t>cobas c 303 բիոքիմիկան վերլուծիչին կցված ջրի դեոինիզացնող սարքի  համար նախատեսված LC281 քարտրիջ։ Տեղադրումը և երաշխիքային սպասարկումը արտոնագրված մասնագետի կողմից։</t>
  </si>
  <si>
    <t>cobas c 303 բիոքիմիկան վերլուծիչին կցված ջրի դեոինիզացնող սարքի  համար նախատեսված LC212 քարտրիջ։ Տեղադրումը և երաշխիքային սպասարկումը արտոնագրված մասնագետի կողմից։</t>
  </si>
  <si>
    <t>cobas c 303 բիոքիմիկան վերլուծիչին կցված ջրի դեոինիզացնող սարքի  համար նախատեսված LC125 քարտրիջ։ Տեղադրումը և երաշխիքային սպասարկումը արտոնագրված մասնագետի կողմից։</t>
  </si>
  <si>
    <t>cobas c 303 բիոքիմիկան վերլուծիչին կցված ջրի դեոինիզացնող սարքի  համար նախատեսված LC136 քարտրիջ։ Տեղադրումը և երաշխիքային սպասարկումը արտոնագրված մասնագետի կողմից։</t>
  </si>
  <si>
    <t>cobas c 303 բիոքիմիկան վերլուծիչին կցված ջրի դեոինիզացնող սարքի  համար նախատեսված LC143 քարտրիջ։ Տեղադրումը և երաշխիքային սպասարկումը արտոնագրված մասնագետի կողմից։</t>
  </si>
  <si>
    <t xml:space="preserve">Cobas e411-ի Չափիչ բջիջ </t>
  </si>
  <si>
    <t>Պղնձյա թիթեղներ Genesis սարքին համապատասխան</t>
  </si>
  <si>
    <t>Ջրի մատակարարման համակարգ Geizer 6000-ի համար նախատեսված Քարթրիջ CBC10-20SL</t>
  </si>
  <si>
    <t>Ջրի մատակարարման համակարգ Geizer 6000-ի համար նախատեսված Քարթրիջ CBC10-20SL։ Տեղադրումը և երաշխիքային սպասարկումը արտոնագրված մասնագետի կողմից։</t>
  </si>
  <si>
    <t>cobas c 303 բիոքիմիկան վերլուծիչին կցված ջրի դեոինիզացնող սարքի  համար նախատեսված LC105 քարտրիջ</t>
  </si>
  <si>
    <t>cobas c 303 բիոքիմիկան վերլուծիչին կցված ջրի դեոինիզացնող սարքի  համար նախատեսված LC105 քարտրիջ։ Տեղադրումը և երաշխիքային սպասարկումը արտոնագրված մասնագետի կողմից։</t>
  </si>
  <si>
    <t>Խողովակների ստերիլ ամրակցման համար նախատեսված միանգամյա օգտագործման պղնձյա թիթեղներ Genesis սարքին համապատասխան:</t>
  </si>
  <si>
    <t>Բինտ ոչ ստերիլ 7սմx14մ</t>
  </si>
  <si>
    <t>32-36 գ/ք.մ. խտությամբ, որակյալ թանզիֆից 7սմx14մ գլանափաթեթով, ոչ ստերիլ։ Որակի սերտիֆիկատի առկայություն։</t>
  </si>
  <si>
    <t>Դոնորական արյան պահպանման պարկ քառակի, լեյկոֆիլտրով</t>
  </si>
  <si>
    <t>Անձեռոցիկ ստերիլ 16x14սմ</t>
  </si>
  <si>
    <t xml:space="preserve"> 16x14սմ, յուրաքանչյուրն անհատական փաթեթավորված, բացելու համար նախատեսված թելով, մանրէազերծ։ Որակի սերտիֆիկատի առկայություն։ Յուրաքանչյուր խմբաքանակի մատակարարման ժամանակ անհրաժեշտ է ներկայացնել ապրանքի ստերիլությունը հավաստող տեղեկանք՝ լիցենզավորված հաստատության կողմից։  </t>
  </si>
  <si>
    <t>Միկրոպիպետ 100-1000 մկլ</t>
  </si>
  <si>
    <t>Ավտոմատ բաժանավորիչ 100-1000մկլ: Ավտոկլավացվող՝ 121˚C ջերմաստիճանում: Մեկ ձեռքով ծավալը կարգավորելու հնարավորություն: Ծայրակալները հեռացնող համակարգի երկարության կարգավորման հնարավորություն: Հեշտությամբ ստուգաչափման հնարավորություն: Հարվածների և ուլտրամանուշակագույն ճառագայթների նկատմամբ դիմացկունություն: Բաժանումը՝ 1 մկլ: Ճշտությունը (սխալի տոկոսը). նվազագույն ծավալի դեպքում՝ ոչ ավել քան ±1.5%; միջին ծավալի դեպքում՝ ոչ ավել քան ±1.0%; առավելագույն ծավալի դեպքում՝ ոչ ավել քան ± 0.5%: Ճշգրտությունը (շեղման գործակիցը)՝ նվազագույն ծավալի դեպքում՝ ոչ ավել քան ±0.5 %; միջին ծավալի դեպքում՝ ոչ ավել քան ± 0.4%; առավելագույն ծավալի դեպքում՝ ոչ ավել քան ± 0.2%: Արտադրանքը պետք է ունենա CE IVD 98/79 EEC: Արտադրանքը պետք է ունենա ISO 9001, ISO 13485 և ISO17025 որակի հավաստագրեր: Սարքը պետք է լինի Եվրոպական արտադրության: Ունենա IVD սերտիֆիկատ: Տեխնիկական բնութագրերի հետ ներկայացնել դրանք հաստատող փոստաթղթեր:</t>
  </si>
  <si>
    <t>Ինտուբացիոն խողովակ մեծահասակի N8</t>
  </si>
  <si>
    <t>N8 մանժետով, ծալմանը դիմացկուն, ստերիլ, թափանցիկ, ատրավմատիկ դիստալ ծայրով։ Մերֆիի անցքի առկայություն։ Որակի սերտիֆիկատի առկայություն։</t>
  </si>
  <si>
    <t>Նազոգաստրալ զոնդ 16 Fr</t>
  </si>
  <si>
    <t>Նազոգաստրալ զոնդ մեծահասակի 16 Fr, մեկանգամյա օգտագործման, ոչ տոքսիկ, ատրավմատիկ։ Որակի սերտիֆիկատի առկայություն։</t>
  </si>
  <si>
    <t>Նազոգաստրալ զոնդ 18 Fr</t>
  </si>
  <si>
    <t>Նազոգաստրալ զոնդ մեծահասակի 18 Fr, մեկանգամյա օգտագործման, ոչ տոքսիկ, ատրավմատիկ։ Որակի սերտիֆիկատի առկայություն։</t>
  </si>
  <si>
    <t>Ն/ե Պերիֆերիկ կաթետր 22G</t>
  </si>
  <si>
    <t>Ասեղ 21G վակուումային համակարգի համար</t>
  </si>
  <si>
    <t>Արյուն վերցնելու վակումային համակարգի ասեղ, ստերիլ, չափսը՝ 21G։ Տուփում կցորդիչի առկայություն։ Ստերիլ, մեկանգամյա օգտագործման։ Որակի սերտիֆիկատի առկայություն։</t>
  </si>
  <si>
    <t>Ողնուղեղային ասեղ 22G</t>
  </si>
  <si>
    <t xml:space="preserve">Ողնուղեղային ասեղ 22G, Pencil point ուղղորդիչով: Որակի սերտիֆիկատի առկայություն։ </t>
  </si>
  <si>
    <t>Trima accel սարքի խողովակների համակարգ</t>
  </si>
  <si>
    <t>Terumo ընկերության Trima accel սարքի խողովակների համակարգ՝ նախատեսված արյան բաղադրամասերի անջատման համար։ Օրիգինալ։ Correct connect միացման համակարգով։ Որակի սերտիֆիկատի առկայություն։ Ապրանքը մատակարարման պահին պետք է ունենա ընհանուր պիտանելիության ժամկետի առնվազն 1/2-ը։</t>
  </si>
  <si>
    <t>Cobas e411-ի Չափիչ բջիջ: Տեղադրումը և երաշխիքային սպասարկումը արտոնագրված մասնագետի կողմից։</t>
  </si>
  <si>
    <t>Ավտոմատ սկարիֆիկատոր 23G 1.8մմ, մատծակիչ արյան անալիզ վերցնելու համար, միանվագ օգտագործման, պլաստմասե, ստերիլ: Որակի սերտիֆիկատների առկայություն:</t>
  </si>
  <si>
    <t>Կյուվետներ նախատեսված Humalayzer Junior սարքի համար, միանվագ օգտագործման, պատրաստված պոլիստերինից, օպտիկական մակերեսները թափանցելի 340-900 նմ ալիքի լույսի համար:</t>
  </si>
  <si>
    <t>Սառնարանային ջերմաչափ նվազագույնը -10˚C-+20˚C ջերմային դիապազոնով։</t>
  </si>
  <si>
    <t>Օդամուղ խողովակ մեծահասակի N7</t>
  </si>
  <si>
    <t>ԷՍԳ սարքի արտածումների մալուխների հավաքածու՝ նախատեսված TRISMED CARDIPIA 400 սարքի համար։ Հավաքածուն պետք է ներառի նաև բազմակի օգտագործման արտաքին էլեկտրոդներ տանձիկաձև՝ 6 հատ, վերջույթների բազմակի օգտագործման էլեկտրոդներ (սեղմակներ)՝ 4 հատ։</t>
  </si>
  <si>
    <t>Բժշկական թթվածնի կարգավորիչ</t>
  </si>
  <si>
    <t>Բժշկական թթվածնի կարգավորիչ 15 լիտր բալոնի համար, ամբողջական իր խոնավեցնեղ բաժակով, ստանդարտ չափս 3/4։</t>
  </si>
  <si>
    <t>Թթվածնի բալոնի սայլակ</t>
  </si>
  <si>
    <t>Թթվածնի բալոնի սայլակ, մետաղյա, նախատեսված 10-15լ բալոնի համար, 2 անիվով և կանգնեցնելու համար ոտքով, երկու բռնակով, բալոնը ֆիքսելու հարմարանքով։</t>
  </si>
  <si>
    <t>CPV</t>
  </si>
  <si>
    <t>Կաթոցիկի ծայրակալ 1000 -5000 մկլ։</t>
  </si>
  <si>
    <t>33141211/554</t>
  </si>
  <si>
    <t>33141144/510</t>
  </si>
  <si>
    <t>33141144/511</t>
  </si>
  <si>
    <t>33141144/512</t>
  </si>
  <si>
    <t>33141144/513</t>
  </si>
  <si>
    <t>33141142/502</t>
  </si>
  <si>
    <t>41111100/503</t>
  </si>
  <si>
    <t>33141212/516</t>
  </si>
  <si>
    <t>33141212/518</t>
  </si>
  <si>
    <t>33141211/538</t>
  </si>
  <si>
    <t>33141211/539</t>
  </si>
  <si>
    <t>33141211/540</t>
  </si>
  <si>
    <t>33141211/541</t>
  </si>
  <si>
    <t>33141211/542</t>
  </si>
  <si>
    <t>33141211/543</t>
  </si>
  <si>
    <t>33141183/511</t>
  </si>
  <si>
    <t>33141183/512</t>
  </si>
  <si>
    <t>33141183/513</t>
  </si>
  <si>
    <t>33141183/514</t>
  </si>
  <si>
    <t>33141183/515</t>
  </si>
  <si>
    <t>33141183/516</t>
  </si>
  <si>
    <t>33141183/517</t>
  </si>
  <si>
    <t>33141183/518</t>
  </si>
  <si>
    <t>33141183/519</t>
  </si>
  <si>
    <t>33141211/544</t>
  </si>
  <si>
    <t>33141211/545</t>
  </si>
  <si>
    <t>33141211/546</t>
  </si>
  <si>
    <t>33141211/547</t>
  </si>
  <si>
    <t>33141211/548</t>
  </si>
  <si>
    <t>33141211/549</t>
  </si>
  <si>
    <t>33141211/550</t>
  </si>
  <si>
    <t>33141211/551</t>
  </si>
  <si>
    <t>33141211/552</t>
  </si>
  <si>
    <t>33141211/553</t>
  </si>
  <si>
    <t>33141211/555</t>
  </si>
  <si>
    <t>33141211/556</t>
  </si>
  <si>
    <t>33141211/557</t>
  </si>
  <si>
    <t>33141211/558</t>
  </si>
  <si>
    <t>33141136/523</t>
  </si>
  <si>
    <t>33141136/524</t>
  </si>
  <si>
    <t>33141136/525</t>
  </si>
  <si>
    <t>33141136/526</t>
  </si>
  <si>
    <t>33141136/527</t>
  </si>
  <si>
    <t>33141136/528</t>
  </si>
  <si>
    <t>33141136/529</t>
  </si>
  <si>
    <t>33141136/530</t>
  </si>
  <si>
    <t>33141136/531</t>
  </si>
  <si>
    <t>33141136/533</t>
  </si>
  <si>
    <t>33141136/534</t>
  </si>
  <si>
    <t>33141136/535</t>
  </si>
  <si>
    <t>33141121/503</t>
  </si>
  <si>
    <t>33141121/504</t>
  </si>
  <si>
    <t>33141157/502</t>
  </si>
  <si>
    <t>33191310/506</t>
  </si>
  <si>
    <t>33141203/502</t>
  </si>
  <si>
    <t>33141143/501</t>
  </si>
  <si>
    <t>38431720/510</t>
  </si>
  <si>
    <t>38431720/511</t>
  </si>
  <si>
    <t>38411200/506</t>
  </si>
  <si>
    <t>33151220/504</t>
  </si>
  <si>
    <t>24311530/502</t>
  </si>
  <si>
    <t>33141110/501</t>
  </si>
  <si>
    <t>33141118/504</t>
  </si>
  <si>
    <t>38431710/504</t>
  </si>
  <si>
    <t>33141223/524</t>
  </si>
  <si>
    <t>44611200/503</t>
  </si>
  <si>
    <t>44611200/504</t>
  </si>
  <si>
    <t>39141200/502</t>
  </si>
  <si>
    <t>33191190/502</t>
  </si>
  <si>
    <t>34911120/504</t>
  </si>
  <si>
    <t>42131250/501</t>
  </si>
  <si>
    <t>Մանրէասպան (օդի վարակազերծման) լամպ, 15-30W, երկարությունը՝ 45 սմ, տրամագիծը 2 սմ։</t>
  </si>
  <si>
    <t>Մատակարարման ժամկետները՝ Ապրանքի/ների մատակարարումը Վաճառողի կողմից իրականացվում է՝ սույն Պայմանագիրը կնքելուց հետո ֆինանսական միջոցներ նախատեսվելու դեպքում կողմերի միջև կնքվող համաձայնագրի ուժի մեջ մտնելու օրվանից սկսած մինչև 2025 թվականի դեկտեմբերի 30-ը ընկած ժամանակահատվածում,  յուրաքանչյուր անգամ Գնորդից ապրանքի/ների մատակարարման պատվերը  ստանալու պահից հաշված 3 աշխատանքային օրվա  ընթացքում՝ Գնորդի կողմից պատվիրված ապրանքի/ների քանակին համապատախան, ընդ որում  առաջին փուլի՝ պատվերի մատակարարման ժամկետը  20 օրացուցային օր է:  Ապրանքի/ների մատակարարաման համար պատվերը Գնորդի կողմից Վաճառողին կատարվում է  բանավոր, կամ գրավոր (նաև՝ Գնորդի էլեկտրոնային փոստի հասցեից Վաճառողի էլեկտրոնային փոստի հասցեին պատվերը ուղարկելու միջոցով)։ Մինչև տվյալ տարվա դեկտեմբերի 30-ը ընկած ժամանակահատվածում գնորդի կողմից ըստ պայմանագրի և համաձայնագրի  չպատվիրված ապրանքացանկի մասով գործում է օրենքի 37-րդ հոդվածի 2-րդ կետը։</t>
  </si>
  <si>
    <t>Սույն հավելվածում նշված ապրանքները պայմանագրի կատարման փուլում Գնորդին հանձնելու պահին պետք է ունենան որակի սերտիֆիկատ, եթե դա կիրառելի է տվյալ ապրանքի համար:</t>
  </si>
  <si>
    <t>Ապրանքը մատակարարման պահին պետք է ունենա ընդհանուր պիտանելիության ժամկետի առնվազն 1/2 -ի առկայություն։
Ապրանքը պետք է լինի չօգտագործված: Գործարանային փաթեթավորումը պարտադրիր է:
Ապրանքի տեղափոխումը և բեռնաթափումը մինչև Պատվիրատուի դեղատուն իրականացնում է մատակարարը։</t>
  </si>
  <si>
    <t>Условия поставки: Поставка Товара(ов) осуществляется Продавцом, в случае предоставления финансовых средств после заключения настоящего Договора, с даты вступления в силу заключенного между сторонами договора по 30 декабря 2025 года каждый раз в течение 3 рабочих дней с момента получения от Покупателя заказа на поставку Товара(ов), соответствующего количеству заказанного Покупателем Товара(ов), при этом срок поставки первого этапа составляет 20 календарных дней. Заказ на поставку Товара(ов) оформляется Покупателем Продавцу в устной или письменной форме (в том числе путем направления заказа с адреса электронной почты Покупателя на адрес электронной почты Продавца). Пункт 2 статьи 37 Закона распространяется на перечень товаров, не заказанных покупателем в соответствии с договором и соглашением до 30 декабря соответствующего года.</t>
  </si>
  <si>
    <t>Товары, указанные в настоящем Приложении, должны иметь сертификат качества на момент поставки Покупателю на этапе исполнения договора, если это применимо к данному товару.</t>
  </si>
  <si>
    <t>На момент доставки срок годности продукта должен составлять не менее 1/2 от общего срока годности.
Товар должен быть неиспользованным. Наличие заводской упаковки обязательно.
Поставщик осуществляет транспортировку и разгрузку продукции в аптеке Заказчика.</t>
  </si>
  <si>
    <t>Наименование</t>
  </si>
  <si>
    <t>Технические характеристики</t>
  </si>
  <si>
    <t>Количество</t>
  </si>
  <si>
    <t>Единица измерения</t>
  </si>
  <si>
    <t>Цена покупки единицы товара</t>
  </si>
  <si>
    <t>Цена покупки</t>
  </si>
  <si>
    <t>YAK-EAChAPDzB-25/58, МЕДИЦИНСКИЕ ИЗДЕЛИЯ</t>
  </si>
  <si>
    <t>ՅԱԿ-ԷԱՃԱՊՁԲ-25/58, ԲԺՇԿԱԿԱՆ ՆՇԱՆԱԿՈՒԹՅԱՆ ԱՊՐԱՆՔՆԵՐ</t>
  </si>
  <si>
    <t>Արյան բաղադրամասերի տեղափոխման տարա։ Լայնություն՝ նվազագույնը 20սմ, երկարություն՝ նվազագույնը 25սմ, խորություն՝ նվազագույնը 20սմ։ Տարան պետք է ունենա տեղափոխման համար նախատեսված կանթ։</t>
  </si>
  <si>
    <t>Հակապառկելախոցային ներքնակը պետք է բաղկացած լինի խողովակաձև խցիկներից, որոնք փչվում և լցվում են օդով կոմպրեսորի օգնությամբ, ինչը ստեղծում է բարենպաստ մերսող ազդեցություն և ճնշումը փոխադրելով մարմնի մի մասերից դեպի այլ մասեր: Ներքնակը պետք է պատրաստված լինի ոչ տոքսիկ, հիպոալերգեն նյութից, որն ապահովում է հիգիենան և մշակման հեշտությունը: Նյութը` նեյլոն/ՊՎՔ։ Ներքնակը` օդափոխիչ անցքերով խողովակաձև խորշերով։ Հավաքածուն պետք է ներառի պահեստային բալոն, վերանորոգման հավաքածու (ինքնակպչուն  կարկատաններ), էլաստիկ անջրաթափանց ծածկոց։ Ներքնակի չափսերը` 203x91x11սմ±5%: Առավելագույն թույլատրելի ծանրաբեռնվածությունը` ոչ պակաս, քան 145 կգ։ CPR ներկառուցված ֆունկցիայի առկայություն, որը թույլ է տալիս համակարգի մակերեսի վրա արագ անցկացնել ռեանիմիացիոն գործողություններ Պոմպը` կոմպակտ, անաղմուկ, ճնշման ձեռքի կարգավորմամբ ցիկլի պարբերականությունը՝ առնվազն 12 րոպե, աշխատանքի 24 – ժամյա անդադար ռեժիմ: Սնուցումը` (Հց) 220 V, 50-60։ Ճնշումը` առնվազն 50 – 110 (սնդ. ս. մմ) տիրույթում։ Ներքնակի ստորին շերտը պետք է լինի բրեզենտ։Աղմուկի մակարդակը՝ առավելագույնը 30Դբ։ Նվազագույնը 1 տարի երաշխիքային ժամկետ։</t>
  </si>
  <si>
    <t>Շարժական պատգարակային սայլակ, գլխի մասը կարգավորվող։ Ընդհանուր կաղապարը չժանգոտվող պողպատից, երեսպատումը բարձրակարգ կաշվով, ախտահանվող։ Լայնությունը՝ նվազագույնը 65սմ, բարձրությունը՝ նվազագույնը 70սմ, երկարությունը՝ նվազագույնը 180սմ։ Բոլոր չորս անիցները պետք է լինեն կառավարվող և ունենան արգելակներ։</t>
  </si>
  <si>
    <t>Игла 20G</t>
  </si>
  <si>
    <t>Шприц 50 мл для светочувствительных препаратов</t>
  </si>
  <si>
    <t>Стерилизованная дистиллированная вода</t>
  </si>
  <si>
    <t>Масло персиковых косточек 30 мл</t>
  </si>
  <si>
    <t>Трахеостомическая трубка N5</t>
  </si>
  <si>
    <t>Трахеостомическая трубка N5.5</t>
  </si>
  <si>
    <t>туннельный катетер 6Fr</t>
  </si>
  <si>
    <t>туннельный катетер 5Fr</t>
  </si>
  <si>
    <t>туннельный катетер 4Fr</t>
  </si>
  <si>
    <t>Бактерицидная (для дезинфекции воздуха) лампа</t>
  </si>
  <si>
    <t>Хирургическая нейлоновая нить, нестерильная, N4</t>
  </si>
  <si>
    <t>Хирургическая нейлоновая нить, нестерильная, N5</t>
  </si>
  <si>
    <t>Клинок копья N20</t>
  </si>
  <si>
    <t>Стерильная пробирка для анализа мочи</t>
  </si>
  <si>
    <t>Бумага для термопринтера</t>
  </si>
  <si>
    <t>Автоматический скарификатор 23G</t>
  </si>
  <si>
    <t>Кюветы для аппарата Humalyzer Junior</t>
  </si>
  <si>
    <t>Колпачок катодной защиты 1000-5000 мкл</t>
  </si>
  <si>
    <t>Термометр для холодильника</t>
  </si>
  <si>
    <t>Контейнер для транспортировки компонентов крови</t>
  </si>
  <si>
    <t>Кислородная маска для детей</t>
  </si>
  <si>
    <t>Мочевой катетер Фолея 6Fr</t>
  </si>
  <si>
    <t>Мочевой катетер Фолея 8Fr</t>
  </si>
  <si>
    <t>Мочевой катетер Фолея 10Fr</t>
  </si>
  <si>
    <t>Мочевой катетер Фолея 12Fr</t>
  </si>
  <si>
    <t>Воздуховод для взрослых N7</t>
  </si>
  <si>
    <t>Мочевой катетер Фолея 26Fr</t>
  </si>
  <si>
    <t>Назогастральный зонд 6 Fr</t>
  </si>
  <si>
    <t>Назогастральный зонд 8 Fr</t>
  </si>
  <si>
    <t>Назогастральный зонд 10 Fr</t>
  </si>
  <si>
    <t>Назогастральный зонд 12 F полиуретановый</t>
  </si>
  <si>
    <t>Назогастральный зонд 14 Fr</t>
  </si>
  <si>
    <t>Назогастральный зонд 14 F полиуретановый</t>
  </si>
  <si>
    <t>Назогастральный зонд 20 Fr</t>
  </si>
  <si>
    <t>Комплект расширения</t>
  </si>
  <si>
    <t>Игла для спинномозговой пункции 20G</t>
  </si>
  <si>
    <t>Игла для спинномозговой пункции 22G</t>
  </si>
  <si>
    <t>Цитрат натрия 4% 250 мл</t>
  </si>
  <si>
    <t>Перекись водорода 3%</t>
  </si>
  <si>
    <t>Наконечники пипеток 0-0,5 мкл</t>
  </si>
  <si>
    <t>Система порт-катетер 30ммx15мм</t>
  </si>
  <si>
    <t>Система порт-катетер 25ммx11мм</t>
  </si>
  <si>
    <t>Система порт-катетер 25ммx18мм</t>
  </si>
  <si>
    <t>Одноразовые стерильные халаты, хирургические</t>
  </si>
  <si>
    <t>Глушитель для Sysmex XP-300</t>
  </si>
  <si>
    <t>Картридж LC281 для деионизатора воды, подключенный к биохимическому анализатору Cobas C 303</t>
  </si>
  <si>
    <t>Картридж LC212 для деионизатора воды, подключенный к биохимическому анализатору Cobas C 303</t>
  </si>
  <si>
    <t>Картридж LC125 для деионизатора воды, подключенный к биохимическому анализатору Cobas C 303</t>
  </si>
  <si>
    <t>Картридж LC136 для деионизатора воды, подключенный к биохимическому анализатору Cobas C 303</t>
  </si>
  <si>
    <t>Картридж LC143 для деионизатора воды, подключенный к биохимическому анализатору Cobas C 303</t>
  </si>
  <si>
    <t>Картридж LC105 для деионизатора воды, подключенный к биохимическому анализатору Cobas C 303</t>
  </si>
  <si>
    <t>Система подачи воды для картриджа Geizer 6000 CBC10-20SL</t>
  </si>
  <si>
    <t>Измерительная ячейка Cobas e411</t>
  </si>
  <si>
    <t>Медные пластины, подходящие для устройства Genesis</t>
  </si>
  <si>
    <t>Бинт нестерильный 7смх14м</t>
  </si>
  <si>
    <t>Четверной пакет для хранения донорской крови с лейкофильтром</t>
  </si>
  <si>
    <t>Салфетка стерильная 16х14см</t>
  </si>
  <si>
    <t>Микропипетка 100-1000 мкл</t>
  </si>
  <si>
    <t>Интубационная трубка для взрослых N8</t>
  </si>
  <si>
    <t>Назогастральный зонд 16 Fr</t>
  </si>
  <si>
    <t>Назогастральный зонд 18 Fr</t>
  </si>
  <si>
    <t>Периферический катетер 22G</t>
  </si>
  <si>
    <t>Игла для вакуумной системы 21G</t>
  </si>
  <si>
    <t>Система труб устройства Trima Accel</t>
  </si>
  <si>
    <t>Набор отведений ЭКГ</t>
  </si>
  <si>
    <t>Кислородный баллон с воздушным насосом 10-15л</t>
  </si>
  <si>
    <t>Баллон с углекислым газом 40л</t>
  </si>
  <si>
    <t>Матрас против пролежней</t>
  </si>
  <si>
    <t>Мобильная тележка для носилок</t>
  </si>
  <si>
    <t>Тележка для кислородных баллонов</t>
  </si>
  <si>
    <t>Медицинский кислородный регулятор</t>
  </si>
  <si>
    <t>Игла 20G, стерильная, одноразовая. Наличие сертификата качества.</t>
  </si>
  <si>
    <t>Шприц 50 мл с тёмным красителем, предназначен для светочувствительных препаратов. Наличие сертификата качества.</t>
  </si>
  <si>
    <t>Вода дистиллированная стерилизованная. Наличие сертификата качества.</t>
  </si>
  <si>
    <t>Трубка трахеостомическая детская №5. Угол наклона трубки анатомический. Наличие сертификата качества.</t>
  </si>
  <si>
    <t>Трубка трахеостомическая детская №5,5. Угол наклона трубки анатомический. Наличие сертификата качества.</t>
  </si>
  <si>
    <t>Центральный венозный катетер для длительного применения (питание, инфузионная терапия, многократный забор крови), предназначен для туннелирования (минимум 1 месяц), бифуркационный, 6Fr. Возможность проведения контрастных КТ и МРТ исследований. Наличие сертификата качества.</t>
  </si>
  <si>
    <t>Центральный венозный катетер для длительного применения (питание, инфузионная терапия, многократный забор крови), предназначен для туннелирования (минимум 1 месяц), бифуркационный, 5Fr. Возможность проведения контрастных КТ и МРТ исследований. Наличие сертификата качества.</t>
  </si>
  <si>
    <t>Центральный венозный катетер для длительного применения (питание, инфузионная терапия, многократный забор крови), предназначенный для туннелирования (минимум 1 месяц), бифуркационный, 4Fr. Возможность проведения контрастных КТ и МРТ исследований. Наличие сертификата качества.</t>
  </si>
  <si>
    <t>Бактерицидная (для дезинфекции воздуха) лампа, 15-30 Вт, длина: 45 см, диаметр: 2 см.</t>
  </si>
  <si>
    <t>Нить хирургическая нейлоновая, нестерильная, N4. Наличие сертификата качества.</t>
  </si>
  <si>
    <t>Нить хирургическая нейлоновая, нестерильная, №5. Наличие сертификата качества.</t>
  </si>
  <si>
    <t>Клинок копья N20. Наличие сертификата качества.</t>
  </si>
  <si>
    <t>Пробирка пластиковая цилиндрическая стерильная диаметром 16-17 мм, длиной 100 мм, объёмом 10-12 мл, предназначена для анализаторов UF-4000+UC-3500. Формат поставки: 1 шт. Фирменная.</t>
  </si>
  <si>
    <t>Предназначено для принтера Xprinter XP-235B, формат: 43 x 25 мм. Указана марка.</t>
  </si>
  <si>
    <t>Автоматический скарификатор 23G 1,8 мм, ланцет для анализа крови, одноразовый, пластиковый, стерильный. Наличие сертификатов качества.</t>
  </si>
  <si>
    <t>Кюветы, предназначенные для прибора Хумалайзер Джуниор, одноразовые, изготовлены из полистирола, оптические поверхности прозрачны для света в диапазоне длин волн 340-900 нм.</t>
  </si>
  <si>
    <t>Наконечник катода 1000 -5000 мкл.</t>
  </si>
  <si>
    <t>Термометр для холодильника с минимальным диапазоном температур -10˚C-+20˚C.</t>
  </si>
  <si>
    <t>Контейнер для транспортировки компонентов крови. Ширина: не менее 20 см, длина: не менее 25 см, глубина: не менее 20 см. Контейнер должен иметь ручку для транспортировки.</t>
  </si>
  <si>
    <t>Детская кислородная маска. Наличие сертификата качества.</t>
  </si>
  <si>
    <t>Мочевой катетер Фолея, двухбраншевый, 6Fr. Наличие сертификата качества.</t>
  </si>
  <si>
    <t>Мочевой катетер Фолея, двухбраншевый, 8Fr. Наличие сертификата качества.</t>
  </si>
  <si>
    <t>Мочевой катетер Фолея, двухбраншевый, 10Fr. Наличие сертификата качества.</t>
  </si>
  <si>
    <t>Мочевой катетер Фолея, двухбраншевый, 12Fr. Наличие сертификата качества.</t>
  </si>
  <si>
    <t>Изготовлен из медицинского ПВХ, гладкая, ровная поверхность, закругленные края, с санитарным отверстием. Размер 7. Наличие сертификата качества.</t>
  </si>
  <si>
    <t>Պատրաստված բժշկական PVC-ից, սահուն, հարթ մակերեսով, կորացված եզրերով, սանացիոն անցքով: Չափսը 7։ Որակի սերտիֆիկատի առկայություն։</t>
  </si>
  <si>
    <t>Мочевой катетер Фолея, двухбраншевый, 26Fr. Наличие сертификата качества.</t>
  </si>
  <si>
    <t>Зонд назогастральный 6 Fr, одноразовый, нетоксичный, атравматичный. Наличие сертификата качества.</t>
  </si>
  <si>
    <t>Зонд назогастральный 8 Fr, одноразовый, нетоксичный, атравматичный. Наличие сертификата качества.</t>
  </si>
  <si>
    <t>Зонд назогастральный 10 Fr, одноразовый, нетоксичный, атравматичный. Наличие сертификата качества.</t>
  </si>
  <si>
    <t>Зонд назогастральный 12Fr, 110 см, полиуретановый, предназначен для длительного применения (3-6 месяцев), нетоксичен, атравматичен. Наличие сертификата качества.</t>
  </si>
  <si>
    <t>Зонд назогастральный для взрослых 14 Fr, одноразовый, нетоксичный, атравматичный. Наличие сертификата качества.</t>
  </si>
  <si>
    <t>Зонд назогастральный 14Fr, 110 см, полиуретановый, предназначен для длительного применения (3-6 месяцев), нетоксичен, атравматичен. Наличие сертификата качества.</t>
  </si>
  <si>
    <t>Зонд назогастральный для взрослых 20 Fr, одноразовый, нетоксичный, атравматичный. Наличие сертификата качества.</t>
  </si>
  <si>
    <t>Удлинительный комплект для подключения к инфузионным системам. Стандартный малый диаметр, совместимый с различными катетерами, с Т-образным коннектором, позволяющим подключать дополнительный инфузионный катетер без отключения основного. Изготовлен из материалов, устойчивых к воздействию лекарственных препаратов и дезинфицирующих средств. Подходит для подключения инфузионных насосов и других систем.</t>
  </si>
  <si>
    <t>Игла спинальная 20G, с направляющей Pencil point. Наличие сертификата качества.</t>
  </si>
  <si>
    <t>Игла спинальная 22G, с направляющей Pencil Point. Наличие сертификата качества.</t>
  </si>
  <si>
    <t>Раствор цитрата натрия 4% 250мл, упаковка. Наличие сертификата качества.</t>
  </si>
  <si>
    <t>3% водный раствор перекиси водорода для наружного применения. Наличие сертификата качества.</t>
  </si>
  <si>
    <t>Наконечники катодной защиты 0-0,5 мкл. Наличие сертификата качества.</t>
  </si>
  <si>
    <t>Стандартный однопросветный титановый или комбинированный титано-пластиковый корпус. Размер диска корпуса порта: 30,0 мм ± 2,0 мм, высота: 15,0 мм ± 1,0 мм, масса: 10,0 г ± 1,0 г. Диаметр перегородки: 11,0 мм ± 1,0 мм, объем предварительного заполнения: 0,5 мл ± 0,1 мл. Катетер атравматичный, с маркировкой длины, диаметром 6Fr, рентгеноконтрастный. Клапан соединения катетера с портом. В комплект должны входить пункционная игла, гибкий J-образный проводник, дилататор, интродьюсер со съемным интродьюсером, инструмент для подкожной туннелизации. Стерильная, апирогенная система. Наличие сертификата качества.</t>
  </si>
  <si>
    <t>Стандартный однопросветный титановый или комбинированный титано-пластиковый корпус. Размер диска корпуса порта: 25,0 мм ± 2,0 мм, высота: 11,0 мм ± 1,0 мм, масса: 4,0 г ± 1,0 г. Диаметр перегородки: 10,0 мм ± 1,0 мм, объем предварительного заполнения: 0,4 мл ± 0,1 мл. Катетер атравматичный, с маркировкой длины, диаметром 6Fr, рентгеноконтрастный. Клапан соединения катетера с портом. В комплект должны входить пункционная игла, гибкий J-образный проводник, дилататор, интродьюсер со съемным интродьюсером, инструмент для подкожной туннелизации. Стерильная, апирогенная система. Наличие сертификата качества.</t>
  </si>
  <si>
    <t>Стандартный однопросветный титановый или комбинированный титано-пластиковый корпус. Размеры диска корпуса порта: 25,0 мм ± 2,0 мм x 18,0 мм ± 2,0 мм, высота: 10,0 мм ± 1,0 мм, масса: 3,0 г ± 0,5 г. Диаметр перегородки: 10,0 мм ± 1,0 мм, объём предварительного заполнения: 0,4 мл ± 0,1 мл. Катетер атравматичный, с маркировкой длины, диаметром 6 Fr, рентгеноконтрастный. Клапан соединения катетера с портом. В комплект должны входить пункционная игла, гибкий J-образный проводник, дилататор, интродьюсер со съёмной оболочкой, инструмент для подкожной туннелизации. Стерильная, апирогенная система. Наличие сертификата качества.</t>
  </si>
  <si>
    <t>Халаты одноразовые стерильные хирургические. Наличие сертификата качества.</t>
  </si>
  <si>
    <t>Глушитель SLW-8A (SL-1/4) для гематологического анализатора Sysmex XP-300. Установка выполняется лицензированным специалистом.</t>
  </si>
  <si>
    <t>Картридж LC281 для устройства деионизации воды биохимического анализатора Cobas C 303. Установка и гарантийное обслуживание лицензированным специалистом.</t>
  </si>
  <si>
    <t>Картридж LC212 для устройства деионизации воды биохимического анализатора Cobas C 303. Установка и гарантийное обслуживание лицензированным специалистом.</t>
  </si>
  <si>
    <t>Картридж LC125 для устройства деионизации воды биохимического анализатора Cobas C 303. Установка и гарантийное обслуживание лицензированным специалистом.</t>
  </si>
  <si>
    <t>Картридж LC136 для устройства деионизации воды биохимического анализатора Cobas C 303. Установка и гарантийное обслуживание лицензированным специалистом.</t>
  </si>
  <si>
    <t>Картридж LC143 для устройства деионизации воды биохимического анализатора Cobas C 303. Установка и гарантийное обслуживание лицензированным специалистом.</t>
  </si>
  <si>
    <t>Картридж LC105 для устройства деионизации воды биохимического анализатора Cobas C 303. Установка и гарантийное обслуживание осуществляется лицензированным специалистом.</t>
  </si>
  <si>
    <t>Картридж CBC10-20SL для системы водоснабжения Гейзер 6000. Установка и гарантийное обслуживание лицензированным специалистом.</t>
  </si>
  <si>
    <t>Измерительная ячейка Cobas e411: установка и гарантийное обслуживание лицензированным специалистом.</t>
  </si>
  <si>
    <t>Одноразовые медные пластины для стерильной фиксации трубок, совместимые с устройством Genesis.</t>
  </si>
  <si>
    <t>Рулон высококачественной марли плотностью 32-36 г/м², размером 7 см х 14 м, нестерильный. Наличие сертификата качества.</t>
  </si>
  <si>
    <t xml:space="preserve">Դոնորական արյան պահպանման պարկ քառակի, ստերիլ, ոչ տոքսիկ, միանգամյա օգտագործման, անտիլեյկոցիտար (LCF) զտիչով, հեմակոն տեսակի։ Պարունակությունը՝ SAGM հակակոագուլյանտ։ Ծավալ՝ 450մլ/300մլ /300մլ /300մլ։ Պարտադիր պայման է համարվում վակուումային փորձանոթին միացվող կցորդիչի (Holder) և հետազոտության համար արյուն հավաքող հավելյալ պարկի առկայությունը։ Փաթեթավորում՝ յուրաքանչուրն առանձին փաթեթավորված։ Գծիկավոր կոդով պարկի նույնականացման հնարավորությամբ։ ISO9001, ISO13485, GMP,CE կամ համարժեք որակի սերտիֆիկատների առկայությունը պարտադիր է: </t>
  </si>
  <si>
    <t>Пакет для хранения донорской крови, четырёхместный, стерильный, нетоксичный, одноразовый, с антилейкоцитарным (LCF) фильтром типа «гемакон». Состав: антикоагулянт SAGM. Объём: 450 мл/300 мл/300 мл/300 мл. Обязательное условие – наличие держателя для подключения к вакуумной пробирке и дополнительного пакета для сбора крови для исследования. Упаковка: каждый пакет индивидуально упакован. С возможностью маркировки пакета штрих-кодом. Наличие сертификатов качества ISO9001, ISO13485, GMP, CE или эквивалентных обязательно.</t>
  </si>
  <si>
    <t>Размер 16х14 см, каждая в индивидуальной упаковке, с нитью для вскрытия, стерильно. Наличие сертификата качества. При поставке каждой партии необходимо предоставить сертификат, подтверждающий стерильность изделия, от лицензированного учреждения.</t>
  </si>
  <si>
    <t>Автоматический делитель 100–1000 мкл. Автоклавируется при 121 °C. Регулировка объема одной рукой. Регулируемая система снятия наконечника. Простая калибровка. Устойчив к ударам и ультрафиолетовому излучению. Цена деления: 1 мкл. Точность (процент погрешности): минимальный объем: не более ±1,5%; средний объем: не более ±1,0%; максимальный объем: не более ±0,5%. Прецизионность (коэффициент отклонения): минимальный объем: не более ±0,5%; средний объем: не более ±0,4%; при максимальном объеме — не более ±0,2%. Изделие должно иметь сертификат CE IVD 98/79 EEC. Изделие должно иметь сертификаты качества ISO 9001, ISO 13485 и ISO17025. Изделие должно быть европейского производства. Иметь сертификат IVD. Необходимо предоставить подтверждающие документы с техническими характеристиками.</t>
  </si>
  <si>
    <t>С манжетой N8, устойчивой к перегибам, стерильной, прозрачной, с атравматичным дистальным кончиком. Отверстие Мерфи имеется. Сертификат качества имеется.</t>
  </si>
  <si>
    <t>Зонд назогастральный для взрослых 16 Fr, одноразовый, нетоксичный, атравматичный. Наличие сертификата качества.</t>
  </si>
  <si>
    <t>Зонд назогастральный для взрослых 18 Fr, одноразовый, нетоксичный, атравматичный. Наличие сертификата качества.</t>
  </si>
  <si>
    <t>Պերիֆերիկ երակային կաթետր G-22, ատրավմատիկ ծայրով, ստերիլ, հիգիենիկ ներարկման պորտով տեղադրված թևիկների վրա: Որակի սերտիֆիկատի առկայություն։ Յուրաքանչյուր խմբաքանակի մատակարարման ժամանակ անհրաժեշտ է ներկայացնել ապրանքի ստերիլությունը հավաստող տեղեկանք՝ լիցենզավորված հաստատության կողմից։</t>
  </si>
  <si>
    <t>Катетер венозный периферический G-22, с атравматическим кончиком, стерильный, с гигиеническим инъекционным портом на гильзах. Наличие сертификата качества. При поставке каждой партии необходимо предоставить сертификат, подтверждающий стерильность изделия, от лицензированного учреждения.</t>
  </si>
  <si>
    <t>Игла для вакуумной системы взятия крови, стерильная, размер 21G. Наличие коннектора в коробке. Стерильная, одноразового применения. Наличие сертификата качества.</t>
  </si>
  <si>
    <t>Система трубок для устройства Terumo Trima accel, предназначенного для разделения компонентов крови. Оригинальная. С системой соединения Correct connect. Наличие сертификата качества. Срок годности изделия должен быть не менее половины от общего срока годности на момент поставки.</t>
  </si>
  <si>
    <t>Комплект выходных кабелей ЭКГ-аппарата, предназначенный для аппарата TRISMED CARDIPIA 400. В комплект также должны входить многоразовые выносные электроды грушевидной формы - 6 шт., многоразовые конечностные электроды (клипсы) - 4 шт.</t>
  </si>
  <si>
    <t>Кислородный баллон с компрессором (редуктором) объёмом 10-15 литров. Наличие сертификата качества. Гарантия минимум 1 год.</t>
  </si>
  <si>
    <t>Баллон для хранения углекислого газа 40 л с редуктором. Наличие сертификата качества. Гарантия минимум 1 год.</t>
  </si>
  <si>
    <t>Противопролежневый матрас должен состоять из трубчатых камер, которые надуваются и наполняются воздухом с помощью компрессора, что создает благоприятный массажный эффект и передает давление с одной части тела на другую. Матрас должен быть изготовлен из нетоксичного, гипоаллергенного материала, обеспечивающего гигиеничность и простоту обработки. Материал: нейлон/ПВХ. Матрас должен иметь трубчатые канавки с вентиляционными отверстиями. В комплект должны входить запасной баллон, ремкомплект (самоклеящиеся заплатки), эластичный непромокаемый чехол. Размеры матраса: 203x91x11 см ± 5%. Максимально допустимая нагрузка: не менее 145 кг. Наличие встроенной функции СЛР, позволяющей быстро проводить реанимационные мероприятия на поверхности системы. Насос компактный, бесшумный, с ручной регулировкой давления, частота цикла не менее 12 минут, круглосуточная непрерывная работа. Электропитание: (Гц) 220 В, 50-60. Давление: не менее 50–110 (sd. s. мм). Нижний слой матраса должен быть брезентовым. Уровень шума: не более 30 дБ. Минимальный гарантийный срок — 1 год.</t>
  </si>
  <si>
    <t>Передвижная тележка-носилки, регулируемая головная секция. Каркас изготовлен из нержавеющей стали, обтянут высококачественной кожей, поддающейся дезинфекции. Ширина: не менее 65 см, высота: не менее 70 см, длина: не менее 180 см. Все четыре колеса должны быть управляемыми и иметь тормоза.</t>
  </si>
  <si>
    <t>Тележка для кислородных баллонов, металлическая, рассчитана на баллоны емкостью 10-15 л, с 2 колесами и ножкой для установки, двумя ручками, с приспособлением для фиксации баллона.</t>
  </si>
  <si>
    <t>Регулятор кислорода медицинский для баллона объемом 15 литров, в комплекте с собственной увлажняющей чашкой, стандартный размер 3/4.</t>
  </si>
  <si>
    <t>штук</t>
  </si>
  <si>
    <t>литр</t>
  </si>
  <si>
    <t>комплект</t>
  </si>
  <si>
    <t>В случае возможности разного (дублирующего) толкования текстов объявления (или) приглашения, опубликованного на русском, армянском языках, за основу принимается армянский текст.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</si>
</sst>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color theme="1"/>
      <name val="GHEA Grapalat"/>
      <family val="3"/>
    </font>
    <font>
      <b/>
      <sz val="10"/>
      <name val="GHEA Grapalat"/>
      <family val="3"/>
    </font>
    <font>
      <sz val="10"/>
      <color rgb="FF000000"/>
      <name val="GHEA Grapalat"/>
      <family val="3"/>
    </font>
    <font>
      <sz val="10"/>
      <name val="GHEA Grapalat"/>
      <family val="3"/>
    </font>
    <font>
      <sz val="8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7" fillId="0" borderId="0"/>
  </cellStyleXfs>
  <cellXfs count="44">
    <xf numFmtId="0" fontId="0" fillId="0" borderId="0" xfId="0"/>
    <xf numFmtId="0" fontId="3" fillId="0" borderId="0" xfId="0" applyFont="1"/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3" borderId="0" xfId="0" applyFont="1" applyFill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1" fontId="5" fillId="3" borderId="1" xfId="3" applyNumberFormat="1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left"/>
    </xf>
    <xf numFmtId="0" fontId="5" fillId="3" borderId="0" xfId="0" applyFont="1" applyFill="1" applyAlignment="1">
      <alignment horizontal="center" vertical="center"/>
    </xf>
    <xf numFmtId="0" fontId="3" fillId="3" borderId="3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top" wrapText="1"/>
    </xf>
    <xf numFmtId="0" fontId="3" fillId="0" borderId="3" xfId="0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/>
    </xf>
    <xf numFmtId="0" fontId="5" fillId="3" borderId="0" xfId="0" applyFont="1" applyFill="1"/>
    <xf numFmtId="0" fontId="5" fillId="0" borderId="0" xfId="0" applyFont="1" applyAlignment="1">
      <alignment horizontal="left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 wrapText="1"/>
    </xf>
  </cellXfs>
  <cellStyles count="4">
    <cellStyle name="Normal" xfId="0" builtinId="0"/>
    <cellStyle name="Normal 2" xfId="3" xr:uid="{C9CEFC2E-AD2F-425E-88CC-20AD0B81CF6C}"/>
    <cellStyle name="Normal 3" xfId="2" xr:uid="{00000000-0005-0000-0000-000001000000}"/>
    <cellStyle name="Обычный 2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1247775</xdr:colOff>
      <xdr:row>15</xdr:row>
      <xdr:rowOff>0</xdr:rowOff>
    </xdr:from>
    <xdr:ext cx="4483" cy="0"/>
    <xdr:pic>
      <xdr:nvPicPr>
        <xdr:cNvPr id="8" name="Picture 1" descr="lstTable.png">
          <a:extLst>
            <a:ext uri="{FF2B5EF4-FFF2-40B4-BE49-F238E27FC236}">
              <a16:creationId xmlns:a16="http://schemas.microsoft.com/office/drawing/2014/main" id="{913D1440-25A5-4AFA-9A8F-874EA9FF27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14825" y="5589270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3</xdr:col>
      <xdr:colOff>1247775</xdr:colOff>
      <xdr:row>15</xdr:row>
      <xdr:rowOff>0</xdr:rowOff>
    </xdr:from>
    <xdr:to>
      <xdr:col>3</xdr:col>
      <xdr:colOff>1252258</xdr:colOff>
      <xdr:row>15</xdr:row>
      <xdr:rowOff>0</xdr:rowOff>
    </xdr:to>
    <xdr:pic>
      <xdr:nvPicPr>
        <xdr:cNvPr id="10" name="Picture 1" descr="lstTable.png">
          <a:extLst>
            <a:ext uri="{FF2B5EF4-FFF2-40B4-BE49-F238E27FC236}">
              <a16:creationId xmlns:a16="http://schemas.microsoft.com/office/drawing/2014/main" id="{97A7C1C1-42A4-4DED-9936-D803AF6323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14825" y="6625590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15</xdr:row>
      <xdr:rowOff>0</xdr:rowOff>
    </xdr:from>
    <xdr:to>
      <xdr:col>3</xdr:col>
      <xdr:colOff>1252258</xdr:colOff>
      <xdr:row>15</xdr:row>
      <xdr:rowOff>0</xdr:rowOff>
    </xdr:to>
    <xdr:pic>
      <xdr:nvPicPr>
        <xdr:cNvPr id="11" name="Picture 1" descr="lstTable.png">
          <a:extLst>
            <a:ext uri="{FF2B5EF4-FFF2-40B4-BE49-F238E27FC236}">
              <a16:creationId xmlns:a16="http://schemas.microsoft.com/office/drawing/2014/main" id="{AA0F0CDE-D57E-467B-BED2-23A841CED4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14825" y="7517130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15</xdr:row>
      <xdr:rowOff>0</xdr:rowOff>
    </xdr:from>
    <xdr:to>
      <xdr:col>3</xdr:col>
      <xdr:colOff>1252258</xdr:colOff>
      <xdr:row>15</xdr:row>
      <xdr:rowOff>0</xdr:rowOff>
    </xdr:to>
    <xdr:pic>
      <xdr:nvPicPr>
        <xdr:cNvPr id="12" name="Picture 1" descr="lstTable.png">
          <a:extLst>
            <a:ext uri="{FF2B5EF4-FFF2-40B4-BE49-F238E27FC236}">
              <a16:creationId xmlns:a16="http://schemas.microsoft.com/office/drawing/2014/main" id="{41E8C8D6-27CC-4D92-A6AA-209AF9F008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14825" y="8260080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15</xdr:row>
      <xdr:rowOff>0</xdr:rowOff>
    </xdr:from>
    <xdr:to>
      <xdr:col>3</xdr:col>
      <xdr:colOff>1252258</xdr:colOff>
      <xdr:row>15</xdr:row>
      <xdr:rowOff>0</xdr:rowOff>
    </xdr:to>
    <xdr:pic>
      <xdr:nvPicPr>
        <xdr:cNvPr id="13" name="Picture 1" descr="lstTable.png">
          <a:extLst>
            <a:ext uri="{FF2B5EF4-FFF2-40B4-BE49-F238E27FC236}">
              <a16:creationId xmlns:a16="http://schemas.microsoft.com/office/drawing/2014/main" id="{729C874F-52E0-4936-951F-F36C71D8C4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14825" y="8854440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15</xdr:row>
      <xdr:rowOff>0</xdr:rowOff>
    </xdr:from>
    <xdr:to>
      <xdr:col>3</xdr:col>
      <xdr:colOff>1252258</xdr:colOff>
      <xdr:row>15</xdr:row>
      <xdr:rowOff>0</xdr:rowOff>
    </xdr:to>
    <xdr:pic>
      <xdr:nvPicPr>
        <xdr:cNvPr id="14" name="Picture 1" descr="lstTable.png">
          <a:extLst>
            <a:ext uri="{FF2B5EF4-FFF2-40B4-BE49-F238E27FC236}">
              <a16:creationId xmlns:a16="http://schemas.microsoft.com/office/drawing/2014/main" id="{E139C0B3-60A0-4AD2-8936-1EEDB1E901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14825" y="8854440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2571751</xdr:colOff>
      <xdr:row>75</xdr:row>
      <xdr:rowOff>561976</xdr:rowOff>
    </xdr:from>
    <xdr:to>
      <xdr:col>3</xdr:col>
      <xdr:colOff>3286125</xdr:colOff>
      <xdr:row>75</xdr:row>
      <xdr:rowOff>1495425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D54F780-207E-5EEA-B33A-CA7B07D8A5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1" y="66741676"/>
          <a:ext cx="714374" cy="9334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110</xdr:row>
      <xdr:rowOff>142875</xdr:rowOff>
    </xdr:from>
    <xdr:ext cx="4483" cy="0"/>
    <xdr:pic>
      <xdr:nvPicPr>
        <xdr:cNvPr id="2" name="Picture 1" descr="lstTable.png">
          <a:extLst>
            <a:ext uri="{FF2B5EF4-FFF2-40B4-BE49-F238E27FC236}">
              <a16:creationId xmlns:a16="http://schemas.microsoft.com/office/drawing/2014/main" id="{1FB438F7-B626-42B2-AEC3-2C290F2F4D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00700" y="21440775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0</xdr:colOff>
      <xdr:row>110</xdr:row>
      <xdr:rowOff>142875</xdr:rowOff>
    </xdr:from>
    <xdr:ext cx="4483" cy="0"/>
    <xdr:pic>
      <xdr:nvPicPr>
        <xdr:cNvPr id="3" name="Picture 1" descr="lstTable.png">
          <a:extLst>
            <a:ext uri="{FF2B5EF4-FFF2-40B4-BE49-F238E27FC236}">
              <a16:creationId xmlns:a16="http://schemas.microsoft.com/office/drawing/2014/main" id="{8EE35608-F21F-436C-8C4E-F40700E42F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00700" y="21440775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0</xdr:colOff>
      <xdr:row>110</xdr:row>
      <xdr:rowOff>142875</xdr:rowOff>
    </xdr:from>
    <xdr:ext cx="4483" cy="0"/>
    <xdr:pic>
      <xdr:nvPicPr>
        <xdr:cNvPr id="4" name="Picture 1" descr="lstTable.png">
          <a:extLst>
            <a:ext uri="{FF2B5EF4-FFF2-40B4-BE49-F238E27FC236}">
              <a16:creationId xmlns:a16="http://schemas.microsoft.com/office/drawing/2014/main" id="{341350B1-A622-4E2E-99A7-5A628F33EC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00700" y="21440775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0</xdr:colOff>
      <xdr:row>110</xdr:row>
      <xdr:rowOff>142875</xdr:rowOff>
    </xdr:from>
    <xdr:ext cx="4483" cy="0"/>
    <xdr:pic>
      <xdr:nvPicPr>
        <xdr:cNvPr id="5" name="Picture 1" descr="lstTable.png">
          <a:extLst>
            <a:ext uri="{FF2B5EF4-FFF2-40B4-BE49-F238E27FC236}">
              <a16:creationId xmlns:a16="http://schemas.microsoft.com/office/drawing/2014/main" id="{3754401F-F4B5-4E34-8968-48C95C201B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00700" y="21440775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0</xdr:colOff>
      <xdr:row>110</xdr:row>
      <xdr:rowOff>142875</xdr:rowOff>
    </xdr:from>
    <xdr:ext cx="4483" cy="0"/>
    <xdr:pic>
      <xdr:nvPicPr>
        <xdr:cNvPr id="6" name="Picture 1" descr="lstTable.png">
          <a:extLst>
            <a:ext uri="{FF2B5EF4-FFF2-40B4-BE49-F238E27FC236}">
              <a16:creationId xmlns:a16="http://schemas.microsoft.com/office/drawing/2014/main" id="{815E9B39-9910-455C-A61F-A6D3CEEE6C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00700" y="21440775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0</xdr:colOff>
      <xdr:row>110</xdr:row>
      <xdr:rowOff>142875</xdr:rowOff>
    </xdr:from>
    <xdr:ext cx="4483" cy="0"/>
    <xdr:pic>
      <xdr:nvPicPr>
        <xdr:cNvPr id="7" name="Picture 1" descr="lstTable.png">
          <a:extLst>
            <a:ext uri="{FF2B5EF4-FFF2-40B4-BE49-F238E27FC236}">
              <a16:creationId xmlns:a16="http://schemas.microsoft.com/office/drawing/2014/main" id="{1C499665-E7B9-4872-9D3A-4C1DCFDF49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00700" y="21440775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16</xdr:row>
      <xdr:rowOff>0</xdr:rowOff>
    </xdr:from>
    <xdr:ext cx="4483" cy="0"/>
    <xdr:pic>
      <xdr:nvPicPr>
        <xdr:cNvPr id="15" name="Picture 1" descr="lstTable.png">
          <a:extLst>
            <a:ext uri="{FF2B5EF4-FFF2-40B4-BE49-F238E27FC236}">
              <a16:creationId xmlns:a16="http://schemas.microsoft.com/office/drawing/2014/main" id="{C0B070A4-6F72-4C32-99E2-DC39C08E57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24450" y="1118235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3</xdr:col>
      <xdr:colOff>1247775</xdr:colOff>
      <xdr:row>16</xdr:row>
      <xdr:rowOff>0</xdr:rowOff>
    </xdr:from>
    <xdr:to>
      <xdr:col>3</xdr:col>
      <xdr:colOff>1252258</xdr:colOff>
      <xdr:row>16</xdr:row>
      <xdr:rowOff>0</xdr:rowOff>
    </xdr:to>
    <xdr:pic>
      <xdr:nvPicPr>
        <xdr:cNvPr id="16" name="Picture 1" descr="lstTable.png">
          <a:extLst>
            <a:ext uri="{FF2B5EF4-FFF2-40B4-BE49-F238E27FC236}">
              <a16:creationId xmlns:a16="http://schemas.microsoft.com/office/drawing/2014/main" id="{FE232046-CF84-4A1F-922A-D7507919A5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24450" y="1118235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16</xdr:row>
      <xdr:rowOff>0</xdr:rowOff>
    </xdr:from>
    <xdr:to>
      <xdr:col>3</xdr:col>
      <xdr:colOff>1252258</xdr:colOff>
      <xdr:row>16</xdr:row>
      <xdr:rowOff>0</xdr:rowOff>
    </xdr:to>
    <xdr:pic>
      <xdr:nvPicPr>
        <xdr:cNvPr id="17" name="Picture 1" descr="lstTable.png">
          <a:extLst>
            <a:ext uri="{FF2B5EF4-FFF2-40B4-BE49-F238E27FC236}">
              <a16:creationId xmlns:a16="http://schemas.microsoft.com/office/drawing/2014/main" id="{32FF0C41-E14B-48F9-A62C-866367B4C4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24450" y="1118235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16</xdr:row>
      <xdr:rowOff>0</xdr:rowOff>
    </xdr:from>
    <xdr:to>
      <xdr:col>3</xdr:col>
      <xdr:colOff>1252258</xdr:colOff>
      <xdr:row>16</xdr:row>
      <xdr:rowOff>0</xdr:rowOff>
    </xdr:to>
    <xdr:pic>
      <xdr:nvPicPr>
        <xdr:cNvPr id="18" name="Picture 1" descr="lstTable.png">
          <a:extLst>
            <a:ext uri="{FF2B5EF4-FFF2-40B4-BE49-F238E27FC236}">
              <a16:creationId xmlns:a16="http://schemas.microsoft.com/office/drawing/2014/main" id="{EFD1A630-A1AB-492E-BCCD-8C13A34D14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24450" y="1118235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16</xdr:row>
      <xdr:rowOff>0</xdr:rowOff>
    </xdr:from>
    <xdr:to>
      <xdr:col>3</xdr:col>
      <xdr:colOff>1252258</xdr:colOff>
      <xdr:row>16</xdr:row>
      <xdr:rowOff>0</xdr:rowOff>
    </xdr:to>
    <xdr:pic>
      <xdr:nvPicPr>
        <xdr:cNvPr id="19" name="Picture 1" descr="lstTable.png">
          <a:extLst>
            <a:ext uri="{FF2B5EF4-FFF2-40B4-BE49-F238E27FC236}">
              <a16:creationId xmlns:a16="http://schemas.microsoft.com/office/drawing/2014/main" id="{593860F6-2B58-447F-A206-62EE95CD06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24450" y="1118235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16</xdr:row>
      <xdr:rowOff>0</xdr:rowOff>
    </xdr:from>
    <xdr:to>
      <xdr:col>3</xdr:col>
      <xdr:colOff>1252258</xdr:colOff>
      <xdr:row>16</xdr:row>
      <xdr:rowOff>0</xdr:rowOff>
    </xdr:to>
    <xdr:pic>
      <xdr:nvPicPr>
        <xdr:cNvPr id="20" name="Picture 1" descr="lstTable.png">
          <a:extLst>
            <a:ext uri="{FF2B5EF4-FFF2-40B4-BE49-F238E27FC236}">
              <a16:creationId xmlns:a16="http://schemas.microsoft.com/office/drawing/2014/main" id="{DB20299C-8B0C-44AF-AD7E-256286D933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24450" y="1118235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2571751</xdr:colOff>
      <xdr:row>76</xdr:row>
      <xdr:rowOff>561976</xdr:rowOff>
    </xdr:from>
    <xdr:to>
      <xdr:col>3</xdr:col>
      <xdr:colOff>3286125</xdr:colOff>
      <xdr:row>76</xdr:row>
      <xdr:rowOff>1495425</xdr:rowOff>
    </xdr:to>
    <xdr:pic>
      <xdr:nvPicPr>
        <xdr:cNvPr id="21" name="Picture 20">
          <a:extLst>
            <a:ext uri="{FF2B5EF4-FFF2-40B4-BE49-F238E27FC236}">
              <a16:creationId xmlns:a16="http://schemas.microsoft.com/office/drawing/2014/main" id="{5E5E6BEC-C18C-47A6-B6D6-34F5E38B69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48426" y="68141851"/>
          <a:ext cx="714374" cy="9334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6"/>
  <sheetViews>
    <sheetView tabSelected="1" zoomScale="80" zoomScaleNormal="80" workbookViewId="0">
      <selection activeCell="C6" sqref="C6"/>
    </sheetView>
  </sheetViews>
  <sheetFormatPr defaultRowHeight="13.5" x14ac:dyDescent="0.25"/>
  <cols>
    <col min="1" max="1" width="5.28515625" style="4" customWidth="1"/>
    <col min="2" max="2" width="14.7109375" style="4" customWidth="1"/>
    <col min="3" max="3" width="31.42578125" style="18" customWidth="1"/>
    <col min="4" max="4" width="58.140625" style="19" customWidth="1"/>
    <col min="5" max="5" width="10.5703125" style="5" customWidth="1"/>
    <col min="6" max="6" width="11.140625" style="5" customWidth="1"/>
    <col min="7" max="7" width="12.42578125" style="7" customWidth="1"/>
    <col min="8" max="8" width="12.140625" style="7" customWidth="1"/>
    <col min="9" max="9" width="9.140625" style="4"/>
    <col min="10" max="10" width="13.7109375" style="4" customWidth="1"/>
    <col min="11" max="16384" width="9.140625" style="4"/>
  </cols>
  <sheetData>
    <row r="1" spans="1:8" ht="29.25" customHeight="1" x14ac:dyDescent="0.25">
      <c r="A1" s="38" t="s">
        <v>230</v>
      </c>
      <c r="B1" s="39"/>
      <c r="C1" s="39"/>
      <c r="D1" s="39"/>
      <c r="E1" s="39"/>
      <c r="F1" s="39"/>
      <c r="G1" s="39"/>
      <c r="H1" s="40"/>
    </row>
    <row r="2" spans="1:8" ht="125.25" customHeight="1" x14ac:dyDescent="0.25">
      <c r="A2" s="41" t="s">
        <v>217</v>
      </c>
      <c r="B2" s="42"/>
      <c r="C2" s="42"/>
      <c r="D2" s="42"/>
      <c r="E2" s="42"/>
      <c r="F2" s="42"/>
      <c r="G2" s="42"/>
      <c r="H2" s="43"/>
    </row>
    <row r="3" spans="1:8" ht="35.25" customHeight="1" x14ac:dyDescent="0.25">
      <c r="A3" s="41" t="s">
        <v>218</v>
      </c>
      <c r="B3" s="42"/>
      <c r="C3" s="42"/>
      <c r="D3" s="42"/>
      <c r="E3" s="42"/>
      <c r="F3" s="42"/>
      <c r="G3" s="42"/>
      <c r="H3" s="43"/>
    </row>
    <row r="4" spans="1:8" ht="55.5" customHeight="1" x14ac:dyDescent="0.25">
      <c r="A4" s="41" t="s">
        <v>219</v>
      </c>
      <c r="B4" s="42"/>
      <c r="C4" s="42"/>
      <c r="D4" s="42"/>
      <c r="E4" s="42"/>
      <c r="F4" s="42"/>
      <c r="G4" s="42"/>
      <c r="H4" s="43"/>
    </row>
    <row r="5" spans="1:8" s="1" customFormat="1" ht="28.5" x14ac:dyDescent="0.25">
      <c r="A5" s="6" t="s">
        <v>3</v>
      </c>
      <c r="B5" s="32" t="s">
        <v>143</v>
      </c>
      <c r="C5" s="20" t="s">
        <v>5</v>
      </c>
      <c r="D5" s="21" t="s">
        <v>6</v>
      </c>
      <c r="E5" s="2" t="s">
        <v>1</v>
      </c>
      <c r="F5" s="3" t="s">
        <v>0</v>
      </c>
      <c r="G5" s="3" t="s">
        <v>7</v>
      </c>
      <c r="H5" s="3" t="s">
        <v>27</v>
      </c>
    </row>
    <row r="6" spans="1:8" s="1" customFormat="1" ht="48.75" customHeight="1" x14ac:dyDescent="0.25">
      <c r="A6" s="6">
        <v>1</v>
      </c>
      <c r="B6" s="6" t="s">
        <v>146</v>
      </c>
      <c r="C6" s="25" t="s">
        <v>4</v>
      </c>
      <c r="D6" s="14" t="s">
        <v>11</v>
      </c>
      <c r="E6" s="9">
        <v>2000</v>
      </c>
      <c r="F6" s="10" t="s">
        <v>2</v>
      </c>
      <c r="G6" s="10">
        <v>20</v>
      </c>
      <c r="H6" s="10">
        <f t="shared" ref="H6:H65" si="0">G6*E6</f>
        <v>40000</v>
      </c>
    </row>
    <row r="7" spans="1:8" s="1" customFormat="1" ht="60" customHeight="1" x14ac:dyDescent="0.25">
      <c r="A7" s="6">
        <v>2</v>
      </c>
      <c r="B7" s="6" t="s">
        <v>150</v>
      </c>
      <c r="C7" s="25" t="s">
        <v>8</v>
      </c>
      <c r="D7" s="14" t="s">
        <v>12</v>
      </c>
      <c r="E7" s="12">
        <v>3000</v>
      </c>
      <c r="F7" s="13" t="s">
        <v>2</v>
      </c>
      <c r="G7" s="10">
        <v>250</v>
      </c>
      <c r="H7" s="10">
        <f t="shared" si="0"/>
        <v>750000</v>
      </c>
    </row>
    <row r="8" spans="1:8" s="1" customFormat="1" ht="43.5" customHeight="1" x14ac:dyDescent="0.25">
      <c r="A8" s="6">
        <v>3</v>
      </c>
      <c r="B8" s="6" t="s">
        <v>151</v>
      </c>
      <c r="C8" s="28" t="s">
        <v>10</v>
      </c>
      <c r="D8" s="15" t="s">
        <v>13</v>
      </c>
      <c r="E8" s="12">
        <v>500</v>
      </c>
      <c r="F8" s="13" t="s">
        <v>9</v>
      </c>
      <c r="G8" s="10">
        <v>1500</v>
      </c>
      <c r="H8" s="10">
        <f t="shared" si="0"/>
        <v>750000</v>
      </c>
    </row>
    <row r="9" spans="1:8" s="1" customFormat="1" ht="39.75" customHeight="1" x14ac:dyDescent="0.25">
      <c r="A9" s="6">
        <v>4</v>
      </c>
      <c r="B9" s="6" t="s">
        <v>152</v>
      </c>
      <c r="C9" s="28" t="s">
        <v>24</v>
      </c>
      <c r="D9" s="15" t="s">
        <v>24</v>
      </c>
      <c r="E9" s="12">
        <v>10</v>
      </c>
      <c r="F9" s="11" t="s">
        <v>2</v>
      </c>
      <c r="G9" s="10">
        <v>400</v>
      </c>
      <c r="H9" s="10">
        <f t="shared" si="0"/>
        <v>4000</v>
      </c>
    </row>
    <row r="10" spans="1:8" s="1" customFormat="1" ht="49.5" customHeight="1" x14ac:dyDescent="0.25">
      <c r="A10" s="6">
        <v>5</v>
      </c>
      <c r="B10" s="6" t="s">
        <v>154</v>
      </c>
      <c r="C10" s="28" t="s">
        <v>25</v>
      </c>
      <c r="D10" s="15" t="s">
        <v>32</v>
      </c>
      <c r="E10" s="12">
        <v>5</v>
      </c>
      <c r="F10" s="13" t="s">
        <v>2</v>
      </c>
      <c r="G10" s="10">
        <v>6000</v>
      </c>
      <c r="H10" s="10">
        <f t="shared" si="0"/>
        <v>30000</v>
      </c>
    </row>
    <row r="11" spans="1:8" s="1" customFormat="1" ht="49.5" customHeight="1" x14ac:dyDescent="0.25">
      <c r="A11" s="6">
        <v>6</v>
      </c>
      <c r="B11" s="6" t="s">
        <v>155</v>
      </c>
      <c r="C11" s="28" t="s">
        <v>26</v>
      </c>
      <c r="D11" s="15" t="s">
        <v>38</v>
      </c>
      <c r="E11" s="12">
        <v>5</v>
      </c>
      <c r="F11" s="13" t="s">
        <v>2</v>
      </c>
      <c r="G11" s="10">
        <v>6000</v>
      </c>
      <c r="H11" s="10">
        <f t="shared" si="0"/>
        <v>30000</v>
      </c>
    </row>
    <row r="12" spans="1:8" s="1" customFormat="1" ht="97.5" customHeight="1" x14ac:dyDescent="0.25">
      <c r="A12" s="6">
        <v>7</v>
      </c>
      <c r="B12" s="6" t="s">
        <v>183</v>
      </c>
      <c r="C12" s="28" t="s">
        <v>31</v>
      </c>
      <c r="D12" s="15" t="s">
        <v>33</v>
      </c>
      <c r="E12" s="12">
        <v>3</v>
      </c>
      <c r="F12" s="13" t="s">
        <v>2</v>
      </c>
      <c r="G12" s="10">
        <v>100000</v>
      </c>
      <c r="H12" s="10">
        <f t="shared" si="0"/>
        <v>300000</v>
      </c>
    </row>
    <row r="13" spans="1:8" s="1" customFormat="1" ht="92.25" customHeight="1" x14ac:dyDescent="0.25">
      <c r="A13" s="6">
        <v>8</v>
      </c>
      <c r="B13" s="6" t="s">
        <v>184</v>
      </c>
      <c r="C13" s="28" t="s">
        <v>29</v>
      </c>
      <c r="D13" s="15" t="s">
        <v>34</v>
      </c>
      <c r="E13" s="12">
        <v>3</v>
      </c>
      <c r="F13" s="13" t="s">
        <v>2</v>
      </c>
      <c r="G13" s="10">
        <v>100000</v>
      </c>
      <c r="H13" s="10">
        <f t="shared" si="0"/>
        <v>300000</v>
      </c>
    </row>
    <row r="14" spans="1:8" s="1" customFormat="1" ht="92.25" customHeight="1" x14ac:dyDescent="0.25">
      <c r="A14" s="6">
        <v>9</v>
      </c>
      <c r="B14" s="6" t="s">
        <v>185</v>
      </c>
      <c r="C14" s="28" t="s">
        <v>30</v>
      </c>
      <c r="D14" s="15" t="s">
        <v>40</v>
      </c>
      <c r="E14" s="12">
        <v>3</v>
      </c>
      <c r="F14" s="13" t="s">
        <v>2</v>
      </c>
      <c r="G14" s="10">
        <v>100000</v>
      </c>
      <c r="H14" s="10">
        <f t="shared" si="0"/>
        <v>300000</v>
      </c>
    </row>
    <row r="15" spans="1:8" s="8" customFormat="1" ht="39.75" customHeight="1" x14ac:dyDescent="0.25">
      <c r="A15" s="6">
        <v>10</v>
      </c>
      <c r="B15" s="6" t="s">
        <v>156</v>
      </c>
      <c r="C15" s="28" t="s">
        <v>42</v>
      </c>
      <c r="D15" s="15" t="s">
        <v>216</v>
      </c>
      <c r="E15" s="14">
        <v>30</v>
      </c>
      <c r="F15" s="15" t="s">
        <v>2</v>
      </c>
      <c r="G15" s="16">
        <v>7000</v>
      </c>
      <c r="H15" s="10">
        <f t="shared" si="0"/>
        <v>210000</v>
      </c>
    </row>
    <row r="16" spans="1:8" s="8" customFormat="1" ht="51.75" customHeight="1" x14ac:dyDescent="0.25">
      <c r="A16" s="6">
        <v>11</v>
      </c>
      <c r="B16" s="6" t="s">
        <v>195</v>
      </c>
      <c r="C16" s="25" t="s">
        <v>18</v>
      </c>
      <c r="D16" s="14" t="s">
        <v>19</v>
      </c>
      <c r="E16" s="14">
        <v>200</v>
      </c>
      <c r="F16" s="16" t="s">
        <v>2</v>
      </c>
      <c r="G16" s="16">
        <v>3000</v>
      </c>
      <c r="H16" s="10">
        <f t="shared" si="0"/>
        <v>600000</v>
      </c>
    </row>
    <row r="17" spans="1:8" s="8" customFormat="1" ht="44.25" customHeight="1" x14ac:dyDescent="0.25">
      <c r="A17" s="6">
        <v>12</v>
      </c>
      <c r="B17" s="6" t="s">
        <v>196</v>
      </c>
      <c r="C17" s="25" t="s">
        <v>20</v>
      </c>
      <c r="D17" s="14" t="s">
        <v>21</v>
      </c>
      <c r="E17" s="14">
        <v>30</v>
      </c>
      <c r="F17" s="16" t="s">
        <v>2</v>
      </c>
      <c r="G17" s="16">
        <v>3000</v>
      </c>
      <c r="H17" s="10">
        <f t="shared" si="0"/>
        <v>90000</v>
      </c>
    </row>
    <row r="18" spans="1:8" s="8" customFormat="1" ht="44.25" customHeight="1" x14ac:dyDescent="0.25">
      <c r="A18" s="6">
        <v>13</v>
      </c>
      <c r="B18" s="6" t="s">
        <v>197</v>
      </c>
      <c r="C18" s="25" t="s">
        <v>22</v>
      </c>
      <c r="D18" s="13" t="s">
        <v>23</v>
      </c>
      <c r="E18" s="14">
        <v>200</v>
      </c>
      <c r="F18" s="16" t="s">
        <v>2</v>
      </c>
      <c r="G18" s="16">
        <v>30</v>
      </c>
      <c r="H18" s="10">
        <f t="shared" si="0"/>
        <v>6000</v>
      </c>
    </row>
    <row r="19" spans="1:8" s="8" customFormat="1" ht="63.75" customHeight="1" x14ac:dyDescent="0.25">
      <c r="A19" s="6">
        <v>14</v>
      </c>
      <c r="B19" s="6" t="s">
        <v>198</v>
      </c>
      <c r="C19" s="29" t="s">
        <v>14</v>
      </c>
      <c r="D19" s="15" t="s">
        <v>15</v>
      </c>
      <c r="E19" s="17">
        <v>12000</v>
      </c>
      <c r="F19" s="17" t="s">
        <v>2</v>
      </c>
      <c r="G19" s="15">
        <v>140</v>
      </c>
      <c r="H19" s="10">
        <f t="shared" si="0"/>
        <v>1680000</v>
      </c>
    </row>
    <row r="20" spans="1:8" s="8" customFormat="1" ht="52.5" customHeight="1" x14ac:dyDescent="0.25">
      <c r="A20" s="6">
        <v>15</v>
      </c>
      <c r="B20" s="6" t="s">
        <v>199</v>
      </c>
      <c r="C20" s="29" t="s">
        <v>16</v>
      </c>
      <c r="D20" s="15" t="s">
        <v>17</v>
      </c>
      <c r="E20" s="17">
        <v>17</v>
      </c>
      <c r="F20" s="17" t="s">
        <v>2</v>
      </c>
      <c r="G20" s="15">
        <v>500</v>
      </c>
      <c r="H20" s="10">
        <f t="shared" si="0"/>
        <v>8500</v>
      </c>
    </row>
    <row r="21" spans="1:8" ht="57.75" customHeight="1" x14ac:dyDescent="0.25">
      <c r="A21" s="6">
        <v>16</v>
      </c>
      <c r="B21" s="6" t="s">
        <v>200</v>
      </c>
      <c r="C21" s="25" t="s">
        <v>35</v>
      </c>
      <c r="D21" s="14" t="s">
        <v>134</v>
      </c>
      <c r="E21" s="11">
        <v>1000</v>
      </c>
      <c r="F21" s="11" t="s">
        <v>2</v>
      </c>
      <c r="G21" s="10">
        <v>100</v>
      </c>
      <c r="H21" s="10">
        <f t="shared" si="0"/>
        <v>100000</v>
      </c>
    </row>
    <row r="22" spans="1:8" ht="64.5" customHeight="1" x14ac:dyDescent="0.25">
      <c r="A22" s="6">
        <v>17</v>
      </c>
      <c r="B22" s="6" t="s">
        <v>157</v>
      </c>
      <c r="C22" s="25" t="s">
        <v>39</v>
      </c>
      <c r="D22" s="14" t="s">
        <v>135</v>
      </c>
      <c r="E22" s="11">
        <v>100</v>
      </c>
      <c r="F22" s="11" t="s">
        <v>2</v>
      </c>
      <c r="G22" s="10">
        <v>200</v>
      </c>
      <c r="H22" s="10">
        <f t="shared" si="0"/>
        <v>20000</v>
      </c>
    </row>
    <row r="23" spans="1:8" ht="44.25" customHeight="1" x14ac:dyDescent="0.25">
      <c r="A23" s="6">
        <v>18</v>
      </c>
      <c r="B23" s="6" t="s">
        <v>201</v>
      </c>
      <c r="C23" s="25" t="s">
        <v>28</v>
      </c>
      <c r="D23" s="14" t="s">
        <v>144</v>
      </c>
      <c r="E23" s="11">
        <v>3000</v>
      </c>
      <c r="F23" s="15" t="s">
        <v>2</v>
      </c>
      <c r="G23" s="10">
        <v>5</v>
      </c>
      <c r="H23" s="10">
        <f t="shared" si="0"/>
        <v>15000</v>
      </c>
    </row>
    <row r="24" spans="1:8" ht="53.25" customHeight="1" x14ac:dyDescent="0.25">
      <c r="A24" s="6">
        <v>19</v>
      </c>
      <c r="B24" s="6" t="s">
        <v>203</v>
      </c>
      <c r="C24" s="29" t="s">
        <v>36</v>
      </c>
      <c r="D24" s="13" t="s">
        <v>136</v>
      </c>
      <c r="E24" s="12">
        <v>20</v>
      </c>
      <c r="F24" s="13" t="s">
        <v>2</v>
      </c>
      <c r="G24" s="10">
        <v>1000</v>
      </c>
      <c r="H24" s="10">
        <f t="shared" si="0"/>
        <v>20000</v>
      </c>
    </row>
    <row r="25" spans="1:8" ht="63" customHeight="1" x14ac:dyDescent="0.25">
      <c r="A25" s="6">
        <v>20</v>
      </c>
      <c r="B25" s="6" t="s">
        <v>158</v>
      </c>
      <c r="C25" s="25" t="s">
        <v>41</v>
      </c>
      <c r="D25" s="14" t="s">
        <v>231</v>
      </c>
      <c r="E25" s="11">
        <v>2</v>
      </c>
      <c r="F25" s="15" t="s">
        <v>2</v>
      </c>
      <c r="G25" s="10">
        <v>15000</v>
      </c>
      <c r="H25" s="10">
        <f t="shared" si="0"/>
        <v>30000</v>
      </c>
    </row>
    <row r="26" spans="1:8" s="1" customFormat="1" ht="46.5" customHeight="1" x14ac:dyDescent="0.25">
      <c r="A26" s="6">
        <v>21</v>
      </c>
      <c r="B26" s="6" t="s">
        <v>204</v>
      </c>
      <c r="C26" s="25" t="s">
        <v>45</v>
      </c>
      <c r="D26" s="13" t="s">
        <v>46</v>
      </c>
      <c r="E26" s="12">
        <v>100</v>
      </c>
      <c r="F26" s="13" t="s">
        <v>2</v>
      </c>
      <c r="G26" s="10">
        <v>700</v>
      </c>
      <c r="H26" s="10">
        <f t="shared" si="0"/>
        <v>70000</v>
      </c>
    </row>
    <row r="27" spans="1:8" s="1" customFormat="1" ht="46.5" customHeight="1" x14ac:dyDescent="0.25">
      <c r="A27" s="6">
        <v>22</v>
      </c>
      <c r="B27" s="6" t="s">
        <v>186</v>
      </c>
      <c r="C27" s="25" t="s">
        <v>47</v>
      </c>
      <c r="D27" s="13" t="s">
        <v>48</v>
      </c>
      <c r="E27" s="11">
        <v>20</v>
      </c>
      <c r="F27" s="22" t="s">
        <v>2</v>
      </c>
      <c r="G27" s="10">
        <v>250</v>
      </c>
      <c r="H27" s="10">
        <f t="shared" si="0"/>
        <v>5000</v>
      </c>
    </row>
    <row r="28" spans="1:8" s="1" customFormat="1" ht="46.5" customHeight="1" x14ac:dyDescent="0.25">
      <c r="A28" s="6">
        <v>23</v>
      </c>
      <c r="B28" s="6" t="s">
        <v>187</v>
      </c>
      <c r="C28" s="25" t="s">
        <v>49</v>
      </c>
      <c r="D28" s="13" t="s">
        <v>50</v>
      </c>
      <c r="E28" s="11">
        <v>20</v>
      </c>
      <c r="F28" s="22" t="s">
        <v>2</v>
      </c>
      <c r="G28" s="10">
        <v>250</v>
      </c>
      <c r="H28" s="10">
        <f t="shared" si="0"/>
        <v>5000</v>
      </c>
    </row>
    <row r="29" spans="1:8" s="1" customFormat="1" ht="66.75" customHeight="1" x14ac:dyDescent="0.25">
      <c r="A29" s="6">
        <v>24</v>
      </c>
      <c r="B29" s="6" t="s">
        <v>188</v>
      </c>
      <c r="C29" s="25" t="s">
        <v>51</v>
      </c>
      <c r="D29" s="13" t="s">
        <v>52</v>
      </c>
      <c r="E29" s="11">
        <v>20</v>
      </c>
      <c r="F29" s="22" t="s">
        <v>2</v>
      </c>
      <c r="G29" s="10">
        <v>250</v>
      </c>
      <c r="H29" s="10">
        <f t="shared" si="0"/>
        <v>5000</v>
      </c>
    </row>
    <row r="30" spans="1:8" s="1" customFormat="1" ht="60" customHeight="1" x14ac:dyDescent="0.25">
      <c r="A30" s="6">
        <v>25</v>
      </c>
      <c r="B30" s="6" t="s">
        <v>189</v>
      </c>
      <c r="C30" s="25" t="s">
        <v>53</v>
      </c>
      <c r="D30" s="13" t="s">
        <v>54</v>
      </c>
      <c r="E30" s="11">
        <v>20</v>
      </c>
      <c r="F30" s="22" t="s">
        <v>2</v>
      </c>
      <c r="G30" s="10">
        <v>250</v>
      </c>
      <c r="H30" s="10">
        <f t="shared" si="0"/>
        <v>5000</v>
      </c>
    </row>
    <row r="31" spans="1:8" s="1" customFormat="1" ht="72.75" customHeight="1" x14ac:dyDescent="0.25">
      <c r="A31" s="6">
        <v>26</v>
      </c>
      <c r="B31" s="6" t="s">
        <v>159</v>
      </c>
      <c r="C31" s="25" t="s">
        <v>137</v>
      </c>
      <c r="D31" s="13" t="s">
        <v>330</v>
      </c>
      <c r="E31" s="11">
        <v>20</v>
      </c>
      <c r="F31" s="13" t="s">
        <v>2</v>
      </c>
      <c r="G31" s="10">
        <v>800</v>
      </c>
      <c r="H31" s="10">
        <f t="shared" si="0"/>
        <v>16000</v>
      </c>
    </row>
    <row r="32" spans="1:8" s="1" customFormat="1" ht="54.75" customHeight="1" x14ac:dyDescent="0.25">
      <c r="A32" s="6">
        <v>27</v>
      </c>
      <c r="B32" s="6" t="s">
        <v>190</v>
      </c>
      <c r="C32" s="25" t="s">
        <v>55</v>
      </c>
      <c r="D32" s="13" t="s">
        <v>56</v>
      </c>
      <c r="E32" s="9">
        <v>20</v>
      </c>
      <c r="F32" s="13" t="s">
        <v>2</v>
      </c>
      <c r="G32" s="10">
        <v>250</v>
      </c>
      <c r="H32" s="10">
        <f t="shared" si="0"/>
        <v>5000</v>
      </c>
    </row>
    <row r="33" spans="1:8" s="1" customFormat="1" ht="59.25" customHeight="1" x14ac:dyDescent="0.25">
      <c r="A33" s="6">
        <v>28</v>
      </c>
      <c r="B33" s="6" t="s">
        <v>160</v>
      </c>
      <c r="C33" s="25" t="s">
        <v>57</v>
      </c>
      <c r="D33" s="13" t="s">
        <v>58</v>
      </c>
      <c r="E33" s="11">
        <v>20</v>
      </c>
      <c r="F33" s="13" t="s">
        <v>2</v>
      </c>
      <c r="G33" s="10">
        <v>500</v>
      </c>
      <c r="H33" s="10">
        <f t="shared" si="0"/>
        <v>10000</v>
      </c>
    </row>
    <row r="34" spans="1:8" s="1" customFormat="1" ht="59.25" customHeight="1" x14ac:dyDescent="0.25">
      <c r="A34" s="6">
        <v>29</v>
      </c>
      <c r="B34" s="6" t="s">
        <v>161</v>
      </c>
      <c r="C34" s="25" t="s">
        <v>59</v>
      </c>
      <c r="D34" s="13" t="s">
        <v>60</v>
      </c>
      <c r="E34" s="11">
        <v>20</v>
      </c>
      <c r="F34" s="13" t="s">
        <v>2</v>
      </c>
      <c r="G34" s="10">
        <v>500</v>
      </c>
      <c r="H34" s="10">
        <f t="shared" si="0"/>
        <v>10000</v>
      </c>
    </row>
    <row r="35" spans="1:8" s="1" customFormat="1" ht="59.25" customHeight="1" x14ac:dyDescent="0.25">
      <c r="A35" s="6">
        <v>30</v>
      </c>
      <c r="B35" s="6" t="s">
        <v>162</v>
      </c>
      <c r="C35" s="25" t="s">
        <v>61</v>
      </c>
      <c r="D35" s="13" t="s">
        <v>62</v>
      </c>
      <c r="E35" s="12">
        <v>30</v>
      </c>
      <c r="F35" s="13" t="s">
        <v>2</v>
      </c>
      <c r="G35" s="10">
        <v>500</v>
      </c>
      <c r="H35" s="10">
        <f t="shared" si="0"/>
        <v>15000</v>
      </c>
    </row>
    <row r="36" spans="1:8" s="1" customFormat="1" ht="66.75" customHeight="1" x14ac:dyDescent="0.25">
      <c r="A36" s="6">
        <v>31</v>
      </c>
      <c r="B36" s="6" t="s">
        <v>163</v>
      </c>
      <c r="C36" s="25" t="s">
        <v>63</v>
      </c>
      <c r="D36" s="13" t="s">
        <v>64</v>
      </c>
      <c r="E36" s="12">
        <v>10</v>
      </c>
      <c r="F36" s="13" t="s">
        <v>2</v>
      </c>
      <c r="G36" s="10">
        <v>5500</v>
      </c>
      <c r="H36" s="10">
        <f t="shared" si="0"/>
        <v>55000</v>
      </c>
    </row>
    <row r="37" spans="1:8" s="1" customFormat="1" ht="65.25" customHeight="1" x14ac:dyDescent="0.25">
      <c r="A37" s="6">
        <v>32</v>
      </c>
      <c r="B37" s="6" t="s">
        <v>164</v>
      </c>
      <c r="C37" s="25" t="s">
        <v>65</v>
      </c>
      <c r="D37" s="13" t="s">
        <v>66</v>
      </c>
      <c r="E37" s="12">
        <v>100</v>
      </c>
      <c r="F37" s="13" t="s">
        <v>2</v>
      </c>
      <c r="G37" s="10">
        <v>200</v>
      </c>
      <c r="H37" s="10">
        <f t="shared" si="0"/>
        <v>20000</v>
      </c>
    </row>
    <row r="38" spans="1:8" s="1" customFormat="1" ht="66.75" customHeight="1" x14ac:dyDescent="0.25">
      <c r="A38" s="6">
        <v>33</v>
      </c>
      <c r="B38" s="2" t="s">
        <v>165</v>
      </c>
      <c r="C38" s="30" t="s">
        <v>67</v>
      </c>
      <c r="D38" s="23" t="s">
        <v>68</v>
      </c>
      <c r="E38" s="24">
        <v>10</v>
      </c>
      <c r="F38" s="23" t="s">
        <v>2</v>
      </c>
      <c r="G38" s="31">
        <v>5500</v>
      </c>
      <c r="H38" s="10">
        <f t="shared" si="0"/>
        <v>55000</v>
      </c>
    </row>
    <row r="39" spans="1:8" s="1" customFormat="1" ht="56.25" customHeight="1" x14ac:dyDescent="0.25">
      <c r="A39" s="6">
        <v>34</v>
      </c>
      <c r="B39" s="6" t="s">
        <v>166</v>
      </c>
      <c r="C39" s="25" t="s">
        <v>69</v>
      </c>
      <c r="D39" s="13" t="s">
        <v>70</v>
      </c>
      <c r="E39" s="11">
        <v>5</v>
      </c>
      <c r="F39" s="13" t="s">
        <v>2</v>
      </c>
      <c r="G39" s="10">
        <v>500</v>
      </c>
      <c r="H39" s="10">
        <f t="shared" si="0"/>
        <v>2500</v>
      </c>
    </row>
    <row r="40" spans="1:8" s="1" customFormat="1" ht="123.75" customHeight="1" x14ac:dyDescent="0.25">
      <c r="A40" s="6">
        <v>35</v>
      </c>
      <c r="B40" s="6" t="s">
        <v>169</v>
      </c>
      <c r="C40" s="25" t="s">
        <v>71</v>
      </c>
      <c r="D40" s="12" t="s">
        <v>72</v>
      </c>
      <c r="E40" s="11">
        <v>1000</v>
      </c>
      <c r="F40" s="13" t="s">
        <v>2</v>
      </c>
      <c r="G40" s="10">
        <v>500</v>
      </c>
      <c r="H40" s="10">
        <f t="shared" si="0"/>
        <v>500000</v>
      </c>
    </row>
    <row r="41" spans="1:8" s="1" customFormat="1" ht="54" customHeight="1" x14ac:dyDescent="0.25">
      <c r="A41" s="6">
        <v>36</v>
      </c>
      <c r="B41" s="6" t="s">
        <v>147</v>
      </c>
      <c r="C41" s="25" t="s">
        <v>77</v>
      </c>
      <c r="D41" s="9" t="s">
        <v>78</v>
      </c>
      <c r="E41" s="11">
        <v>100</v>
      </c>
      <c r="F41" s="13" t="s">
        <v>2</v>
      </c>
      <c r="G41" s="10">
        <v>800</v>
      </c>
      <c r="H41" s="10">
        <f t="shared" si="0"/>
        <v>80000</v>
      </c>
    </row>
    <row r="42" spans="1:8" s="1" customFormat="1" ht="54" customHeight="1" x14ac:dyDescent="0.25">
      <c r="A42" s="6">
        <v>37</v>
      </c>
      <c r="B42" s="6" t="s">
        <v>148</v>
      </c>
      <c r="C42" s="25" t="s">
        <v>129</v>
      </c>
      <c r="D42" s="9" t="s">
        <v>130</v>
      </c>
      <c r="E42" s="11">
        <v>100</v>
      </c>
      <c r="F42" s="13" t="s">
        <v>2</v>
      </c>
      <c r="G42" s="10">
        <v>800</v>
      </c>
      <c r="H42" s="10">
        <f t="shared" si="0"/>
        <v>80000</v>
      </c>
    </row>
    <row r="43" spans="1:8" s="1" customFormat="1" ht="53.25" customHeight="1" x14ac:dyDescent="0.25">
      <c r="A43" s="6">
        <v>38</v>
      </c>
      <c r="B43" s="6" t="s">
        <v>153</v>
      </c>
      <c r="C43" s="25" t="s">
        <v>80</v>
      </c>
      <c r="D43" s="9" t="s">
        <v>81</v>
      </c>
      <c r="E43" s="11">
        <v>1000</v>
      </c>
      <c r="F43" s="11" t="s">
        <v>2</v>
      </c>
      <c r="G43" s="11">
        <v>600</v>
      </c>
      <c r="H43" s="10">
        <f t="shared" si="0"/>
        <v>600000</v>
      </c>
    </row>
    <row r="44" spans="1:8" s="1" customFormat="1" ht="53.25" customHeight="1" x14ac:dyDescent="0.25">
      <c r="A44" s="6">
        <v>39</v>
      </c>
      <c r="B44" s="6" t="s">
        <v>205</v>
      </c>
      <c r="C44" s="29" t="s">
        <v>82</v>
      </c>
      <c r="D44" s="11" t="s">
        <v>83</v>
      </c>
      <c r="E44" s="10">
        <v>30</v>
      </c>
      <c r="F44" s="10" t="s">
        <v>9</v>
      </c>
      <c r="G44" s="10">
        <v>700</v>
      </c>
      <c r="H44" s="10">
        <f t="shared" si="0"/>
        <v>21000</v>
      </c>
    </row>
    <row r="45" spans="1:8" s="1" customFormat="1" ht="53.25" customHeight="1" x14ac:dyDescent="0.25">
      <c r="A45" s="6">
        <v>40</v>
      </c>
      <c r="B45" s="6" t="s">
        <v>202</v>
      </c>
      <c r="C45" s="25" t="s">
        <v>84</v>
      </c>
      <c r="D45" s="9" t="s">
        <v>85</v>
      </c>
      <c r="E45" s="9">
        <v>10000</v>
      </c>
      <c r="F45" s="10" t="s">
        <v>2</v>
      </c>
      <c r="G45" s="10">
        <v>2</v>
      </c>
      <c r="H45" s="10">
        <f t="shared" si="0"/>
        <v>20000</v>
      </c>
    </row>
    <row r="46" spans="1:8" s="1" customFormat="1" ht="160.5" customHeight="1" x14ac:dyDescent="0.25">
      <c r="A46" s="6">
        <v>41</v>
      </c>
      <c r="B46" s="6" t="s">
        <v>191</v>
      </c>
      <c r="C46" s="25" t="s">
        <v>88</v>
      </c>
      <c r="D46" s="14" t="s">
        <v>86</v>
      </c>
      <c r="E46" s="11">
        <v>20</v>
      </c>
      <c r="F46" s="13" t="s">
        <v>2</v>
      </c>
      <c r="G46" s="10">
        <v>80000</v>
      </c>
      <c r="H46" s="10">
        <f t="shared" si="0"/>
        <v>1600000</v>
      </c>
    </row>
    <row r="47" spans="1:8" s="1" customFormat="1" ht="165" customHeight="1" x14ac:dyDescent="0.25">
      <c r="A47" s="6">
        <v>42</v>
      </c>
      <c r="B47" s="6" t="s">
        <v>192</v>
      </c>
      <c r="C47" s="25" t="s">
        <v>89</v>
      </c>
      <c r="D47" s="14" t="s">
        <v>87</v>
      </c>
      <c r="E47" s="11">
        <v>20</v>
      </c>
      <c r="F47" s="13" t="s">
        <v>2</v>
      </c>
      <c r="G47" s="10">
        <v>100000</v>
      </c>
      <c r="H47" s="10">
        <f t="shared" si="0"/>
        <v>2000000</v>
      </c>
    </row>
    <row r="48" spans="1:8" s="1" customFormat="1" ht="160.5" customHeight="1" x14ac:dyDescent="0.25">
      <c r="A48" s="6">
        <v>43</v>
      </c>
      <c r="B48" s="6" t="s">
        <v>193</v>
      </c>
      <c r="C48" s="25" t="s">
        <v>91</v>
      </c>
      <c r="D48" s="14" t="s">
        <v>90</v>
      </c>
      <c r="E48" s="11">
        <v>5</v>
      </c>
      <c r="F48" s="13" t="s">
        <v>2</v>
      </c>
      <c r="G48" s="10">
        <v>100000</v>
      </c>
      <c r="H48" s="10">
        <f t="shared" si="0"/>
        <v>500000</v>
      </c>
    </row>
    <row r="49" spans="1:8" s="1" customFormat="1" ht="54" customHeight="1" x14ac:dyDescent="0.25">
      <c r="A49" s="6">
        <v>44</v>
      </c>
      <c r="B49" s="6" t="s">
        <v>170</v>
      </c>
      <c r="C49" s="26" t="s">
        <v>92</v>
      </c>
      <c r="D49" s="12" t="s">
        <v>93</v>
      </c>
      <c r="E49" s="11">
        <v>100</v>
      </c>
      <c r="F49" s="13" t="s">
        <v>2</v>
      </c>
      <c r="G49" s="10">
        <v>400</v>
      </c>
      <c r="H49" s="10">
        <f t="shared" si="0"/>
        <v>40000</v>
      </c>
    </row>
    <row r="50" spans="1:8" s="1" customFormat="1" ht="58.5" customHeight="1" x14ac:dyDescent="0.25">
      <c r="A50" s="6">
        <v>45</v>
      </c>
      <c r="B50" s="6" t="s">
        <v>171</v>
      </c>
      <c r="C50" s="25" t="s">
        <v>94</v>
      </c>
      <c r="D50" s="13" t="s">
        <v>95</v>
      </c>
      <c r="E50" s="11">
        <v>1</v>
      </c>
      <c r="F50" s="13" t="s">
        <v>2</v>
      </c>
      <c r="G50" s="10">
        <v>10800</v>
      </c>
      <c r="H50" s="10">
        <f t="shared" si="0"/>
        <v>10800</v>
      </c>
    </row>
    <row r="51" spans="1:8" s="1" customFormat="1" ht="61.5" customHeight="1" x14ac:dyDescent="0.25">
      <c r="A51" s="6">
        <v>46</v>
      </c>
      <c r="B51" s="6" t="s">
        <v>172</v>
      </c>
      <c r="C51" s="25" t="s">
        <v>96</v>
      </c>
      <c r="D51" s="14" t="s">
        <v>101</v>
      </c>
      <c r="E51" s="11">
        <v>1</v>
      </c>
      <c r="F51" s="13" t="s">
        <v>2</v>
      </c>
      <c r="G51" s="10">
        <v>72000</v>
      </c>
      <c r="H51" s="10">
        <f t="shared" si="0"/>
        <v>72000</v>
      </c>
    </row>
    <row r="52" spans="1:8" s="1" customFormat="1" ht="60" customHeight="1" x14ac:dyDescent="0.25">
      <c r="A52" s="6">
        <v>47</v>
      </c>
      <c r="B52" s="6" t="s">
        <v>173</v>
      </c>
      <c r="C52" s="25" t="s">
        <v>97</v>
      </c>
      <c r="D52" s="14" t="s">
        <v>102</v>
      </c>
      <c r="E52" s="11">
        <v>1</v>
      </c>
      <c r="F52" s="13" t="s">
        <v>2</v>
      </c>
      <c r="G52" s="10">
        <v>180000</v>
      </c>
      <c r="H52" s="10">
        <f t="shared" si="0"/>
        <v>180000</v>
      </c>
    </row>
    <row r="53" spans="1:8" s="1" customFormat="1" ht="65.25" customHeight="1" x14ac:dyDescent="0.25">
      <c r="A53" s="6">
        <v>48</v>
      </c>
      <c r="B53" s="6" t="s">
        <v>174</v>
      </c>
      <c r="C53" s="25" t="s">
        <v>98</v>
      </c>
      <c r="D53" s="14" t="s">
        <v>103</v>
      </c>
      <c r="E53" s="11">
        <v>1</v>
      </c>
      <c r="F53" s="13" t="s">
        <v>2</v>
      </c>
      <c r="G53" s="10">
        <v>240000</v>
      </c>
      <c r="H53" s="10">
        <f t="shared" si="0"/>
        <v>240000</v>
      </c>
    </row>
    <row r="54" spans="1:8" s="1" customFormat="1" ht="67.5" customHeight="1" x14ac:dyDescent="0.25">
      <c r="A54" s="6">
        <v>49</v>
      </c>
      <c r="B54" s="6" t="s">
        <v>175</v>
      </c>
      <c r="C54" s="25" t="s">
        <v>99</v>
      </c>
      <c r="D54" s="14" t="s">
        <v>104</v>
      </c>
      <c r="E54" s="11">
        <v>1</v>
      </c>
      <c r="F54" s="13" t="s">
        <v>2</v>
      </c>
      <c r="G54" s="10">
        <v>144000</v>
      </c>
      <c r="H54" s="10">
        <f t="shared" si="0"/>
        <v>144000</v>
      </c>
    </row>
    <row r="55" spans="1:8" s="1" customFormat="1" ht="63" customHeight="1" x14ac:dyDescent="0.25">
      <c r="A55" s="6">
        <v>50</v>
      </c>
      <c r="B55" s="6" t="s">
        <v>176</v>
      </c>
      <c r="C55" s="25" t="s">
        <v>100</v>
      </c>
      <c r="D55" s="14" t="s">
        <v>105</v>
      </c>
      <c r="E55" s="11">
        <v>2</v>
      </c>
      <c r="F55" s="13" t="s">
        <v>2</v>
      </c>
      <c r="G55" s="10">
        <v>480000</v>
      </c>
      <c r="H55" s="10">
        <f t="shared" si="0"/>
        <v>960000</v>
      </c>
    </row>
    <row r="56" spans="1:8" s="1" customFormat="1" ht="63" customHeight="1" x14ac:dyDescent="0.25">
      <c r="A56" s="6">
        <v>51</v>
      </c>
      <c r="B56" s="6" t="s">
        <v>177</v>
      </c>
      <c r="C56" s="25" t="s">
        <v>110</v>
      </c>
      <c r="D56" s="14" t="s">
        <v>111</v>
      </c>
      <c r="E56" s="11">
        <v>1</v>
      </c>
      <c r="F56" s="13" t="s">
        <v>2</v>
      </c>
      <c r="G56" s="10">
        <v>96000</v>
      </c>
      <c r="H56" s="10">
        <f t="shared" si="0"/>
        <v>96000</v>
      </c>
    </row>
    <row r="57" spans="1:8" s="1" customFormat="1" ht="63" customHeight="1" x14ac:dyDescent="0.25">
      <c r="A57" s="6">
        <v>52</v>
      </c>
      <c r="B57" s="6" t="s">
        <v>178</v>
      </c>
      <c r="C57" s="25" t="s">
        <v>108</v>
      </c>
      <c r="D57" s="14" t="s">
        <v>109</v>
      </c>
      <c r="E57" s="11">
        <v>1</v>
      </c>
      <c r="F57" s="13" t="s">
        <v>2</v>
      </c>
      <c r="G57" s="10">
        <v>18000</v>
      </c>
      <c r="H57" s="10">
        <f t="shared" si="0"/>
        <v>18000</v>
      </c>
    </row>
    <row r="58" spans="1:8" s="1" customFormat="1" ht="48" customHeight="1" x14ac:dyDescent="0.25">
      <c r="A58" s="6">
        <v>53</v>
      </c>
      <c r="B58" s="6" t="s">
        <v>145</v>
      </c>
      <c r="C58" s="25" t="s">
        <v>106</v>
      </c>
      <c r="D58" s="14" t="s">
        <v>133</v>
      </c>
      <c r="E58" s="11">
        <v>1</v>
      </c>
      <c r="F58" s="13" t="s">
        <v>2</v>
      </c>
      <c r="G58" s="10">
        <v>1700000</v>
      </c>
      <c r="H58" s="10">
        <f t="shared" si="0"/>
        <v>1700000</v>
      </c>
    </row>
    <row r="59" spans="1:8" s="1" customFormat="1" ht="62.25" customHeight="1" x14ac:dyDescent="0.25">
      <c r="A59" s="6">
        <v>54</v>
      </c>
      <c r="B59" s="6" t="s">
        <v>179</v>
      </c>
      <c r="C59" s="25" t="s">
        <v>107</v>
      </c>
      <c r="D59" s="13" t="s">
        <v>112</v>
      </c>
      <c r="E59" s="11">
        <v>580</v>
      </c>
      <c r="F59" s="13" t="s">
        <v>2</v>
      </c>
      <c r="G59" s="10">
        <v>400</v>
      </c>
      <c r="H59" s="10">
        <f t="shared" si="0"/>
        <v>232000</v>
      </c>
    </row>
    <row r="60" spans="1:8" s="1" customFormat="1" ht="49.5" customHeight="1" x14ac:dyDescent="0.25">
      <c r="A60" s="6">
        <v>55</v>
      </c>
      <c r="B60" s="6" t="s">
        <v>206</v>
      </c>
      <c r="C60" s="25" t="s">
        <v>113</v>
      </c>
      <c r="D60" s="13" t="s">
        <v>114</v>
      </c>
      <c r="E60" s="15">
        <v>4000</v>
      </c>
      <c r="F60" s="15" t="s">
        <v>2</v>
      </c>
      <c r="G60" s="10">
        <v>120</v>
      </c>
      <c r="H60" s="10">
        <f t="shared" si="0"/>
        <v>480000</v>
      </c>
    </row>
    <row r="61" spans="1:8" s="1" customFormat="1" ht="173.25" customHeight="1" x14ac:dyDescent="0.25">
      <c r="A61" s="6">
        <v>56</v>
      </c>
      <c r="B61" s="6" t="s">
        <v>180</v>
      </c>
      <c r="C61" s="26" t="s">
        <v>115</v>
      </c>
      <c r="D61" s="9" t="s">
        <v>360</v>
      </c>
      <c r="E61" s="11">
        <v>200</v>
      </c>
      <c r="F61" s="11" t="s">
        <v>2</v>
      </c>
      <c r="G61" s="11">
        <v>9000</v>
      </c>
      <c r="H61" s="10">
        <f t="shared" si="0"/>
        <v>1800000</v>
      </c>
    </row>
    <row r="62" spans="1:8" s="1" customFormat="1" ht="75.75" customHeight="1" x14ac:dyDescent="0.25">
      <c r="A62" s="6">
        <v>57</v>
      </c>
      <c r="B62" s="6" t="s">
        <v>207</v>
      </c>
      <c r="C62" s="26" t="s">
        <v>116</v>
      </c>
      <c r="D62" s="9" t="s">
        <v>117</v>
      </c>
      <c r="E62" s="11">
        <v>80000</v>
      </c>
      <c r="F62" s="11" t="s">
        <v>2</v>
      </c>
      <c r="G62" s="11">
        <v>20</v>
      </c>
      <c r="H62" s="10">
        <f t="shared" si="0"/>
        <v>1600000</v>
      </c>
    </row>
    <row r="63" spans="1:8" s="1" customFormat="1" ht="264.75" customHeight="1" x14ac:dyDescent="0.25">
      <c r="A63" s="6">
        <v>58</v>
      </c>
      <c r="B63" s="6" t="s">
        <v>208</v>
      </c>
      <c r="C63" s="26" t="s">
        <v>118</v>
      </c>
      <c r="D63" s="9" t="s">
        <v>119</v>
      </c>
      <c r="E63" s="9">
        <v>5</v>
      </c>
      <c r="F63" s="10" t="s">
        <v>2</v>
      </c>
      <c r="G63" s="10">
        <v>20000</v>
      </c>
      <c r="H63" s="10">
        <f t="shared" si="0"/>
        <v>100000</v>
      </c>
    </row>
    <row r="64" spans="1:8" s="1" customFormat="1" ht="54.75" customHeight="1" x14ac:dyDescent="0.25">
      <c r="A64" s="6">
        <v>59</v>
      </c>
      <c r="B64" s="6" t="s">
        <v>181</v>
      </c>
      <c r="C64" s="25" t="s">
        <v>120</v>
      </c>
      <c r="D64" s="13" t="s">
        <v>121</v>
      </c>
      <c r="E64" s="11">
        <v>50</v>
      </c>
      <c r="F64" s="13" t="s">
        <v>2</v>
      </c>
      <c r="G64" s="10">
        <v>600</v>
      </c>
      <c r="H64" s="10">
        <f t="shared" si="0"/>
        <v>30000</v>
      </c>
    </row>
    <row r="65" spans="1:8" s="1" customFormat="1" ht="57" customHeight="1" x14ac:dyDescent="0.25">
      <c r="A65" s="6">
        <v>60</v>
      </c>
      <c r="B65" s="6" t="s">
        <v>167</v>
      </c>
      <c r="C65" s="25" t="s">
        <v>122</v>
      </c>
      <c r="D65" s="13" t="s">
        <v>123</v>
      </c>
      <c r="E65" s="11">
        <v>100</v>
      </c>
      <c r="F65" s="13" t="s">
        <v>2</v>
      </c>
      <c r="G65" s="13">
        <v>200</v>
      </c>
      <c r="H65" s="10">
        <f t="shared" si="0"/>
        <v>20000</v>
      </c>
    </row>
    <row r="66" spans="1:8" ht="53.25" customHeight="1" x14ac:dyDescent="0.25">
      <c r="A66" s="6">
        <v>61</v>
      </c>
      <c r="B66" s="6" t="s">
        <v>168</v>
      </c>
      <c r="C66" s="25" t="s">
        <v>124</v>
      </c>
      <c r="D66" s="13" t="s">
        <v>125</v>
      </c>
      <c r="E66" s="11">
        <v>100</v>
      </c>
      <c r="F66" s="13" t="s">
        <v>2</v>
      </c>
      <c r="G66" s="13">
        <v>200</v>
      </c>
      <c r="H66" s="10">
        <f t="shared" ref="H66:H69" si="1">G66*E66</f>
        <v>20000</v>
      </c>
    </row>
    <row r="67" spans="1:8" ht="91.5" customHeight="1" x14ac:dyDescent="0.25">
      <c r="A67" s="6">
        <v>62</v>
      </c>
      <c r="B67" s="6" t="s">
        <v>194</v>
      </c>
      <c r="C67" s="25" t="s">
        <v>126</v>
      </c>
      <c r="D67" s="13" t="s">
        <v>367</v>
      </c>
      <c r="E67" s="15">
        <v>16000</v>
      </c>
      <c r="F67" s="15" t="s">
        <v>2</v>
      </c>
      <c r="G67" s="10">
        <v>30</v>
      </c>
      <c r="H67" s="10">
        <f t="shared" si="1"/>
        <v>480000</v>
      </c>
    </row>
    <row r="68" spans="1:8" ht="54" x14ac:dyDescent="0.25">
      <c r="A68" s="6">
        <v>63</v>
      </c>
      <c r="B68" s="6" t="s">
        <v>149</v>
      </c>
      <c r="C68" s="26" t="s">
        <v>127</v>
      </c>
      <c r="D68" s="12" t="s">
        <v>128</v>
      </c>
      <c r="E68" s="27">
        <v>20000</v>
      </c>
      <c r="F68" s="27" t="s">
        <v>2</v>
      </c>
      <c r="G68" s="27">
        <v>20</v>
      </c>
      <c r="H68" s="10">
        <f t="shared" si="1"/>
        <v>400000</v>
      </c>
    </row>
    <row r="69" spans="1:8" ht="93" customHeight="1" x14ac:dyDescent="0.25">
      <c r="A69" s="6">
        <v>64</v>
      </c>
      <c r="B69" s="6" t="s">
        <v>182</v>
      </c>
      <c r="C69" s="26" t="s">
        <v>131</v>
      </c>
      <c r="D69" s="9" t="s">
        <v>132</v>
      </c>
      <c r="E69" s="11">
        <v>250</v>
      </c>
      <c r="F69" s="11" t="s">
        <v>2</v>
      </c>
      <c r="G69" s="11">
        <v>90000</v>
      </c>
      <c r="H69" s="10">
        <f>G69*E69</f>
        <v>22500000</v>
      </c>
    </row>
    <row r="70" spans="1:8" s="1" customFormat="1" ht="83.25" customHeight="1" x14ac:dyDescent="0.25">
      <c r="A70" s="6">
        <v>65</v>
      </c>
      <c r="B70" s="6" t="s">
        <v>209</v>
      </c>
      <c r="C70" s="25" t="s">
        <v>43</v>
      </c>
      <c r="D70" s="13" t="s">
        <v>138</v>
      </c>
      <c r="E70" s="15">
        <v>2</v>
      </c>
      <c r="F70" s="15" t="s">
        <v>37</v>
      </c>
      <c r="G70" s="16">
        <v>50000</v>
      </c>
      <c r="H70" s="10">
        <f t="shared" ref="H70:H76" si="2">G70*E70</f>
        <v>100000</v>
      </c>
    </row>
    <row r="71" spans="1:8" s="1" customFormat="1" ht="52.5" customHeight="1" x14ac:dyDescent="0.25">
      <c r="A71" s="6">
        <v>66</v>
      </c>
      <c r="B71" s="6" t="s">
        <v>210</v>
      </c>
      <c r="C71" s="25" t="s">
        <v>73</v>
      </c>
      <c r="D71" s="14" t="s">
        <v>74</v>
      </c>
      <c r="E71" s="11">
        <v>5</v>
      </c>
      <c r="F71" s="13" t="s">
        <v>2</v>
      </c>
      <c r="G71" s="10">
        <v>85000</v>
      </c>
      <c r="H71" s="10">
        <f t="shared" si="2"/>
        <v>425000</v>
      </c>
    </row>
    <row r="72" spans="1:8" s="1" customFormat="1" ht="54" customHeight="1" x14ac:dyDescent="0.25">
      <c r="A72" s="6">
        <v>67</v>
      </c>
      <c r="B72" s="6" t="s">
        <v>211</v>
      </c>
      <c r="C72" s="25" t="s">
        <v>75</v>
      </c>
      <c r="D72" s="14" t="s">
        <v>76</v>
      </c>
      <c r="E72" s="11">
        <v>1</v>
      </c>
      <c r="F72" s="13" t="s">
        <v>2</v>
      </c>
      <c r="G72" s="10">
        <v>130000</v>
      </c>
      <c r="H72" s="10">
        <f t="shared" si="2"/>
        <v>130000</v>
      </c>
    </row>
    <row r="73" spans="1:8" s="1" customFormat="1" ht="191.25" customHeight="1" x14ac:dyDescent="0.25">
      <c r="A73" s="6">
        <v>68</v>
      </c>
      <c r="B73" s="6" t="s">
        <v>212</v>
      </c>
      <c r="C73" s="25" t="s">
        <v>79</v>
      </c>
      <c r="D73" s="13" t="s">
        <v>232</v>
      </c>
      <c r="E73" s="11">
        <v>5</v>
      </c>
      <c r="F73" s="13" t="s">
        <v>2</v>
      </c>
      <c r="G73" s="16">
        <v>95000</v>
      </c>
      <c r="H73" s="10">
        <f t="shared" si="2"/>
        <v>475000</v>
      </c>
    </row>
    <row r="74" spans="1:8" ht="98.25" customHeight="1" x14ac:dyDescent="0.25">
      <c r="A74" s="6">
        <v>69</v>
      </c>
      <c r="B74" s="6" t="s">
        <v>213</v>
      </c>
      <c r="C74" s="25" t="s">
        <v>44</v>
      </c>
      <c r="D74" s="14" t="s">
        <v>233</v>
      </c>
      <c r="E74" s="15">
        <v>1</v>
      </c>
      <c r="F74" s="15" t="s">
        <v>2</v>
      </c>
      <c r="G74" s="16">
        <v>150000</v>
      </c>
      <c r="H74" s="10">
        <f t="shared" si="2"/>
        <v>150000</v>
      </c>
    </row>
    <row r="75" spans="1:8" ht="85.5" customHeight="1" x14ac:dyDescent="0.25">
      <c r="A75" s="6">
        <v>70</v>
      </c>
      <c r="B75" s="6" t="s">
        <v>214</v>
      </c>
      <c r="C75" s="25" t="s">
        <v>141</v>
      </c>
      <c r="D75" s="14" t="s">
        <v>142</v>
      </c>
      <c r="E75" s="15">
        <v>1</v>
      </c>
      <c r="F75" s="15" t="s">
        <v>2</v>
      </c>
      <c r="G75" s="16">
        <v>40000</v>
      </c>
      <c r="H75" s="10">
        <f t="shared" si="2"/>
        <v>40000</v>
      </c>
    </row>
    <row r="76" spans="1:8" ht="144" customHeight="1" x14ac:dyDescent="0.25">
      <c r="A76" s="6">
        <v>71</v>
      </c>
      <c r="B76" s="6" t="s">
        <v>215</v>
      </c>
      <c r="C76" s="29" t="s">
        <v>139</v>
      </c>
      <c r="D76" s="33" t="s">
        <v>140</v>
      </c>
      <c r="E76" s="10">
        <v>30</v>
      </c>
      <c r="F76" s="10" t="s">
        <v>2</v>
      </c>
      <c r="G76" s="10">
        <v>18000</v>
      </c>
      <c r="H76" s="10">
        <f t="shared" si="2"/>
        <v>540000</v>
      </c>
    </row>
  </sheetData>
  <mergeCells count="4">
    <mergeCell ref="A1:H1"/>
    <mergeCell ref="A2:H2"/>
    <mergeCell ref="A3:H3"/>
    <mergeCell ref="A4:H4"/>
  </mergeCells>
  <phoneticPr fontId="6" type="noConversion"/>
  <pageMargins left="0.7" right="0" top="0.75" bottom="0.75" header="0.3" footer="0.3"/>
  <pageSetup paperSize="9" scale="6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77"/>
  <sheetViews>
    <sheetView topLeftCell="A70" workbookViewId="0">
      <selection activeCell="D77" sqref="D77"/>
    </sheetView>
  </sheetViews>
  <sheetFormatPr defaultRowHeight="13.5" x14ac:dyDescent="0.25"/>
  <cols>
    <col min="1" max="1" width="7" style="4" customWidth="1"/>
    <col min="2" max="2" width="14.7109375" style="4" customWidth="1"/>
    <col min="3" max="3" width="19.140625" style="37" customWidth="1"/>
    <col min="4" max="4" width="49" style="7" customWidth="1"/>
    <col min="5" max="5" width="10.5703125" style="5" customWidth="1"/>
    <col min="6" max="6" width="11.140625" style="5" customWidth="1"/>
    <col min="7" max="7" width="13.28515625" style="7" customWidth="1"/>
    <col min="8" max="8" width="13.140625" style="7" customWidth="1"/>
    <col min="9" max="16384" width="9.140625" style="4"/>
  </cols>
  <sheetData>
    <row r="1" spans="1:8" ht="14.25" x14ac:dyDescent="0.25">
      <c r="A1" s="38" t="s">
        <v>229</v>
      </c>
      <c r="B1" s="39"/>
      <c r="C1" s="39"/>
      <c r="D1" s="39"/>
      <c r="E1" s="39"/>
      <c r="F1" s="39"/>
      <c r="G1" s="39"/>
      <c r="H1" s="40"/>
    </row>
    <row r="2" spans="1:8" ht="110.25" customHeight="1" x14ac:dyDescent="0.25">
      <c r="A2" s="41" t="s">
        <v>220</v>
      </c>
      <c r="B2" s="42"/>
      <c r="C2" s="42"/>
      <c r="D2" s="42"/>
      <c r="E2" s="42"/>
      <c r="F2" s="42"/>
      <c r="G2" s="42"/>
      <c r="H2" s="43"/>
    </row>
    <row r="3" spans="1:8" ht="37.5" customHeight="1" x14ac:dyDescent="0.25">
      <c r="A3" s="41" t="s">
        <v>221</v>
      </c>
      <c r="B3" s="42"/>
      <c r="C3" s="42"/>
      <c r="D3" s="42"/>
      <c r="E3" s="42"/>
      <c r="F3" s="42"/>
      <c r="G3" s="42"/>
      <c r="H3" s="43"/>
    </row>
    <row r="4" spans="1:8" ht="62.25" customHeight="1" x14ac:dyDescent="0.25">
      <c r="A4" s="41" t="s">
        <v>222</v>
      </c>
      <c r="B4" s="42"/>
      <c r="C4" s="42"/>
      <c r="D4" s="42"/>
      <c r="E4" s="42"/>
      <c r="F4" s="42"/>
      <c r="G4" s="42"/>
      <c r="H4" s="43"/>
    </row>
    <row r="5" spans="1:8" ht="44.25" customHeight="1" x14ac:dyDescent="0.25">
      <c r="A5" s="41" t="s">
        <v>381</v>
      </c>
      <c r="B5" s="42"/>
      <c r="C5" s="42"/>
      <c r="D5" s="42"/>
      <c r="E5" s="42"/>
      <c r="F5" s="42"/>
      <c r="G5" s="42"/>
      <c r="H5" s="43"/>
    </row>
    <row r="6" spans="1:8" s="1" customFormat="1" ht="57" x14ac:dyDescent="0.25">
      <c r="A6" s="6" t="s">
        <v>3</v>
      </c>
      <c r="B6" s="32" t="s">
        <v>143</v>
      </c>
      <c r="C6" s="34" t="s">
        <v>223</v>
      </c>
      <c r="D6" s="2" t="s">
        <v>224</v>
      </c>
      <c r="E6" s="3" t="s">
        <v>225</v>
      </c>
      <c r="F6" s="3" t="s">
        <v>226</v>
      </c>
      <c r="G6" s="3" t="s">
        <v>227</v>
      </c>
      <c r="H6" s="3" t="s">
        <v>228</v>
      </c>
    </row>
    <row r="7" spans="1:8" s="1" customFormat="1" ht="51" customHeight="1" x14ac:dyDescent="0.25">
      <c r="A7" s="6">
        <v>1</v>
      </c>
      <c r="B7" s="6" t="s">
        <v>146</v>
      </c>
      <c r="C7" s="25" t="s">
        <v>234</v>
      </c>
      <c r="D7" s="14" t="s">
        <v>305</v>
      </c>
      <c r="E7" s="9">
        <v>2000</v>
      </c>
      <c r="F7" s="10" t="s">
        <v>378</v>
      </c>
      <c r="G7" s="10">
        <v>20</v>
      </c>
      <c r="H7" s="6">
        <f>G7*E7</f>
        <v>40000</v>
      </c>
    </row>
    <row r="8" spans="1:8" s="1" customFormat="1" ht="51" customHeight="1" x14ac:dyDescent="0.25">
      <c r="A8" s="6">
        <v>2</v>
      </c>
      <c r="B8" s="6" t="s">
        <v>150</v>
      </c>
      <c r="C8" s="25" t="s">
        <v>235</v>
      </c>
      <c r="D8" s="14" t="s">
        <v>306</v>
      </c>
      <c r="E8" s="12">
        <v>3000</v>
      </c>
      <c r="F8" s="13" t="s">
        <v>378</v>
      </c>
      <c r="G8" s="10">
        <v>250</v>
      </c>
      <c r="H8" s="6">
        <f t="shared" ref="H8:H72" si="0">G8*E8</f>
        <v>750000</v>
      </c>
    </row>
    <row r="9" spans="1:8" s="1" customFormat="1" ht="51" customHeight="1" x14ac:dyDescent="0.25">
      <c r="A9" s="6">
        <v>3</v>
      </c>
      <c r="B9" s="6" t="s">
        <v>151</v>
      </c>
      <c r="C9" s="28" t="s">
        <v>236</v>
      </c>
      <c r="D9" s="15" t="s">
        <v>307</v>
      </c>
      <c r="E9" s="12">
        <v>500</v>
      </c>
      <c r="F9" s="13" t="s">
        <v>379</v>
      </c>
      <c r="G9" s="10">
        <v>1500</v>
      </c>
      <c r="H9" s="6">
        <f t="shared" si="0"/>
        <v>750000</v>
      </c>
    </row>
    <row r="10" spans="1:8" s="1" customFormat="1" ht="51" customHeight="1" x14ac:dyDescent="0.25">
      <c r="A10" s="6">
        <v>4</v>
      </c>
      <c r="B10" s="6" t="s">
        <v>152</v>
      </c>
      <c r="C10" s="28" t="s">
        <v>237</v>
      </c>
      <c r="D10" s="15" t="s">
        <v>237</v>
      </c>
      <c r="E10" s="12">
        <v>10</v>
      </c>
      <c r="F10" s="11" t="s">
        <v>378</v>
      </c>
      <c r="G10" s="10">
        <v>400</v>
      </c>
      <c r="H10" s="6">
        <f t="shared" si="0"/>
        <v>4000</v>
      </c>
    </row>
    <row r="11" spans="1:8" s="1" customFormat="1" ht="51" customHeight="1" x14ac:dyDescent="0.25">
      <c r="A11" s="6">
        <v>5</v>
      </c>
      <c r="B11" s="6" t="s">
        <v>154</v>
      </c>
      <c r="C11" s="28" t="s">
        <v>238</v>
      </c>
      <c r="D11" s="15" t="s">
        <v>308</v>
      </c>
      <c r="E11" s="12">
        <v>5</v>
      </c>
      <c r="F11" s="13" t="s">
        <v>378</v>
      </c>
      <c r="G11" s="10">
        <v>6000</v>
      </c>
      <c r="H11" s="6">
        <f t="shared" si="0"/>
        <v>30000</v>
      </c>
    </row>
    <row r="12" spans="1:8" s="1" customFormat="1" ht="51" customHeight="1" x14ac:dyDescent="0.25">
      <c r="A12" s="6">
        <v>6</v>
      </c>
      <c r="B12" s="6" t="s">
        <v>155</v>
      </c>
      <c r="C12" s="28" t="s">
        <v>239</v>
      </c>
      <c r="D12" s="15" t="s">
        <v>309</v>
      </c>
      <c r="E12" s="12">
        <v>5</v>
      </c>
      <c r="F12" s="13" t="s">
        <v>378</v>
      </c>
      <c r="G12" s="10">
        <v>6000</v>
      </c>
      <c r="H12" s="6">
        <f t="shared" si="0"/>
        <v>30000</v>
      </c>
    </row>
    <row r="13" spans="1:8" s="1" customFormat="1" ht="85.5" customHeight="1" x14ac:dyDescent="0.25">
      <c r="A13" s="6">
        <v>7</v>
      </c>
      <c r="B13" s="6" t="s">
        <v>183</v>
      </c>
      <c r="C13" s="28" t="s">
        <v>240</v>
      </c>
      <c r="D13" s="15" t="s">
        <v>310</v>
      </c>
      <c r="E13" s="12">
        <v>3</v>
      </c>
      <c r="F13" s="13" t="s">
        <v>378</v>
      </c>
      <c r="G13" s="10">
        <v>100000</v>
      </c>
      <c r="H13" s="6">
        <f t="shared" si="0"/>
        <v>300000</v>
      </c>
    </row>
    <row r="14" spans="1:8" s="1" customFormat="1" ht="103.5" customHeight="1" x14ac:dyDescent="0.25">
      <c r="A14" s="6">
        <v>8</v>
      </c>
      <c r="B14" s="6" t="s">
        <v>184</v>
      </c>
      <c r="C14" s="28" t="s">
        <v>241</v>
      </c>
      <c r="D14" s="15" t="s">
        <v>311</v>
      </c>
      <c r="E14" s="12">
        <v>3</v>
      </c>
      <c r="F14" s="13" t="s">
        <v>378</v>
      </c>
      <c r="G14" s="10">
        <v>100000</v>
      </c>
      <c r="H14" s="6">
        <f t="shared" si="0"/>
        <v>300000</v>
      </c>
    </row>
    <row r="15" spans="1:8" s="1" customFormat="1" ht="51" customHeight="1" x14ac:dyDescent="0.25">
      <c r="A15" s="6">
        <v>9</v>
      </c>
      <c r="B15" s="6" t="s">
        <v>185</v>
      </c>
      <c r="C15" s="28" t="s">
        <v>242</v>
      </c>
      <c r="D15" s="15" t="s">
        <v>312</v>
      </c>
      <c r="E15" s="12">
        <v>3</v>
      </c>
      <c r="F15" s="13" t="s">
        <v>378</v>
      </c>
      <c r="G15" s="10">
        <v>100000</v>
      </c>
      <c r="H15" s="6">
        <f t="shared" si="0"/>
        <v>300000</v>
      </c>
    </row>
    <row r="16" spans="1:8" s="1" customFormat="1" ht="51" customHeight="1" x14ac:dyDescent="0.25">
      <c r="A16" s="6">
        <v>10</v>
      </c>
      <c r="B16" s="6" t="s">
        <v>156</v>
      </c>
      <c r="C16" s="28" t="s">
        <v>243</v>
      </c>
      <c r="D16" s="15" t="s">
        <v>313</v>
      </c>
      <c r="E16" s="14">
        <v>30</v>
      </c>
      <c r="F16" s="15" t="s">
        <v>378</v>
      </c>
      <c r="G16" s="16">
        <v>7000</v>
      </c>
      <c r="H16" s="6">
        <f t="shared" si="0"/>
        <v>210000</v>
      </c>
    </row>
    <row r="17" spans="1:8" s="1" customFormat="1" ht="51" customHeight="1" x14ac:dyDescent="0.25">
      <c r="A17" s="6">
        <v>11</v>
      </c>
      <c r="B17" s="6" t="s">
        <v>195</v>
      </c>
      <c r="C17" s="25" t="s">
        <v>244</v>
      </c>
      <c r="D17" s="14" t="s">
        <v>314</v>
      </c>
      <c r="E17" s="14">
        <v>200</v>
      </c>
      <c r="F17" s="16" t="s">
        <v>378</v>
      </c>
      <c r="G17" s="16">
        <v>3000</v>
      </c>
      <c r="H17" s="6">
        <f t="shared" si="0"/>
        <v>600000</v>
      </c>
    </row>
    <row r="18" spans="1:8" s="1" customFormat="1" ht="51" customHeight="1" x14ac:dyDescent="0.25">
      <c r="A18" s="6">
        <v>12</v>
      </c>
      <c r="B18" s="6" t="s">
        <v>196</v>
      </c>
      <c r="C18" s="25" t="s">
        <v>245</v>
      </c>
      <c r="D18" s="14" t="s">
        <v>315</v>
      </c>
      <c r="E18" s="14">
        <v>30</v>
      </c>
      <c r="F18" s="16" t="s">
        <v>378</v>
      </c>
      <c r="G18" s="16">
        <v>3000</v>
      </c>
      <c r="H18" s="6">
        <f t="shared" si="0"/>
        <v>90000</v>
      </c>
    </row>
    <row r="19" spans="1:8" s="1" customFormat="1" ht="51" customHeight="1" x14ac:dyDescent="0.25">
      <c r="A19" s="6">
        <v>13</v>
      </c>
      <c r="B19" s="6" t="s">
        <v>197</v>
      </c>
      <c r="C19" s="25" t="s">
        <v>246</v>
      </c>
      <c r="D19" s="13" t="s">
        <v>316</v>
      </c>
      <c r="E19" s="14">
        <v>200</v>
      </c>
      <c r="F19" s="16" t="s">
        <v>378</v>
      </c>
      <c r="G19" s="16">
        <v>30</v>
      </c>
      <c r="H19" s="6">
        <f t="shared" si="0"/>
        <v>6000</v>
      </c>
    </row>
    <row r="20" spans="1:8" s="1" customFormat="1" ht="51" customHeight="1" x14ac:dyDescent="0.25">
      <c r="A20" s="6">
        <v>14</v>
      </c>
      <c r="B20" s="6" t="s">
        <v>198</v>
      </c>
      <c r="C20" s="29" t="s">
        <v>247</v>
      </c>
      <c r="D20" s="15" t="s">
        <v>317</v>
      </c>
      <c r="E20" s="17">
        <v>12000</v>
      </c>
      <c r="F20" s="17" t="s">
        <v>378</v>
      </c>
      <c r="G20" s="15">
        <v>140</v>
      </c>
      <c r="H20" s="6">
        <f t="shared" si="0"/>
        <v>1680000</v>
      </c>
    </row>
    <row r="21" spans="1:8" s="1" customFormat="1" ht="51" customHeight="1" x14ac:dyDescent="0.25">
      <c r="A21" s="6">
        <v>15</v>
      </c>
      <c r="B21" s="6" t="s">
        <v>199</v>
      </c>
      <c r="C21" s="29" t="s">
        <v>248</v>
      </c>
      <c r="D21" s="15" t="s">
        <v>318</v>
      </c>
      <c r="E21" s="17">
        <v>17</v>
      </c>
      <c r="F21" s="17" t="s">
        <v>378</v>
      </c>
      <c r="G21" s="15">
        <v>500</v>
      </c>
      <c r="H21" s="6">
        <f t="shared" si="0"/>
        <v>8500</v>
      </c>
    </row>
    <row r="22" spans="1:8" s="1" customFormat="1" ht="51" customHeight="1" x14ac:dyDescent="0.25">
      <c r="A22" s="6">
        <v>16</v>
      </c>
      <c r="B22" s="6" t="s">
        <v>200</v>
      </c>
      <c r="C22" s="25" t="s">
        <v>249</v>
      </c>
      <c r="D22" s="14" t="s">
        <v>319</v>
      </c>
      <c r="E22" s="11">
        <v>1000</v>
      </c>
      <c r="F22" s="11" t="s">
        <v>378</v>
      </c>
      <c r="G22" s="10">
        <v>100</v>
      </c>
      <c r="H22" s="6">
        <f t="shared" si="0"/>
        <v>100000</v>
      </c>
    </row>
    <row r="23" spans="1:8" s="1" customFormat="1" ht="51" customHeight="1" x14ac:dyDescent="0.25">
      <c r="A23" s="6">
        <v>17</v>
      </c>
      <c r="B23" s="6" t="s">
        <v>157</v>
      </c>
      <c r="C23" s="25" t="s">
        <v>250</v>
      </c>
      <c r="D23" s="14" t="s">
        <v>320</v>
      </c>
      <c r="E23" s="11">
        <v>100</v>
      </c>
      <c r="F23" s="11" t="s">
        <v>378</v>
      </c>
      <c r="G23" s="10">
        <v>200</v>
      </c>
      <c r="H23" s="6">
        <f t="shared" si="0"/>
        <v>20000</v>
      </c>
    </row>
    <row r="24" spans="1:8" s="1" customFormat="1" ht="51" customHeight="1" x14ac:dyDescent="0.25">
      <c r="A24" s="6">
        <v>18</v>
      </c>
      <c r="B24" s="6" t="s">
        <v>201</v>
      </c>
      <c r="C24" s="25" t="s">
        <v>251</v>
      </c>
      <c r="D24" s="14" t="s">
        <v>321</v>
      </c>
      <c r="E24" s="11">
        <v>3000</v>
      </c>
      <c r="F24" s="15" t="s">
        <v>378</v>
      </c>
      <c r="G24" s="10">
        <v>5</v>
      </c>
      <c r="H24" s="6">
        <f t="shared" si="0"/>
        <v>15000</v>
      </c>
    </row>
    <row r="25" spans="1:8" s="1" customFormat="1" ht="51" customHeight="1" x14ac:dyDescent="0.25">
      <c r="A25" s="6">
        <v>19</v>
      </c>
      <c r="B25" s="6" t="s">
        <v>203</v>
      </c>
      <c r="C25" s="29" t="s">
        <v>252</v>
      </c>
      <c r="D25" s="13" t="s">
        <v>322</v>
      </c>
      <c r="E25" s="12">
        <v>20</v>
      </c>
      <c r="F25" s="13" t="s">
        <v>378</v>
      </c>
      <c r="G25" s="10">
        <v>1000</v>
      </c>
      <c r="H25" s="6">
        <f t="shared" si="0"/>
        <v>20000</v>
      </c>
    </row>
    <row r="26" spans="1:8" s="1" customFormat="1" ht="51" customHeight="1" x14ac:dyDescent="0.25">
      <c r="A26" s="6">
        <v>20</v>
      </c>
      <c r="B26" s="6" t="s">
        <v>158</v>
      </c>
      <c r="C26" s="25" t="s">
        <v>253</v>
      </c>
      <c r="D26" s="14" t="s">
        <v>323</v>
      </c>
      <c r="E26" s="11">
        <v>2</v>
      </c>
      <c r="F26" s="15" t="s">
        <v>378</v>
      </c>
      <c r="G26" s="10">
        <v>15000</v>
      </c>
      <c r="H26" s="6">
        <f t="shared" si="0"/>
        <v>30000</v>
      </c>
    </row>
    <row r="27" spans="1:8" s="1" customFormat="1" ht="51" customHeight="1" x14ac:dyDescent="0.25">
      <c r="A27" s="6">
        <v>21</v>
      </c>
      <c r="B27" s="6" t="s">
        <v>204</v>
      </c>
      <c r="C27" s="25" t="s">
        <v>254</v>
      </c>
      <c r="D27" s="13" t="s">
        <v>324</v>
      </c>
      <c r="E27" s="12">
        <v>100</v>
      </c>
      <c r="F27" s="13" t="s">
        <v>378</v>
      </c>
      <c r="G27" s="10">
        <v>700</v>
      </c>
      <c r="H27" s="6">
        <f t="shared" si="0"/>
        <v>70000</v>
      </c>
    </row>
    <row r="28" spans="1:8" s="1" customFormat="1" ht="51" customHeight="1" x14ac:dyDescent="0.25">
      <c r="A28" s="6">
        <v>22</v>
      </c>
      <c r="B28" s="6" t="s">
        <v>186</v>
      </c>
      <c r="C28" s="25" t="s">
        <v>255</v>
      </c>
      <c r="D28" s="13" t="s">
        <v>325</v>
      </c>
      <c r="E28" s="11">
        <v>20</v>
      </c>
      <c r="F28" s="22" t="s">
        <v>378</v>
      </c>
      <c r="G28" s="10">
        <v>250</v>
      </c>
      <c r="H28" s="6">
        <f t="shared" si="0"/>
        <v>5000</v>
      </c>
    </row>
    <row r="29" spans="1:8" s="1" customFormat="1" ht="51" customHeight="1" x14ac:dyDescent="0.25">
      <c r="A29" s="6">
        <v>23</v>
      </c>
      <c r="B29" s="6" t="s">
        <v>187</v>
      </c>
      <c r="C29" s="25" t="s">
        <v>256</v>
      </c>
      <c r="D29" s="13" t="s">
        <v>326</v>
      </c>
      <c r="E29" s="11">
        <v>20</v>
      </c>
      <c r="F29" s="22" t="s">
        <v>378</v>
      </c>
      <c r="G29" s="10">
        <v>250</v>
      </c>
      <c r="H29" s="6">
        <f t="shared" si="0"/>
        <v>5000</v>
      </c>
    </row>
    <row r="30" spans="1:8" s="1" customFormat="1" ht="51" customHeight="1" x14ac:dyDescent="0.25">
      <c r="A30" s="6">
        <v>24</v>
      </c>
      <c r="B30" s="6" t="s">
        <v>188</v>
      </c>
      <c r="C30" s="25" t="s">
        <v>257</v>
      </c>
      <c r="D30" s="13" t="s">
        <v>327</v>
      </c>
      <c r="E30" s="11">
        <v>20</v>
      </c>
      <c r="F30" s="22" t="s">
        <v>378</v>
      </c>
      <c r="G30" s="10">
        <v>250</v>
      </c>
      <c r="H30" s="6">
        <f t="shared" si="0"/>
        <v>5000</v>
      </c>
    </row>
    <row r="31" spans="1:8" s="8" customFormat="1" ht="51" customHeight="1" x14ac:dyDescent="0.25">
      <c r="A31" s="6">
        <v>25</v>
      </c>
      <c r="B31" s="6" t="s">
        <v>189</v>
      </c>
      <c r="C31" s="25" t="s">
        <v>258</v>
      </c>
      <c r="D31" s="13" t="s">
        <v>328</v>
      </c>
      <c r="E31" s="11">
        <v>20</v>
      </c>
      <c r="F31" s="22" t="s">
        <v>378</v>
      </c>
      <c r="G31" s="10">
        <v>250</v>
      </c>
      <c r="H31" s="35">
        <f t="shared" si="0"/>
        <v>5000</v>
      </c>
    </row>
    <row r="32" spans="1:8" ht="51" customHeight="1" x14ac:dyDescent="0.25">
      <c r="A32" s="6">
        <v>26</v>
      </c>
      <c r="B32" s="6" t="s">
        <v>159</v>
      </c>
      <c r="C32" s="25" t="s">
        <v>259</v>
      </c>
      <c r="D32" s="13" t="s">
        <v>329</v>
      </c>
      <c r="E32" s="11">
        <v>20</v>
      </c>
      <c r="F32" s="13" t="s">
        <v>378</v>
      </c>
      <c r="G32" s="10">
        <v>800</v>
      </c>
      <c r="H32" s="6">
        <f t="shared" si="0"/>
        <v>16000</v>
      </c>
    </row>
    <row r="33" spans="1:8" s="36" customFormat="1" ht="51" customHeight="1" x14ac:dyDescent="0.25">
      <c r="A33" s="6">
        <v>27</v>
      </c>
      <c r="B33" s="6" t="s">
        <v>190</v>
      </c>
      <c r="C33" s="25" t="s">
        <v>260</v>
      </c>
      <c r="D33" s="13" t="s">
        <v>331</v>
      </c>
      <c r="E33" s="9">
        <v>20</v>
      </c>
      <c r="F33" s="13" t="s">
        <v>378</v>
      </c>
      <c r="G33" s="10">
        <v>250</v>
      </c>
      <c r="H33" s="6">
        <f t="shared" si="0"/>
        <v>5000</v>
      </c>
    </row>
    <row r="34" spans="1:8" s="8" customFormat="1" ht="51" customHeight="1" x14ac:dyDescent="0.25">
      <c r="A34" s="6">
        <v>28</v>
      </c>
      <c r="B34" s="6" t="s">
        <v>160</v>
      </c>
      <c r="C34" s="25" t="s">
        <v>261</v>
      </c>
      <c r="D34" s="13" t="s">
        <v>332</v>
      </c>
      <c r="E34" s="11">
        <v>20</v>
      </c>
      <c r="F34" s="13" t="s">
        <v>378</v>
      </c>
      <c r="G34" s="10">
        <v>500</v>
      </c>
      <c r="H34" s="6">
        <f t="shared" si="0"/>
        <v>10000</v>
      </c>
    </row>
    <row r="35" spans="1:8" s="8" customFormat="1" ht="51" customHeight="1" x14ac:dyDescent="0.25">
      <c r="A35" s="6">
        <v>29</v>
      </c>
      <c r="B35" s="6" t="s">
        <v>161</v>
      </c>
      <c r="C35" s="25" t="s">
        <v>262</v>
      </c>
      <c r="D35" s="13" t="s">
        <v>333</v>
      </c>
      <c r="E35" s="11">
        <v>20</v>
      </c>
      <c r="F35" s="13" t="s">
        <v>378</v>
      </c>
      <c r="G35" s="10">
        <v>500</v>
      </c>
      <c r="H35" s="6">
        <f t="shared" si="0"/>
        <v>10000</v>
      </c>
    </row>
    <row r="36" spans="1:8" s="8" customFormat="1" ht="51" customHeight="1" x14ac:dyDescent="0.25">
      <c r="A36" s="6">
        <v>30</v>
      </c>
      <c r="B36" s="6" t="s">
        <v>162</v>
      </c>
      <c r="C36" s="25" t="s">
        <v>263</v>
      </c>
      <c r="D36" s="13" t="s">
        <v>334</v>
      </c>
      <c r="E36" s="12">
        <v>30</v>
      </c>
      <c r="F36" s="13" t="s">
        <v>378</v>
      </c>
      <c r="G36" s="10">
        <v>500</v>
      </c>
      <c r="H36" s="6">
        <f t="shared" si="0"/>
        <v>15000</v>
      </c>
    </row>
    <row r="37" spans="1:8" s="8" customFormat="1" ht="51" customHeight="1" x14ac:dyDescent="0.25">
      <c r="A37" s="6">
        <v>31</v>
      </c>
      <c r="B37" s="6" t="s">
        <v>163</v>
      </c>
      <c r="C37" s="25" t="s">
        <v>264</v>
      </c>
      <c r="D37" s="13" t="s">
        <v>335</v>
      </c>
      <c r="E37" s="12">
        <v>10</v>
      </c>
      <c r="F37" s="13" t="s">
        <v>378</v>
      </c>
      <c r="G37" s="10">
        <v>5500</v>
      </c>
      <c r="H37" s="6">
        <f t="shared" si="0"/>
        <v>55000</v>
      </c>
    </row>
    <row r="38" spans="1:8" s="36" customFormat="1" ht="51" customHeight="1" x14ac:dyDescent="0.25">
      <c r="A38" s="6">
        <v>32</v>
      </c>
      <c r="B38" s="6" t="s">
        <v>164</v>
      </c>
      <c r="C38" s="25" t="s">
        <v>265</v>
      </c>
      <c r="D38" s="13" t="s">
        <v>336</v>
      </c>
      <c r="E38" s="12">
        <v>100</v>
      </c>
      <c r="F38" s="13" t="s">
        <v>378</v>
      </c>
      <c r="G38" s="10">
        <v>200</v>
      </c>
      <c r="H38" s="6">
        <f t="shared" si="0"/>
        <v>20000</v>
      </c>
    </row>
    <row r="39" spans="1:8" s="36" customFormat="1" ht="51" customHeight="1" x14ac:dyDescent="0.25">
      <c r="A39" s="6">
        <v>33</v>
      </c>
      <c r="B39" s="2" t="s">
        <v>165</v>
      </c>
      <c r="C39" s="30" t="s">
        <v>266</v>
      </c>
      <c r="D39" s="23" t="s">
        <v>337</v>
      </c>
      <c r="E39" s="24">
        <v>10</v>
      </c>
      <c r="F39" s="23" t="s">
        <v>378</v>
      </c>
      <c r="G39" s="31">
        <v>5500</v>
      </c>
      <c r="H39" s="6">
        <f t="shared" si="0"/>
        <v>55000</v>
      </c>
    </row>
    <row r="40" spans="1:8" s="8" customFormat="1" ht="51" customHeight="1" x14ac:dyDescent="0.25">
      <c r="A40" s="6">
        <v>34</v>
      </c>
      <c r="B40" s="6" t="s">
        <v>166</v>
      </c>
      <c r="C40" s="25" t="s">
        <v>267</v>
      </c>
      <c r="D40" s="13" t="s">
        <v>338</v>
      </c>
      <c r="E40" s="11">
        <v>5</v>
      </c>
      <c r="F40" s="13" t="s">
        <v>378</v>
      </c>
      <c r="G40" s="10">
        <v>500</v>
      </c>
      <c r="H40" s="6">
        <f t="shared" si="0"/>
        <v>2500</v>
      </c>
    </row>
    <row r="41" spans="1:8" s="8" customFormat="1" ht="51" customHeight="1" x14ac:dyDescent="0.25">
      <c r="A41" s="6">
        <v>35</v>
      </c>
      <c r="B41" s="6" t="s">
        <v>169</v>
      </c>
      <c r="C41" s="25" t="s">
        <v>268</v>
      </c>
      <c r="D41" s="12" t="s">
        <v>339</v>
      </c>
      <c r="E41" s="11">
        <v>1000</v>
      </c>
      <c r="F41" s="13" t="s">
        <v>378</v>
      </c>
      <c r="G41" s="10">
        <v>500</v>
      </c>
      <c r="H41" s="6">
        <f t="shared" si="0"/>
        <v>500000</v>
      </c>
    </row>
    <row r="42" spans="1:8" s="8" customFormat="1" ht="51" customHeight="1" x14ac:dyDescent="0.25">
      <c r="A42" s="6">
        <v>36</v>
      </c>
      <c r="B42" s="6" t="s">
        <v>147</v>
      </c>
      <c r="C42" s="25" t="s">
        <v>269</v>
      </c>
      <c r="D42" s="9" t="s">
        <v>340</v>
      </c>
      <c r="E42" s="11">
        <v>100</v>
      </c>
      <c r="F42" s="13" t="s">
        <v>378</v>
      </c>
      <c r="G42" s="10">
        <v>800</v>
      </c>
      <c r="H42" s="6">
        <f t="shared" si="0"/>
        <v>80000</v>
      </c>
    </row>
    <row r="43" spans="1:8" s="8" customFormat="1" ht="51" customHeight="1" x14ac:dyDescent="0.25">
      <c r="A43" s="6">
        <v>37</v>
      </c>
      <c r="B43" s="6" t="s">
        <v>148</v>
      </c>
      <c r="C43" s="25" t="s">
        <v>270</v>
      </c>
      <c r="D43" s="9" t="s">
        <v>341</v>
      </c>
      <c r="E43" s="11">
        <v>100</v>
      </c>
      <c r="F43" s="13" t="s">
        <v>378</v>
      </c>
      <c r="G43" s="10">
        <v>800</v>
      </c>
      <c r="H43" s="6">
        <f t="shared" si="0"/>
        <v>80000</v>
      </c>
    </row>
    <row r="44" spans="1:8" ht="51" customHeight="1" x14ac:dyDescent="0.25">
      <c r="A44" s="6">
        <v>38</v>
      </c>
      <c r="B44" s="6" t="s">
        <v>153</v>
      </c>
      <c r="C44" s="25" t="s">
        <v>271</v>
      </c>
      <c r="D44" s="9" t="s">
        <v>342</v>
      </c>
      <c r="E44" s="11">
        <v>1000</v>
      </c>
      <c r="F44" s="11" t="s">
        <v>378</v>
      </c>
      <c r="G44" s="11">
        <v>600</v>
      </c>
      <c r="H44" s="6">
        <f t="shared" si="0"/>
        <v>600000</v>
      </c>
    </row>
    <row r="45" spans="1:8" ht="51" customHeight="1" x14ac:dyDescent="0.25">
      <c r="A45" s="6">
        <v>39</v>
      </c>
      <c r="B45" s="6" t="s">
        <v>205</v>
      </c>
      <c r="C45" s="29" t="s">
        <v>272</v>
      </c>
      <c r="D45" s="11" t="s">
        <v>343</v>
      </c>
      <c r="E45" s="10">
        <v>30</v>
      </c>
      <c r="F45" s="10" t="s">
        <v>379</v>
      </c>
      <c r="G45" s="10">
        <v>700</v>
      </c>
      <c r="H45" s="6">
        <f t="shared" si="0"/>
        <v>21000</v>
      </c>
    </row>
    <row r="46" spans="1:8" ht="51" customHeight="1" x14ac:dyDescent="0.25">
      <c r="A46" s="6">
        <v>40</v>
      </c>
      <c r="B46" s="6" t="s">
        <v>202</v>
      </c>
      <c r="C46" s="25" t="s">
        <v>273</v>
      </c>
      <c r="D46" s="9" t="s">
        <v>344</v>
      </c>
      <c r="E46" s="9">
        <v>10000</v>
      </c>
      <c r="F46" s="10" t="s">
        <v>378</v>
      </c>
      <c r="G46" s="10">
        <v>2</v>
      </c>
      <c r="H46" s="6">
        <f t="shared" si="0"/>
        <v>20000</v>
      </c>
    </row>
    <row r="47" spans="1:8" ht="51" customHeight="1" x14ac:dyDescent="0.25">
      <c r="A47" s="6">
        <v>41</v>
      </c>
      <c r="B47" s="6" t="s">
        <v>191</v>
      </c>
      <c r="C47" s="25" t="s">
        <v>274</v>
      </c>
      <c r="D47" s="14" t="s">
        <v>345</v>
      </c>
      <c r="E47" s="11">
        <v>20</v>
      </c>
      <c r="F47" s="13" t="s">
        <v>378</v>
      </c>
      <c r="G47" s="10">
        <v>80000</v>
      </c>
      <c r="H47" s="6">
        <f t="shared" si="0"/>
        <v>1600000</v>
      </c>
    </row>
    <row r="48" spans="1:8" ht="51" customHeight="1" x14ac:dyDescent="0.25">
      <c r="A48" s="6">
        <v>42</v>
      </c>
      <c r="B48" s="6" t="s">
        <v>192</v>
      </c>
      <c r="C48" s="25" t="s">
        <v>275</v>
      </c>
      <c r="D48" s="14" t="s">
        <v>346</v>
      </c>
      <c r="E48" s="11">
        <v>20</v>
      </c>
      <c r="F48" s="13" t="s">
        <v>378</v>
      </c>
      <c r="G48" s="10">
        <v>100000</v>
      </c>
      <c r="H48" s="6">
        <f t="shared" si="0"/>
        <v>2000000</v>
      </c>
    </row>
    <row r="49" spans="1:8" ht="51" customHeight="1" x14ac:dyDescent="0.25">
      <c r="A49" s="6">
        <v>43</v>
      </c>
      <c r="B49" s="6" t="s">
        <v>193</v>
      </c>
      <c r="C49" s="25" t="s">
        <v>276</v>
      </c>
      <c r="D49" s="14" t="s">
        <v>347</v>
      </c>
      <c r="E49" s="11">
        <v>5</v>
      </c>
      <c r="F49" s="13" t="s">
        <v>378</v>
      </c>
      <c r="G49" s="10">
        <v>100000</v>
      </c>
      <c r="H49" s="6">
        <f t="shared" si="0"/>
        <v>500000</v>
      </c>
    </row>
    <row r="50" spans="1:8" ht="51" customHeight="1" x14ac:dyDescent="0.25">
      <c r="A50" s="6">
        <v>44</v>
      </c>
      <c r="B50" s="6" t="s">
        <v>170</v>
      </c>
      <c r="C50" s="26" t="s">
        <v>277</v>
      </c>
      <c r="D50" s="12" t="s">
        <v>348</v>
      </c>
      <c r="E50" s="11">
        <v>100</v>
      </c>
      <c r="F50" s="13" t="s">
        <v>378</v>
      </c>
      <c r="G50" s="10">
        <v>400</v>
      </c>
      <c r="H50" s="6">
        <f t="shared" si="0"/>
        <v>40000</v>
      </c>
    </row>
    <row r="51" spans="1:8" ht="51" customHeight="1" x14ac:dyDescent="0.25">
      <c r="A51" s="6">
        <v>45</v>
      </c>
      <c r="B51" s="6" t="s">
        <v>171</v>
      </c>
      <c r="C51" s="25" t="s">
        <v>278</v>
      </c>
      <c r="D51" s="13" t="s">
        <v>349</v>
      </c>
      <c r="E51" s="11">
        <v>1</v>
      </c>
      <c r="F51" s="13" t="s">
        <v>378</v>
      </c>
      <c r="G51" s="10">
        <v>10800</v>
      </c>
      <c r="H51" s="6">
        <f t="shared" si="0"/>
        <v>10800</v>
      </c>
    </row>
    <row r="52" spans="1:8" ht="51" customHeight="1" x14ac:dyDescent="0.25">
      <c r="A52" s="6">
        <v>46</v>
      </c>
      <c r="B52" s="6" t="s">
        <v>172</v>
      </c>
      <c r="C52" s="25" t="s">
        <v>279</v>
      </c>
      <c r="D52" s="14" t="s">
        <v>350</v>
      </c>
      <c r="E52" s="11">
        <v>1</v>
      </c>
      <c r="F52" s="13" t="s">
        <v>378</v>
      </c>
      <c r="G52" s="10">
        <v>72000</v>
      </c>
      <c r="H52" s="6">
        <f t="shared" si="0"/>
        <v>72000</v>
      </c>
    </row>
    <row r="53" spans="1:8" ht="51" customHeight="1" x14ac:dyDescent="0.25">
      <c r="A53" s="6">
        <v>47</v>
      </c>
      <c r="B53" s="6" t="s">
        <v>173</v>
      </c>
      <c r="C53" s="25" t="s">
        <v>280</v>
      </c>
      <c r="D53" s="14" t="s">
        <v>351</v>
      </c>
      <c r="E53" s="11">
        <v>1</v>
      </c>
      <c r="F53" s="13" t="s">
        <v>378</v>
      </c>
      <c r="G53" s="10">
        <v>180000</v>
      </c>
      <c r="H53" s="6">
        <f t="shared" si="0"/>
        <v>180000</v>
      </c>
    </row>
    <row r="54" spans="1:8" ht="51" customHeight="1" x14ac:dyDescent="0.25">
      <c r="A54" s="6">
        <v>48</v>
      </c>
      <c r="B54" s="6" t="s">
        <v>174</v>
      </c>
      <c r="C54" s="25" t="s">
        <v>281</v>
      </c>
      <c r="D54" s="14" t="s">
        <v>352</v>
      </c>
      <c r="E54" s="11">
        <v>1</v>
      </c>
      <c r="F54" s="13" t="s">
        <v>378</v>
      </c>
      <c r="G54" s="10">
        <v>240000</v>
      </c>
      <c r="H54" s="6">
        <f t="shared" si="0"/>
        <v>240000</v>
      </c>
    </row>
    <row r="55" spans="1:8" ht="51" customHeight="1" x14ac:dyDescent="0.25">
      <c r="A55" s="6">
        <v>49</v>
      </c>
      <c r="B55" s="6" t="s">
        <v>175</v>
      </c>
      <c r="C55" s="25" t="s">
        <v>282</v>
      </c>
      <c r="D55" s="14" t="s">
        <v>353</v>
      </c>
      <c r="E55" s="11">
        <v>1</v>
      </c>
      <c r="F55" s="13" t="s">
        <v>378</v>
      </c>
      <c r="G55" s="10">
        <v>144000</v>
      </c>
      <c r="H55" s="6">
        <f t="shared" si="0"/>
        <v>144000</v>
      </c>
    </row>
    <row r="56" spans="1:8" s="1" customFormat="1" ht="51" customHeight="1" x14ac:dyDescent="0.25">
      <c r="A56" s="6">
        <v>50</v>
      </c>
      <c r="B56" s="6" t="s">
        <v>176</v>
      </c>
      <c r="C56" s="25" t="s">
        <v>283</v>
      </c>
      <c r="D56" s="14" t="s">
        <v>354</v>
      </c>
      <c r="E56" s="11">
        <v>2</v>
      </c>
      <c r="F56" s="13" t="s">
        <v>378</v>
      </c>
      <c r="G56" s="10">
        <v>480000</v>
      </c>
      <c r="H56" s="6">
        <f t="shared" si="0"/>
        <v>960000</v>
      </c>
    </row>
    <row r="57" spans="1:8" s="36" customFormat="1" ht="51" customHeight="1" x14ac:dyDescent="0.25">
      <c r="A57" s="6">
        <v>51</v>
      </c>
      <c r="B57" s="6" t="s">
        <v>177</v>
      </c>
      <c r="C57" s="25" t="s">
        <v>284</v>
      </c>
      <c r="D57" s="14" t="s">
        <v>355</v>
      </c>
      <c r="E57" s="11">
        <v>1</v>
      </c>
      <c r="F57" s="13" t="s">
        <v>378</v>
      </c>
      <c r="G57" s="10">
        <v>96000</v>
      </c>
      <c r="H57" s="35">
        <f t="shared" si="0"/>
        <v>96000</v>
      </c>
    </row>
    <row r="58" spans="1:8" customFormat="1" ht="51" customHeight="1" x14ac:dyDescent="0.25">
      <c r="A58" s="6">
        <v>52</v>
      </c>
      <c r="B58" s="6" t="s">
        <v>178</v>
      </c>
      <c r="C58" s="25" t="s">
        <v>285</v>
      </c>
      <c r="D58" s="14" t="s">
        <v>356</v>
      </c>
      <c r="E58" s="11">
        <v>1</v>
      </c>
      <c r="F58" s="13" t="s">
        <v>378</v>
      </c>
      <c r="G58" s="10">
        <v>18000</v>
      </c>
      <c r="H58" s="6">
        <f t="shared" si="0"/>
        <v>18000</v>
      </c>
    </row>
    <row r="59" spans="1:8" customFormat="1" ht="51" customHeight="1" x14ac:dyDescent="0.25">
      <c r="A59" s="6">
        <v>53</v>
      </c>
      <c r="B59" s="6" t="s">
        <v>145</v>
      </c>
      <c r="C59" s="25" t="s">
        <v>286</v>
      </c>
      <c r="D59" s="14" t="s">
        <v>357</v>
      </c>
      <c r="E59" s="11">
        <v>1</v>
      </c>
      <c r="F59" s="13" t="s">
        <v>378</v>
      </c>
      <c r="G59" s="10">
        <v>1700000</v>
      </c>
      <c r="H59" s="6">
        <f t="shared" si="0"/>
        <v>1700000</v>
      </c>
    </row>
    <row r="60" spans="1:8" customFormat="1" ht="51" customHeight="1" x14ac:dyDescent="0.25">
      <c r="A60" s="6">
        <v>54</v>
      </c>
      <c r="B60" s="6" t="s">
        <v>179</v>
      </c>
      <c r="C60" s="25" t="s">
        <v>287</v>
      </c>
      <c r="D60" s="13" t="s">
        <v>358</v>
      </c>
      <c r="E60" s="11">
        <v>580</v>
      </c>
      <c r="F60" s="13" t="s">
        <v>378</v>
      </c>
      <c r="G60" s="10">
        <v>400</v>
      </c>
      <c r="H60" s="6">
        <f t="shared" si="0"/>
        <v>232000</v>
      </c>
    </row>
    <row r="61" spans="1:8" ht="51" customHeight="1" x14ac:dyDescent="0.25">
      <c r="A61" s="6">
        <v>55</v>
      </c>
      <c r="B61" s="6" t="s">
        <v>206</v>
      </c>
      <c r="C61" s="25" t="s">
        <v>288</v>
      </c>
      <c r="D61" s="13" t="s">
        <v>359</v>
      </c>
      <c r="E61" s="15">
        <v>4000</v>
      </c>
      <c r="F61" s="15" t="s">
        <v>378</v>
      </c>
      <c r="G61" s="10">
        <v>120</v>
      </c>
      <c r="H61" s="6">
        <f t="shared" si="0"/>
        <v>480000</v>
      </c>
    </row>
    <row r="62" spans="1:8" ht="51" customHeight="1" x14ac:dyDescent="0.25">
      <c r="A62" s="6">
        <v>56</v>
      </c>
      <c r="B62" s="6" t="s">
        <v>180</v>
      </c>
      <c r="C62" s="26" t="s">
        <v>289</v>
      </c>
      <c r="D62" s="9" t="s">
        <v>361</v>
      </c>
      <c r="E62" s="11">
        <v>200</v>
      </c>
      <c r="F62" s="11" t="s">
        <v>378</v>
      </c>
      <c r="G62" s="11">
        <v>9000</v>
      </c>
      <c r="H62" s="6">
        <f t="shared" si="0"/>
        <v>1800000</v>
      </c>
    </row>
    <row r="63" spans="1:8" ht="51" customHeight="1" x14ac:dyDescent="0.25">
      <c r="A63" s="6">
        <v>57</v>
      </c>
      <c r="B63" s="6" t="s">
        <v>207</v>
      </c>
      <c r="C63" s="26" t="s">
        <v>290</v>
      </c>
      <c r="D63" s="9" t="s">
        <v>362</v>
      </c>
      <c r="E63" s="11">
        <v>80000</v>
      </c>
      <c r="F63" s="11" t="s">
        <v>378</v>
      </c>
      <c r="G63" s="11">
        <v>20</v>
      </c>
      <c r="H63" s="6">
        <f t="shared" si="0"/>
        <v>1600000</v>
      </c>
    </row>
    <row r="64" spans="1:8" ht="51" customHeight="1" x14ac:dyDescent="0.25">
      <c r="A64" s="6">
        <v>58</v>
      </c>
      <c r="B64" s="6" t="s">
        <v>208</v>
      </c>
      <c r="C64" s="26" t="s">
        <v>291</v>
      </c>
      <c r="D64" s="9" t="s">
        <v>363</v>
      </c>
      <c r="E64" s="9">
        <v>5</v>
      </c>
      <c r="F64" s="10" t="s">
        <v>378</v>
      </c>
      <c r="G64" s="10">
        <v>20000</v>
      </c>
      <c r="H64" s="6">
        <f t="shared" si="0"/>
        <v>100000</v>
      </c>
    </row>
    <row r="65" spans="1:8" ht="51" customHeight="1" x14ac:dyDescent="0.25">
      <c r="A65" s="6">
        <v>59</v>
      </c>
      <c r="B65" s="6" t="s">
        <v>181</v>
      </c>
      <c r="C65" s="25" t="s">
        <v>292</v>
      </c>
      <c r="D65" s="13" t="s">
        <v>364</v>
      </c>
      <c r="E65" s="11">
        <v>50</v>
      </c>
      <c r="F65" s="13" t="s">
        <v>378</v>
      </c>
      <c r="G65" s="10">
        <v>600</v>
      </c>
      <c r="H65" s="6">
        <f t="shared" si="0"/>
        <v>30000</v>
      </c>
    </row>
    <row r="66" spans="1:8" ht="51" customHeight="1" x14ac:dyDescent="0.25">
      <c r="A66" s="6">
        <v>60</v>
      </c>
      <c r="B66" s="6" t="s">
        <v>167</v>
      </c>
      <c r="C66" s="25" t="s">
        <v>293</v>
      </c>
      <c r="D66" s="13" t="s">
        <v>365</v>
      </c>
      <c r="E66" s="11">
        <v>100</v>
      </c>
      <c r="F66" s="13" t="s">
        <v>378</v>
      </c>
      <c r="G66" s="13">
        <v>200</v>
      </c>
      <c r="H66" s="6">
        <f t="shared" si="0"/>
        <v>20000</v>
      </c>
    </row>
    <row r="67" spans="1:8" ht="51" customHeight="1" x14ac:dyDescent="0.25">
      <c r="A67" s="6">
        <v>61</v>
      </c>
      <c r="B67" s="6" t="s">
        <v>168</v>
      </c>
      <c r="C67" s="25" t="s">
        <v>294</v>
      </c>
      <c r="D67" s="13" t="s">
        <v>366</v>
      </c>
      <c r="E67" s="11">
        <v>100</v>
      </c>
      <c r="F67" s="13" t="s">
        <v>378</v>
      </c>
      <c r="G67" s="13">
        <v>200</v>
      </c>
      <c r="H67" s="6">
        <f t="shared" si="0"/>
        <v>20000</v>
      </c>
    </row>
    <row r="68" spans="1:8" ht="51" customHeight="1" x14ac:dyDescent="0.25">
      <c r="A68" s="6">
        <v>62</v>
      </c>
      <c r="B68" s="6" t="s">
        <v>194</v>
      </c>
      <c r="C68" s="25" t="s">
        <v>295</v>
      </c>
      <c r="D68" s="13" t="s">
        <v>368</v>
      </c>
      <c r="E68" s="15">
        <v>16000</v>
      </c>
      <c r="F68" s="15" t="s">
        <v>378</v>
      </c>
      <c r="G68" s="10">
        <v>30</v>
      </c>
      <c r="H68" s="6">
        <f t="shared" si="0"/>
        <v>480000</v>
      </c>
    </row>
    <row r="69" spans="1:8" ht="51" customHeight="1" x14ac:dyDescent="0.25">
      <c r="A69" s="6">
        <v>63</v>
      </c>
      <c r="B69" s="6" t="s">
        <v>149</v>
      </c>
      <c r="C69" s="26" t="s">
        <v>296</v>
      </c>
      <c r="D69" s="12" t="s">
        <v>369</v>
      </c>
      <c r="E69" s="27">
        <v>20000</v>
      </c>
      <c r="F69" s="27" t="s">
        <v>378</v>
      </c>
      <c r="G69" s="27">
        <v>20</v>
      </c>
      <c r="H69" s="6">
        <f t="shared" si="0"/>
        <v>400000</v>
      </c>
    </row>
    <row r="70" spans="1:8" ht="51" customHeight="1" x14ac:dyDescent="0.25">
      <c r="A70" s="6">
        <v>64</v>
      </c>
      <c r="B70" s="6" t="s">
        <v>182</v>
      </c>
      <c r="C70" s="26" t="s">
        <v>297</v>
      </c>
      <c r="D70" s="9" t="s">
        <v>370</v>
      </c>
      <c r="E70" s="11">
        <v>250</v>
      </c>
      <c r="F70" s="11" t="s">
        <v>378</v>
      </c>
      <c r="G70" s="11">
        <v>90000</v>
      </c>
      <c r="H70" s="6">
        <f t="shared" si="0"/>
        <v>22500000</v>
      </c>
    </row>
    <row r="71" spans="1:8" s="36" customFormat="1" ht="51" customHeight="1" x14ac:dyDescent="0.25">
      <c r="A71" s="6">
        <v>65</v>
      </c>
      <c r="B71" s="6" t="s">
        <v>209</v>
      </c>
      <c r="C71" s="25" t="s">
        <v>298</v>
      </c>
      <c r="D71" s="13" t="s">
        <v>371</v>
      </c>
      <c r="E71" s="15">
        <v>2</v>
      </c>
      <c r="F71" s="15" t="s">
        <v>380</v>
      </c>
      <c r="G71" s="16">
        <v>50000</v>
      </c>
      <c r="H71" s="35">
        <f t="shared" si="0"/>
        <v>100000</v>
      </c>
    </row>
    <row r="72" spans="1:8" ht="40.5" x14ac:dyDescent="0.25">
      <c r="A72" s="6">
        <v>66</v>
      </c>
      <c r="B72" s="6" t="s">
        <v>210</v>
      </c>
      <c r="C72" s="25" t="s">
        <v>299</v>
      </c>
      <c r="D72" s="14" t="s">
        <v>372</v>
      </c>
      <c r="E72" s="11">
        <v>5</v>
      </c>
      <c r="F72" s="13" t="s">
        <v>378</v>
      </c>
      <c r="G72" s="10">
        <v>85000</v>
      </c>
      <c r="H72" s="35">
        <f t="shared" si="0"/>
        <v>425000</v>
      </c>
    </row>
    <row r="73" spans="1:8" ht="40.5" x14ac:dyDescent="0.25">
      <c r="A73" s="6">
        <v>67</v>
      </c>
      <c r="B73" s="6" t="s">
        <v>211</v>
      </c>
      <c r="C73" s="25" t="s">
        <v>300</v>
      </c>
      <c r="D73" s="14" t="s">
        <v>373</v>
      </c>
      <c r="E73" s="11">
        <v>1</v>
      </c>
      <c r="F73" s="13" t="s">
        <v>378</v>
      </c>
      <c r="G73" s="10">
        <v>130000</v>
      </c>
      <c r="H73" s="35">
        <f t="shared" ref="H73:H77" si="1">G73*E73</f>
        <v>130000</v>
      </c>
    </row>
    <row r="74" spans="1:8" ht="72.75" customHeight="1" x14ac:dyDescent="0.25">
      <c r="A74" s="6">
        <v>68</v>
      </c>
      <c r="B74" s="6" t="s">
        <v>212</v>
      </c>
      <c r="C74" s="25" t="s">
        <v>301</v>
      </c>
      <c r="D74" s="13" t="s">
        <v>374</v>
      </c>
      <c r="E74" s="11">
        <v>5</v>
      </c>
      <c r="F74" s="13" t="s">
        <v>378</v>
      </c>
      <c r="G74" s="16">
        <v>95000</v>
      </c>
      <c r="H74" s="35">
        <f t="shared" si="1"/>
        <v>475000</v>
      </c>
    </row>
    <row r="75" spans="1:8" ht="81" x14ac:dyDescent="0.25">
      <c r="A75" s="6">
        <v>69</v>
      </c>
      <c r="B75" s="6" t="s">
        <v>213</v>
      </c>
      <c r="C75" s="25" t="s">
        <v>302</v>
      </c>
      <c r="D75" s="14" t="s">
        <v>375</v>
      </c>
      <c r="E75" s="15">
        <v>1</v>
      </c>
      <c r="F75" s="15" t="s">
        <v>378</v>
      </c>
      <c r="G75" s="16">
        <v>150000</v>
      </c>
      <c r="H75" s="35">
        <f t="shared" si="1"/>
        <v>150000</v>
      </c>
    </row>
    <row r="76" spans="1:8" ht="54" x14ac:dyDescent="0.25">
      <c r="A76" s="6">
        <v>70</v>
      </c>
      <c r="B76" s="6" t="s">
        <v>214</v>
      </c>
      <c r="C76" s="25" t="s">
        <v>303</v>
      </c>
      <c r="D76" s="14" t="s">
        <v>376</v>
      </c>
      <c r="E76" s="15">
        <v>1</v>
      </c>
      <c r="F76" s="15" t="s">
        <v>378</v>
      </c>
      <c r="G76" s="16">
        <v>40000</v>
      </c>
      <c r="H76" s="35">
        <f t="shared" si="1"/>
        <v>40000</v>
      </c>
    </row>
    <row r="77" spans="1:8" ht="120" customHeight="1" x14ac:dyDescent="0.25">
      <c r="A77" s="6">
        <v>71</v>
      </c>
      <c r="B77" s="6" t="s">
        <v>215</v>
      </c>
      <c r="C77" s="29" t="s">
        <v>304</v>
      </c>
      <c r="D77" s="33" t="s">
        <v>377</v>
      </c>
      <c r="E77" s="10">
        <v>30</v>
      </c>
      <c r="F77" s="10" t="s">
        <v>378</v>
      </c>
      <c r="G77" s="10">
        <v>18000</v>
      </c>
      <c r="H77" s="35">
        <f t="shared" si="1"/>
        <v>540000</v>
      </c>
    </row>
  </sheetData>
  <mergeCells count="5">
    <mergeCell ref="A1:H1"/>
    <mergeCell ref="A2:H2"/>
    <mergeCell ref="A3:H3"/>
    <mergeCell ref="A4:H4"/>
    <mergeCell ref="A5:H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Հայերեն</vt:lpstr>
      <vt:lpstr>Русский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 12</dc:creator>
  <cp:lastModifiedBy>USER</cp:lastModifiedBy>
  <cp:lastPrinted>2025-07-10T07:50:03Z</cp:lastPrinted>
  <dcterms:created xsi:type="dcterms:W3CDTF">2019-11-19T05:54:01Z</dcterms:created>
  <dcterms:modified xsi:type="dcterms:W3CDTF">2025-07-10T14:06:02Z</dcterms:modified>
</cp:coreProperties>
</file>