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filterPrivacy="1" defaultThemeVersion="124226"/>
  <xr:revisionPtr revIDLastSave="0" documentId="13_ncr:1_{B917F984-2938-4990-964A-0FCE6CEE52C0}" xr6:coauthVersionLast="45" xr6:coauthVersionMax="47" xr10:uidLastSave="{00000000-0000-0000-0000-000000000000}"/>
  <bookViews>
    <workbookView xWindow="0" yWindow="1560" windowWidth="28800" windowHeight="14130" xr2:uid="{00000000-000D-0000-FFFF-FFFF00000000}"/>
  </bookViews>
  <sheets>
    <sheet name="Sheet2" sheetId="2" r:id="rId1"/>
    <sheet name="Sheet3" sheetId="3" r:id="rId2"/>
  </sheets>
  <definedNames>
    <definedName name="_xlnm._FilterDatabase" localSheetId="0" hidden="1">Sheet2!$B$4:$E$5</definedName>
  </definedNames>
  <calcPr calcId="191029"/>
</workbook>
</file>

<file path=xl/calcChain.xml><?xml version="1.0" encoding="utf-8"?>
<calcChain xmlns="http://schemas.openxmlformats.org/spreadsheetml/2006/main">
  <c r="H11" i="2" l="1"/>
  <c r="H9" i="2"/>
  <c r="H10" i="2"/>
  <c r="H6" i="2" l="1"/>
  <c r="H7" i="2"/>
  <c r="H8" i="2"/>
  <c r="H12" i="2" l="1"/>
  <c r="H5" i="2" l="1"/>
</calcChain>
</file>

<file path=xl/sharedStrings.xml><?xml version="1.0" encoding="utf-8"?>
<sst xmlns="http://schemas.openxmlformats.org/spreadsheetml/2006/main" count="61" uniqueCount="43">
  <si>
    <t xml:space="preserve">Գնման առարկայի
անվանումը </t>
  </si>
  <si>
    <t>Գնման առարկայի տեխնիկական և որակական բնութագրերը</t>
  </si>
  <si>
    <t>Չափման միավորը</t>
  </si>
  <si>
    <t>հատ</t>
  </si>
  <si>
    <t xml:space="preserve">Քանակ </t>
  </si>
  <si>
    <t>Գումար</t>
  </si>
  <si>
    <t xml:space="preserve">1. Եթե առկա են հղումներ ֆիրմային անվանմանը , արտոնագրին , էսքիզին կամ մոդելին , ծագման երկրին կամ կոնկրետ աղբյուրին կամ արտադրողին կիրառական է &lt;կամ համարժեք&gt; արտահայտությունը։                                                                                                                        2.Մատակարարման պահին պիտանելիության Ժամկետի ½-ի առկայություն , բացառությամբ այն դեպքերի , երբ պատվիրատուն, կարիքից ելնելով , համաձայնվում է ընդունել ավելի կարճ ժամկետով ապրանք։
3.Հրավերում նշված է առավելագույն քանակ: Բոլոր չպատվիրված ապրանքները ենթակա են պայմանագրով լուծման։
4․Մատակարարումը կատարել  աշխատանքային  օրերին, ժամը՝ մինչև 15:00։
</t>
  </si>
  <si>
    <t>Наименование</t>
  </si>
  <si>
    <t>Технические характеристики</t>
  </si>
  <si>
    <t>шт</t>
  </si>
  <si>
    <t xml:space="preserve"> Գին</t>
  </si>
  <si>
    <t xml:space="preserve">CPV </t>
  </si>
  <si>
    <t>N/N</t>
  </si>
  <si>
    <t>33141136/</t>
  </si>
  <si>
    <t>Дигностичекий интрадьюсер</t>
  </si>
  <si>
    <t>Ախտորոշիչ ուղղորդիչ silverway</t>
  </si>
  <si>
    <t>Ախտորոշիչ ուղղորդիչ  հիբրիդային ծածկույթի դիզայնով:Դիստալ հատվածը ծայրից 15սմ  պատված է սիլիկոնե ծածկույթով, միջին հատվածը 65սմ  պատված է՝ հիդրոֆիլիկ Slip-COAT ծածկույթով, Պրոքսիմալ հատվածի 70-220սմ հատվածը պատված է սիլիկոնե ծածկույթով   : Կախված վիրահատվող անոթի առանձնահատկություններից ծայրի պահանջվող ձևերն են`  Angle-Tip, 1.5J-Tip, 3J-Tip : J- անկյունը տարբեր աստիճանի: Կախված վիրահատվող անոթի առանձնահատկություններից ուղղորդիչի պահանջվող տրամագծերն են`0.89mm (0.035 inch): Կախված վիրահատվող անոթի առանձնահատկություններից ուղղորդիչի պահանջվող երկարություններն են՝ 150cm ,180cm ,260cm  լ։ CE որակի սերտիֆիկատի առկայություն:</t>
  </si>
  <si>
    <t>Диагностический проводник с гибридным покрытием. Дистальный участок покрыт силиконовым покрытием на расстоянии 15 см от кончика, средний участок покрыт гидрофильным покрытием Slip-COAT на расстоянии 65 см, проксимальный участок покрыт силиконовым покрытием на расстоянии 70–220 см. В зависимости от характеристик оперируемого сосуда требуемые формы наконечника: Angle-Tip, 1,5J-Tip, 3J-Tip: J-угол различной степени. В зависимости от характеристик оперируемого сосуда требуемые диаметры проводника составляют 0,89 мм (0,035 дюйма). В зависимости от характеристик оперируемого сосуда требуемые длины проводника составляют: 150 см, 180 см, 260 см. Наличие сертификата качества CE.</t>
  </si>
  <si>
    <t>ՈՒղղորդիչ կորոնար</t>
  </si>
  <si>
    <t>Ուղորդիչ լար հիդրոֆիլիկ ծածկույթով, ծայրի զսպանակը պլատինից, զսպանակի մնացած մասը չժանգոտվող պողպատից, զսպանակին անցումը նիկել տիտանից պատված PTFE ծածկույթով, ծայրը 1.0g, լարի անցումը ծայրին 2մմ պատված սիլիկոնով, լարի երկարությունը 180սմ, տրամագիծը 0.014'':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</si>
  <si>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Коронарный проводник</t>
  </si>
  <si>
    <t>Направитель с гидрофильным покрытием, кончик пружины из платины, остальная часть пружины из нержавеющей стали, переход на пружину с никель-титановым покрытием, наконечник 1,0 г, переход на наконечник с силиконом 2 мм, длина проволоки 180 см, диаметр 0,014 дюйма, собственные средства. заменить товар на новый за счет. Замена товара должна быть осуществлена ​​в течение двух месяцев.</t>
  </si>
  <si>
    <t>Ինտրոդյուսեր ռադիալ միջամտության համար</t>
  </si>
  <si>
    <t>Ինտրոդյուսեր-կոմպլեկտ նախատեսված ռադիալ միջամտության համար՝չափսը` ըստ պատվիրատուի պահանջի 4Fr, 5Fr, 6Fr, 7F, 8Fr տրամագծերով: Ծայրի երկարությունը 11 սմ: Դիլատատորը պետք է օժտված լինի փակման մեխանիզմով, որը պետք է կանխի դալատատորի սահելու հավանականությունը և մինիմալացնի արյան կորուստը:  Ուղղորդիչը պետք է կազմված լինի չժանգոտվող պողպատից կամ նիտինոլից պլատինե ծայրով և պետք է ունենա աշխատանքային երկու ծայր 3մմ երկարությամբ ճկուն J կամ ճկուն ուղիղ ծայր: Ուղղորդիչ լարի տրամագիծ/երկարություն 0.018″ (0.46մմ) x 40 սմ։ Ցանկացած մատակարարված խմբաքանակի համար CE MARK կամ FDA որակի վկայական/ների առկայությունը պարտադիր է: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t>
  </si>
  <si>
    <t>Интрадьюсер радиальный</t>
  </si>
  <si>
    <t>Набор интродьюсеров для радиального вмешательства, размер: в соответствии с требованиями заказчика с диаметрами 4Fr, 5Fr, 6Fr, 7F, 8Fr. Длина кончика 11 см. Расширитель должен быть оснащен фиксирующим механизмом, который должен предотвращать возможность соскальзывания расширителя и минимизировать кровопотерю. Направляющая проволока должна быть изготовлена ​​из нержавеющей стали или нитинола с платиновым наконечником и должна иметь два рабочих конца с гибким J-образным или гибким прямым наконечником длиной 3 мм. Диаметр/длина направляющей проволокой 0,018″ (0,46 мм) x 40 см. Сертификаты качества CE MARK или FDA обязательны для любой поставляемой партии. Заводская стерильная упаковка. Включает технические характеристики, характеристики и инструкции по использованию в форме заводского руководства. Не менее 50% от полного срока годности на момент поставки.</t>
  </si>
  <si>
    <t>Կաթետր ուղղորդիչ</t>
  </si>
  <si>
    <t>Կաթետրի արտաքին շերտը նեյլոնից է, միջին շերտը` երկշերտ հյուսապատված պողպատ և ներքին շերտը PTFE (պոլիտետրաֆտորէտիլեն), ռենտգենկոնտրաստ դիստալ ծայրով, որի երկարությունն է 2,5մմ, ունի նաև երկար տարբերակը՝ 16մմ դիստալ ծայրով: Աշխատանքային երկարությունը՝ 90 և 100 սմ: Բազմահատվածային կառուցվածք, տարբեր հատվածների ջերմաձուլում, ծայրը փափուկ է, ճկուն և ատրավմատիկ, հյուսապատման “հիբրիդ տեխնոլոգիան” ավելացնում է կաթետրի ներքին լուսանցը և աջակցում է մանիպուլյացիայի պրոցեսին, կաթետրի պատի մետաղապատումը պողպատյա ցանցով խոչնդոտում է գործիքի ծալմանը անոթների անատոմիական ծալքերի տեղում: Կաթեթերները ունեն հավասարաչափ ներքին լուսանցք (0.070") ամբողջ երկայնքով: Չափերը` 6fr: Ձևերը JL, JR, Backup, AL, AR, Multipupose, IM: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</si>
  <si>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Катетер-проводник</t>
  </si>
  <si>
    <t>Внешний слой катетера изготовлен из нейлона, средний слой — из стальной оплетки, а внутренний слой — из ПТФЭ (политетрафторэтилена), длина которого составляет 2,5 мм, также имеется длинная версия с дистальным концом 90 и 100 см. , термосварка различных частей, кончик мягкий, гибкий и Атравматичная плетеная «гибридная технология» увеличивает внутренний край катетера и поддерживает процесс манипуляции, металлическое покрытие стенки катетера предотвращает перекручивание инструмента на анатомических складках сосудов. Катетеры имеют ровный внутренний край (0,070 дюйма). Размеры: 6фр., JR, Резервное копирование, AL, AR, Многоцелевой, IM: Производство. В случае неисправности продавец обязан заменить товар на новый за свой счет. Замена товара должна быть осуществлена ​​в течение двух месяцев.</t>
  </si>
  <si>
    <t>Կաթետր բալոն</t>
  </si>
  <si>
    <t>Սրտանոթային դիլատացիոն բալոնային կաթետր ռենտգենկոնտռաստ նշանակիրով, հիդրոֆիլիկ ծածկույթով, մուտքային պրոֆիլը 0,017''/0,022''/0,024'', կաթետրի երկարությունը 140-145սմ,ծայրի երկարությունը ոչ ավել 3մմ–ից, բոլոր չափերի համար նոմինալ ճնշումը որ պակաս քան 8atm իսկ պայթման ճնշումը՝ ոչ պակաս քան 14atm: Բալոնի չափսերը՝ 
-1,20 և 1,50մմ տրամագծերի համար  երկարությունները՝ առնվազն 5 չափ յուրաքանչյուր տրամագծի համար, ընդ որում ամենակարճը` ոչ ավել քան 6մմ, ամենաերկարը` ոչ պակաս քան 20մմ: 
-2,00; 2,25; 2,50; 2,75; 3,00; 3,25; 3,50; 3,75 և 4,00մմ տրամագծերի համար  երկարությունները՝ առնվազն 7 չափ յուրաքանչյուր տրամագծի համար, ընդ որում ամենակարճը` ոչ ավել քան 6մմ, ամենաերկարը` ոչ պակաս քան 30մմ:
-4,50 և 5,00մմ տրամագծերի համար  երկարությունները՝ առնվազն 4 չափ յուրաքանչյուր տրամագծի համար, ընդ որում ամենակարճը` ոչ ավել քան 8մմ, ամենաերկարը` ոչ պակաս քան 20մմ: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</si>
  <si>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Катетер - балон</t>
  </si>
  <si>
    <t>«Балонный катетер для сердечно-сосудистой дилатации с рентгеноконтрастным маркером, с гидрофильным покрытием, входной профиль 0,017»/0,022»/0,024», длина катетера 140-145см, длина кончика не более 3мм, номинальное давление не более 8атм, разрывной для все размеры, давление не менее. 14 атм: Размеры баллона:
- Для диаметров 1,20 и 1,50 мм длина не менее 5 типоразмеров для каждого диаметра, при этом самый короткий не превышает 6 мм, а самый длинный не менее 20 мм.
-2,00; 2,25; 2,50; 2,75; 3.00; 3,25; 3,50; Для диаметров 3,75 и 4,00 мм длина не менее 7 размеров для каждого диаметра, при этом самый короткий не превышает 6 мм, а самый длинный не менее 30 мм.
- Для диаметров 4,50 и 5,00 мм длина не менее 4 размеров для каждого диаметра, при этом самый короткий не превышает 8 мм, а самый длинный не менее 20 мм.
 В случае обнаружения производственного брака продавец обязан заменить товар на новый за свой счет. Замена товара должна быть осуществлена ​​в течение двух месяцев.</t>
  </si>
  <si>
    <t>Ստենտ դեղապատ</t>
  </si>
  <si>
    <t>Կորոնար դեղապատ ստենտ, ստենտի նյութը կոբալտ-քրոմի համաձուլվածք L605, դեղանյութը` Էվերոլիմուս, դեղաչափը՝ 1μg/մմ², կոնստրուկցիան՝ ամբողջական կարկաս,  ստենտի պրոֆիլը ոչ ավելի, քան 0,039": 
Ստենտի չափերը՝ 
-2,00մմ և 2,25մմ տրամագծերի համար  երկարությունները` առնվազն 6 չափ յուրաքանչյուր տրամագծի համար, ընդ որում ամենակարճը` ոչ ավել քան 8մմ, ամենաերկարը` ոչ պակաս քան 28մմ: 
-2,50մմ, 2,75մմ, 3,00մմ և 3,50մմ տրամագծերի համար  երկարությունները` առնվազն 9 չափ յուրաքանչյուր տրամագծի համար, ընդ որում ամենակարճը` ոչ ավել քան 8մմ, ամենաերկարը` ոչ պակաս քան 48մմ: 
-3,25մմ և 4,00մմ տրամագծերի համար  երկարությունները` առնվազն 8 չափ յուրաքանչյուր տրամագծի համար, ընդ որում ամենակարճը` ոչ ավել քան 8մմ, ամենաերկարը` ոչ պակաս քան 38մմ: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</si>
  <si>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 с лекарственным покрытием</t>
  </si>
  <si>
    <t>«Коронарный стент с лекарственным покрытием, материал стента кобальт-хромовый сплав L605, лекарственная субстанция: Эверолимус, дозировка: 1 мкг/мм², конструкция: полнокаркасная, профиль стента не более 0,039».
Размеры стента:
- Для диаметров 2,00 мм и 2,25 мм длина составляет не менее 6 размеров для каждого диаметра, при этом самый короткий не превышает 8 мм, а самый длинный не менее 28 мм.
- Для диаметров 2,50 мм, 2,75 мм, 3,00 мм и 3,50 мм длина составляет не менее 9 размеров для каждого диаметра, причем самый короткий не превышает 8 мм, а самый длинный не менее 48 мм.
- Для диаметров 3,25 мм и 4,00 мм длина должна быть не менее 8 для каждого диаметра, при этом самая короткая - не более 8 мм, самая длинная - не менее 38 мм. Гарантийная доверенность, сертификат происхождения.</t>
  </si>
  <si>
    <t>Սրտանոթային դիլատացիոն բալոնային կաթետր ռենտգենկոնտռաստ պլատինիում–իռիդիում նշանակիրով, բարձր/ցածր ճնշման, մուտքային պրոֆիլը 0,016''/0,015'', կաթետրի երկարությունը 142սմ, բոլոր չափերի համար նոմինալ ճնշումը որ պակաս քան 8atm իսկ պայթման ճնշումը՝ ոչ պակաս քան 14atm: Շավթի տրամագիծը պրոքսիմալ հատվածում 2,1fr: Շավթի տրամագիծը դիստալ հատվածում՝ 1,50-3,50մմ տրամագծերի բալոնների դեպքում 2,5fr, 3,75մմ տրամագծի բալոնների դեպքում 2,5fr/2,7fr, 4,00-5,00մմ տրամագծերի բալոնների դեպքում 2,7fr: Բալոնի չափսերը` 
-1,50մմ տրամագծի համար երկարությունները՝ առնվազն 5 չափ, ընդ որում ամենակարճը` ոչ ավել քան 6մմ, ամենաերկարը` ոչ պակաս քան 20մմ:
-2,00մմ տրամագծի համար երկարությունները՝ առնվազն 8 չափ, ընդ որում ամենակարճը` ոչ ավել քան 6մմ, ամենաերկարը` ոչ պակաս քան 30մմ: 
-2,50; 3,00; 3,50 և 4,00մմ տրամագծերի համար երկարությունները` առնվազն 9 չափ յուրաքանչյուր տրամագծի համար, ընդ որում ամենակարճը` ոչ ավել քան 6մմ, ամենաերկարը` ոչ պակաս քան 30մմ:
-2,25 և 2,75մմ տրամագծերի համար երկարությունները` առնվազն 6 չափ յուրաքանչյուր տրամագծի համար, ընդ որում ամենակարճը` ոչ ավել քան 6մմ, ամենաերկարը` ոչ պակաս քան 25մմ: 
-3,25 և 3,75մմ  տրամագծերի համար երկարությունները` առնվազն 5 չափ յուրաքանչյուր տրամագծի համար, ընդ որում ամենակարճը` ոչ ավել քան 6մմ, ամենաերկարը` ոչ պակաս քան 20մմ:
-4,50մմ  տրամագծի համար երկարությունները` առնվազն 4 չափ, ընդ որում ամենակարճը` ոչ ավել քան 8մմ, ամենաերկարը` ոչ պակաս քան 20մմ:
-5,00մմ  տրամագծի համար երկարությունները` առնվազն 3 չափ, ընդ որում ամենակարճը` ոչ ավել քան 8մմ, ամենաերկարը` ոչ պակաս քան 15մմ:Արտադրական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</si>
  <si>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«Сердечно-сосудистый дилатационный баллонный катетер с рентгеноконтрастным платино-иридиевым индикатором, высокое/низкое давление, входной профиль 0,016»/0,015», длина катетера 142см, номинальное давление для всех размеров не менее 8 атм и давление разрыва не менее 14 атм. Стержень. диаметр в проксимальной части 2,1fr: диаметр стержня в дистальной части: 2,5fr для цилиндров диаметром 1,50–3,50 мм, 2,5fr/2,7fr для цилиндров диаметром 3,75 мм, 2,7fr для цилиндров диаметром 4,00–5,00 мм: Размеры цилиндра:
- Для диаметра 1,50 мм длины не менее 5 размеров, при этом самая короткая не более 6 мм, самая длинная не менее 20 мм.
- Для диаметра 2,00 мм длина должна быть не менее 8 размеров, при этом самая короткая не превышает 6 мм, самая длинная не менее 30 мм.
-2,50; 3.00; Для диаметров 3,50 мм и 4,00 мм длина составляет не менее 9 размеров для каждого диаметра, причем самый короткий не превышает 6 мм, а самый длинный не менее 30 мм.
- Для диаметров 2,25 мм и 2,75 мм длина составляет не менее 6 размеров для каждого диаметра, при этом самый короткий не превышает 6 мм, а самый длинный не менее 25 мм.
- Для диаметров 3,25 мм и 3,75 мм длина составляет не менее 5 размеров для каждого диаметра, при этом самый короткий не превышает 6 мм, а самый длинный не менее 20 мм.
- Для диаметра 4,50 мм длины должны быть не менее 4-х размеров, при этом самый короткий не более 8 мм, самый длинный не менее 20 мм.
- Для диаметра 5,00 мм длины - не менее 3-х размеров, самая короткая - не более 8 мм, самая длинная - не менее 15 мм:"</t>
  </si>
  <si>
    <t>Կորոնար դեղապատ ստենտ, ստենտի նյութը` պլատին-իրրիդիում միջուկ կոբալտի համաձուլվածքի պատյանով, բիոհամատեղելի պոլիմեր, կառուցվածքը՝ մեկ լարով, դեղանյութը` Զոտարոլիմուս,  դեղաչափը՝ 1.6 μg/մմ²,  հիդրոֆիլ ծածկույթով,  ստենտի պրոֆիլը ոչ ավելի, քան 0,041"::
Ստենտի չափերը՝
-2,25; 2,50; 2,75; 3,00; 3,50 և 4,00մմ տրամագծերի համար  երկարությունները` առնվազն 9 չափ յուրաքանչյուր տրամագծի համար, ընդ որում ամենակարճը` ոչ ավել քան 8մմ, ամենաերկարը` ոչ պակաս քան 38մմ: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</si>
  <si>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«Коронарный стент с лекарственным покрытием, материал стента: платина-иридиевая сердцевина с оболочкой из сплава кобальта, биосовместимый полимер, структура: однопроволочная, лекарственное вещество: зотаролимус, дозировка: 1,6 мкг/мм², гидрофильное покрытие, профиль стента не более 0,041»» .
Размеры стента:
-2,25; 2,50; 2,75; 3.00; Для диаметров 3,50 мм и 4,00 мм длина составляет не менее 9 размеров для каждого диаметра, причем самый короткий не превышает 8 мм, а самый длинный не менее 38 мм.
 На этапе поставки товара Продавец обязан предоставить сертификат соответствия, предъявленный производителем, авторизирующее (гарантийное) письмо, сертификат происхождения.</t>
  </si>
  <si>
    <t>ՑԱՆԿ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</si>
</sst>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sz val="11"/>
      <color theme="1"/>
      <name val="Calibri"/>
      <family val="2"/>
      <charset val="204"/>
      <scheme val="minor"/>
    </font>
    <font>
      <sz val="11"/>
      <color theme="1"/>
      <name val="Calibri"/>
      <family val="2"/>
      <scheme val="minor"/>
    </font>
    <font>
      <sz val="8"/>
      <color theme="1"/>
      <name val="Arial Unicode"/>
      <family val="2"/>
      <charset val="204"/>
    </font>
    <font>
      <sz val="12"/>
      <name val="Arial Unicode"/>
      <family val="2"/>
      <charset val="204"/>
    </font>
    <font>
      <sz val="8"/>
      <color theme="1"/>
      <name val="Arial"/>
      <family val="2"/>
      <charset val="204"/>
    </font>
    <font>
      <sz val="8"/>
      <name val="Arial"/>
      <family val="2"/>
      <charset val="204"/>
    </font>
    <font>
      <sz val="11"/>
      <color theme="1"/>
      <name val="Arial"/>
      <family val="2"/>
      <charset val="204"/>
    </font>
    <font>
      <sz val="9"/>
      <color theme="1"/>
      <name val="ArialArmenian"/>
      <charset val="204"/>
    </font>
    <font>
      <sz val="8"/>
      <color theme="1"/>
      <name val="ArialArmenian"/>
      <charset val="204"/>
    </font>
    <font>
      <sz val="10"/>
      <color theme="1"/>
      <name val="ArialArmenian"/>
      <charset val="204"/>
    </font>
    <font>
      <sz val="11"/>
      <color theme="1"/>
      <name val="ArialArmenian"/>
      <charset val="204"/>
    </font>
    <font>
      <sz val="10"/>
      <color theme="1"/>
      <name val="Arial"/>
      <family val="2"/>
      <charset val="204"/>
    </font>
    <font>
      <sz val="11"/>
      <color theme="0"/>
      <name val="Calibri"/>
      <family val="2"/>
      <charset val="204"/>
      <scheme val="minor"/>
    </font>
    <font>
      <sz val="10"/>
      <color theme="1"/>
      <name val="Calibri"/>
      <family val="2"/>
      <charset val="204"/>
      <scheme val="minor"/>
    </font>
    <font>
      <sz val="9"/>
      <color theme="1"/>
      <name val="Calibri"/>
      <family val="2"/>
      <charset val="204"/>
      <scheme val="minor"/>
    </font>
    <font>
      <sz val="10"/>
      <name val="ArialArmenian"/>
      <charset val="204"/>
    </font>
    <font>
      <sz val="10"/>
      <color theme="1"/>
      <name val="Arial Unicode"/>
      <family val="2"/>
      <charset val="204"/>
    </font>
    <font>
      <sz val="8"/>
      <name val="ArialArmenian"/>
      <charset val="204"/>
    </font>
    <font>
      <sz val="8"/>
      <name val="Arial Unicode"/>
      <family val="2"/>
      <charset val="204"/>
    </font>
    <font>
      <sz val="8"/>
      <color theme="1"/>
      <name val="Calibri"/>
      <family val="2"/>
      <charset val="204"/>
      <scheme val="minor"/>
    </font>
    <font>
      <sz val="8.5"/>
      <name val="Arial"/>
      <family val="2"/>
      <charset val="204"/>
    </font>
    <font>
      <b/>
      <sz val="12"/>
      <name val="Arial"/>
      <family val="2"/>
      <charset val="204"/>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2" fillId="0" borderId="0"/>
  </cellStyleXfs>
  <cellXfs count="73">
    <xf numFmtId="0" fontId="0" fillId="0" borderId="0" xfId="0"/>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0" xfId="1" applyFont="1" applyFill="1" applyBorder="1" applyAlignment="1" applyProtection="1">
      <alignment horizontal="left" vertical="center" wrapText="1"/>
      <protection locked="0"/>
    </xf>
    <xf numFmtId="0" fontId="5" fillId="0" borderId="0" xfId="0" applyFont="1"/>
    <xf numFmtId="0" fontId="7" fillId="0" borderId="0" xfId="0" applyFont="1"/>
    <xf numFmtId="0" fontId="6" fillId="0" borderId="0" xfId="0" applyFont="1" applyAlignment="1">
      <alignment vertical="center"/>
    </xf>
    <xf numFmtId="0" fontId="6" fillId="0" borderId="0" xfId="0" applyFont="1"/>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vertical="center"/>
    </xf>
    <xf numFmtId="0" fontId="8" fillId="0" borderId="1" xfId="0" applyFont="1" applyBorder="1" applyAlignment="1">
      <alignment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8" fillId="0" borderId="0" xfId="0" applyFont="1" applyBorder="1" applyAlignment="1">
      <alignment vertical="center"/>
    </xf>
    <xf numFmtId="0" fontId="9" fillId="0" borderId="0" xfId="0" applyFont="1" applyBorder="1" applyAlignment="1">
      <alignment horizontal="left" vertical="center" wrapText="1"/>
    </xf>
    <xf numFmtId="0" fontId="11" fillId="0" borderId="0" xfId="0" applyFont="1" applyBorder="1" applyAlignment="1">
      <alignment horizontal="center" vertical="center" wrapText="1"/>
    </xf>
    <xf numFmtId="0" fontId="9" fillId="0" borderId="0" xfId="0" applyFont="1" applyBorder="1" applyAlignment="1">
      <alignment horizontal="center" vertical="center" wrapText="1"/>
    </xf>
    <xf numFmtId="0" fontId="10" fillId="0" borderId="0" xfId="0" applyFont="1" applyBorder="1" applyAlignment="1">
      <alignment vertical="center"/>
    </xf>
    <xf numFmtId="3" fontId="8" fillId="0" borderId="0" xfId="0" applyNumberFormat="1" applyFont="1" applyBorder="1" applyAlignment="1">
      <alignment vertical="center"/>
    </xf>
    <xf numFmtId="0" fontId="8" fillId="0" borderId="0" xfId="0" applyFont="1" applyBorder="1" applyAlignment="1">
      <alignment vertical="center" wrapText="1"/>
    </xf>
    <xf numFmtId="0" fontId="11"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4" fillId="0" borderId="1" xfId="0" applyFont="1" applyFill="1" applyBorder="1" applyAlignment="1">
      <alignment vertical="center"/>
    </xf>
    <xf numFmtId="0" fontId="14" fillId="0" borderId="1" xfId="0" applyFont="1" applyFill="1" applyBorder="1" applyAlignment="1">
      <alignment horizontal="center" vertical="center" wrapText="1"/>
    </xf>
    <xf numFmtId="0" fontId="1" fillId="0" borderId="1" xfId="0" applyFont="1" applyBorder="1" applyAlignment="1">
      <alignment vertical="center" wrapText="1"/>
    </xf>
    <xf numFmtId="0" fontId="14" fillId="0" borderId="0" xfId="0" applyFont="1" applyFill="1" applyAlignment="1">
      <alignment vertical="center"/>
    </xf>
    <xf numFmtId="0" fontId="16" fillId="2" borderId="3" xfId="0" applyFont="1" applyFill="1" applyBorder="1" applyAlignment="1" applyProtection="1">
      <alignment vertical="center" wrapText="1"/>
      <protection locked="0"/>
    </xf>
    <xf numFmtId="0" fontId="1" fillId="0" borderId="0" xfId="0" applyFont="1" applyAlignment="1">
      <alignment vertical="center"/>
    </xf>
    <xf numFmtId="0" fontId="1" fillId="0" borderId="0" xfId="0" applyFont="1"/>
    <xf numFmtId="0" fontId="1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4" fillId="0" borderId="1" xfId="0" applyFont="1" applyFill="1" applyBorder="1" applyAlignment="1">
      <alignment horizontal="center" vertical="center"/>
    </xf>
    <xf numFmtId="0" fontId="1" fillId="0" borderId="1" xfId="0" applyFont="1" applyBorder="1" applyAlignment="1">
      <alignment vertical="center"/>
    </xf>
    <xf numFmtId="0" fontId="1" fillId="0" borderId="0" xfId="0" applyFont="1" applyFill="1"/>
    <xf numFmtId="0" fontId="1" fillId="0" borderId="0" xfId="0" applyFont="1" applyFill="1" applyBorder="1" applyAlignment="1">
      <alignment vertical="center"/>
    </xf>
    <xf numFmtId="0" fontId="1" fillId="0" borderId="0" xfId="0" applyFont="1" applyFill="1" applyBorder="1"/>
    <xf numFmtId="3" fontId="1" fillId="0" borderId="0" xfId="0" applyNumberFormat="1" applyFont="1" applyFill="1" applyBorder="1"/>
    <xf numFmtId="0" fontId="1" fillId="0" borderId="0" xfId="0" applyFont="1" applyFill="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wrapText="1"/>
    </xf>
    <xf numFmtId="0" fontId="1" fillId="0" borderId="0" xfId="0" applyFont="1" applyAlignment="1">
      <alignment horizontal="left" vertical="center"/>
    </xf>
    <xf numFmtId="0" fontId="13" fillId="0" borderId="0" xfId="0" applyFont="1" applyFill="1"/>
    <xf numFmtId="0" fontId="3" fillId="0" borderId="1" xfId="0" applyFont="1" applyFill="1" applyBorder="1" applyAlignment="1">
      <alignment horizontal="left" vertical="top" wrapText="1"/>
    </xf>
    <xf numFmtId="0" fontId="3" fillId="0" borderId="1" xfId="0" applyFont="1" applyBorder="1" applyAlignment="1">
      <alignment horizontal="left" vertical="top" wrapText="1"/>
    </xf>
    <xf numFmtId="0" fontId="18" fillId="2" borderId="4" xfId="0" applyFont="1" applyFill="1" applyBorder="1" applyAlignment="1" applyProtection="1">
      <alignment horizontal="left" vertical="top" wrapText="1"/>
      <protection locked="0"/>
    </xf>
    <xf numFmtId="0" fontId="9" fillId="0" borderId="2" xfId="0" applyFont="1" applyBorder="1" applyAlignment="1">
      <alignment vertical="top" wrapText="1"/>
    </xf>
    <xf numFmtId="0" fontId="9" fillId="0" borderId="0" xfId="0" applyFont="1" applyBorder="1" applyAlignment="1">
      <alignment vertical="top" wrapText="1"/>
    </xf>
    <xf numFmtId="0" fontId="19" fillId="0" borderId="0" xfId="1" applyFont="1" applyFill="1" applyBorder="1" applyAlignment="1" applyProtection="1">
      <alignment horizontal="left" vertical="top" wrapText="1"/>
      <protection locked="0"/>
    </xf>
    <xf numFmtId="0" fontId="6" fillId="0" borderId="0" xfId="0" applyFont="1" applyFill="1" applyAlignment="1">
      <alignment vertical="top" wrapText="1"/>
    </xf>
    <xf numFmtId="0" fontId="20" fillId="0" borderId="0" xfId="0" applyFont="1" applyAlignment="1">
      <alignment horizontal="left" vertical="top"/>
    </xf>
    <xf numFmtId="0" fontId="3" fillId="0" borderId="0" xfId="0" applyFont="1" applyFill="1" applyBorder="1" applyAlignment="1">
      <alignment horizontal="left" vertical="top" wrapText="1"/>
    </xf>
    <xf numFmtId="0" fontId="20" fillId="0" borderId="0" xfId="0" applyFont="1" applyFill="1" applyAlignment="1">
      <alignment vertical="top"/>
    </xf>
    <xf numFmtId="3" fontId="14" fillId="0" borderId="1" xfId="0" applyNumberFormat="1" applyFont="1" applyFill="1" applyBorder="1" applyAlignment="1">
      <alignment horizontal="center" vertical="center" wrapText="1"/>
    </xf>
    <xf numFmtId="3" fontId="14" fillId="0" borderId="1" xfId="0" applyNumberFormat="1" applyFont="1" applyFill="1" applyBorder="1" applyAlignment="1">
      <alignment vertical="center"/>
    </xf>
    <xf numFmtId="3" fontId="10" fillId="0" borderId="1" xfId="0" applyNumberFormat="1" applyFont="1" applyBorder="1" applyAlignment="1">
      <alignment horizontal="right" vertical="center"/>
    </xf>
    <xf numFmtId="3" fontId="10" fillId="0" borderId="0" xfId="0" applyNumberFormat="1" applyFont="1" applyBorder="1" applyAlignment="1">
      <alignment horizontal="right" vertical="center"/>
    </xf>
    <xf numFmtId="3" fontId="1" fillId="0" borderId="0" xfId="0" applyNumberFormat="1" applyFont="1" applyFill="1" applyBorder="1" applyAlignment="1">
      <alignment horizontal="center" wrapText="1"/>
    </xf>
    <xf numFmtId="3" fontId="1" fillId="0" borderId="0" xfId="0" applyNumberFormat="1" applyFont="1"/>
    <xf numFmtId="3" fontId="1" fillId="0" borderId="0" xfId="0" applyNumberFormat="1" applyFont="1" applyFill="1"/>
    <xf numFmtId="3" fontId="13" fillId="0" borderId="0" xfId="0" applyNumberFormat="1" applyFont="1" applyFill="1"/>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0" xfId="0" applyFont="1" applyFill="1" applyAlignment="1">
      <alignment horizontal="center" vertical="center"/>
    </xf>
    <xf numFmtId="0" fontId="1" fillId="0" borderId="0" xfId="0" applyFont="1" applyAlignment="1">
      <alignment vertical="top" wrapText="1"/>
    </xf>
    <xf numFmtId="0" fontId="14" fillId="0" borderId="1" xfId="0" applyFont="1" applyFill="1" applyBorder="1" applyAlignment="1">
      <alignment horizontal="center" vertical="top" wrapText="1"/>
    </xf>
    <xf numFmtId="0" fontId="15" fillId="0" borderId="1" xfId="0" applyFont="1" applyBorder="1" applyAlignment="1">
      <alignment vertical="top" wrapText="1"/>
    </xf>
    <xf numFmtId="0" fontId="15" fillId="0" borderId="0" xfId="0" applyFont="1" applyBorder="1" applyAlignment="1">
      <alignment vertical="top" wrapText="1"/>
    </xf>
    <xf numFmtId="0" fontId="1" fillId="0" borderId="0" xfId="0" applyFont="1" applyFill="1" applyAlignment="1">
      <alignment vertical="top" wrapText="1"/>
    </xf>
    <xf numFmtId="0" fontId="21" fillId="0" borderId="0" xfId="0" applyFont="1" applyFill="1" applyAlignment="1">
      <alignment horizontal="center" vertical="top" wrapText="1"/>
    </xf>
    <xf numFmtId="0" fontId="12" fillId="0" borderId="0" xfId="0" applyFont="1" applyAlignment="1">
      <alignment horizontal="center" vertical="center" wrapText="1"/>
    </xf>
    <xf numFmtId="0" fontId="22" fillId="0" borderId="0" xfId="0" applyFont="1" applyAlignment="1">
      <alignment horizontal="center" vertical="center"/>
    </xf>
  </cellXfs>
  <cellStyles count="2">
    <cellStyle name="Normal 2" xfId="1" xr:uid="{00000000-0005-0000-0000-000001000000}"/>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Y45"/>
  <sheetViews>
    <sheetView tabSelected="1" zoomScaleNormal="100" workbookViewId="0">
      <selection activeCell="D27" sqref="D27"/>
    </sheetView>
  </sheetViews>
  <sheetFormatPr defaultRowHeight="15"/>
  <cols>
    <col min="1" max="1" width="4.85546875" style="39" customWidth="1"/>
    <col min="2" max="2" width="9.140625" style="35"/>
    <col min="3" max="3" width="16.7109375" style="35" customWidth="1"/>
    <col min="4" max="4" width="60.7109375" style="53" customWidth="1"/>
    <col min="5" max="5" width="10.28515625" style="35" customWidth="1"/>
    <col min="6" max="6" width="9.7109375" style="35" customWidth="1"/>
    <col min="7" max="7" width="9.28515625" style="60" customWidth="1"/>
    <col min="8" max="8" width="12.5703125" style="60" customWidth="1"/>
    <col min="9" max="9" width="16.7109375" style="39" customWidth="1"/>
    <col min="10" max="10" width="60.7109375" style="69" customWidth="1"/>
    <col min="11" max="11" width="9.140625" style="64" customWidth="1"/>
    <col min="12" max="16384" width="9.140625" style="35"/>
  </cols>
  <sheetData>
    <row r="1" spans="1:961" s="30" customFormat="1" ht="20.100000000000001" customHeight="1">
      <c r="A1" s="6"/>
      <c r="B1" s="7"/>
      <c r="C1" s="71"/>
      <c r="D1" s="71"/>
      <c r="E1" s="71"/>
      <c r="F1" s="71"/>
      <c r="G1" s="71"/>
      <c r="H1" s="71"/>
      <c r="I1" s="29"/>
      <c r="J1" s="65"/>
      <c r="K1" s="62"/>
    </row>
    <row r="2" spans="1:961" s="5" customFormat="1" ht="33.75" customHeight="1">
      <c r="A2" s="72" t="s">
        <v>42</v>
      </c>
      <c r="B2" s="72"/>
      <c r="C2" s="72"/>
      <c r="D2" s="72"/>
      <c r="E2" s="72"/>
      <c r="F2" s="72"/>
      <c r="G2" s="72"/>
      <c r="H2" s="72"/>
      <c r="I2" s="72"/>
      <c r="J2" s="72"/>
      <c r="K2" s="72"/>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c r="IW2" s="4"/>
      <c r="IX2" s="4"/>
      <c r="IY2" s="4"/>
      <c r="IZ2" s="4"/>
      <c r="JA2" s="4"/>
      <c r="JB2" s="4"/>
      <c r="JC2" s="4"/>
      <c r="JD2" s="4"/>
      <c r="JE2" s="4"/>
      <c r="JF2" s="4"/>
      <c r="JG2" s="4"/>
      <c r="JH2" s="4"/>
      <c r="JI2" s="4"/>
      <c r="JJ2" s="4"/>
      <c r="JK2" s="4"/>
      <c r="JL2" s="4"/>
      <c r="JM2" s="4"/>
      <c r="JN2" s="4"/>
      <c r="JO2" s="4"/>
      <c r="JP2" s="4"/>
      <c r="JQ2" s="4"/>
      <c r="JR2" s="4"/>
      <c r="JS2" s="4"/>
      <c r="JT2" s="4"/>
      <c r="JU2" s="4"/>
      <c r="JV2" s="4"/>
      <c r="JW2" s="4"/>
      <c r="JX2" s="4"/>
      <c r="JY2" s="4"/>
      <c r="JZ2" s="4"/>
      <c r="KA2" s="4"/>
      <c r="KB2" s="4"/>
      <c r="KC2" s="4"/>
      <c r="KD2" s="4"/>
      <c r="KE2" s="4"/>
      <c r="KF2" s="4"/>
      <c r="KG2" s="4"/>
      <c r="KH2" s="4"/>
      <c r="KI2" s="4"/>
      <c r="KJ2" s="4"/>
      <c r="KK2" s="4"/>
      <c r="KL2" s="4"/>
      <c r="KM2" s="4"/>
      <c r="KN2" s="4"/>
      <c r="KO2" s="4"/>
      <c r="KP2" s="4"/>
      <c r="KQ2" s="4"/>
      <c r="KR2" s="4"/>
      <c r="KS2" s="4"/>
      <c r="KT2" s="4"/>
      <c r="KU2" s="4"/>
      <c r="KV2" s="4"/>
      <c r="KW2" s="4"/>
      <c r="KX2" s="4"/>
      <c r="KY2" s="4"/>
      <c r="KZ2" s="4"/>
      <c r="LA2" s="4"/>
      <c r="LB2" s="4"/>
      <c r="LC2" s="4"/>
      <c r="LD2" s="4"/>
      <c r="LE2" s="4"/>
      <c r="LF2" s="4"/>
      <c r="LG2" s="4"/>
      <c r="LH2" s="4"/>
      <c r="LI2" s="4"/>
      <c r="LJ2" s="4"/>
      <c r="LK2" s="4"/>
      <c r="LL2" s="4"/>
      <c r="LM2" s="4"/>
      <c r="LN2" s="4"/>
      <c r="LO2" s="4"/>
      <c r="LP2" s="4"/>
      <c r="LQ2" s="4"/>
      <c r="LR2" s="4"/>
      <c r="LS2" s="4"/>
      <c r="LT2" s="4"/>
      <c r="LU2" s="4"/>
      <c r="LV2" s="4"/>
      <c r="LW2" s="4"/>
      <c r="LX2" s="4"/>
      <c r="LY2" s="4"/>
      <c r="LZ2" s="4"/>
      <c r="MA2" s="4"/>
      <c r="MB2" s="4"/>
      <c r="MC2" s="4"/>
      <c r="MD2" s="4"/>
      <c r="ME2" s="4"/>
      <c r="MF2" s="4"/>
      <c r="MG2" s="4"/>
      <c r="MH2" s="4"/>
      <c r="MI2" s="4"/>
      <c r="MJ2" s="4"/>
      <c r="MK2" s="4"/>
      <c r="ML2" s="4"/>
      <c r="MM2" s="4"/>
      <c r="MN2" s="4"/>
      <c r="MO2" s="4"/>
      <c r="MP2" s="4"/>
      <c r="MQ2" s="4"/>
      <c r="MR2" s="4"/>
      <c r="MS2" s="4"/>
      <c r="MT2" s="4"/>
      <c r="MU2" s="4"/>
      <c r="MV2" s="4"/>
      <c r="MW2" s="4"/>
      <c r="MX2" s="4"/>
      <c r="MY2" s="4"/>
      <c r="MZ2" s="4"/>
      <c r="NA2" s="4"/>
      <c r="NB2" s="4"/>
      <c r="NC2" s="4"/>
      <c r="ND2" s="4"/>
      <c r="NE2" s="4"/>
      <c r="NF2" s="4"/>
      <c r="NG2" s="4"/>
      <c r="NH2" s="4"/>
      <c r="NI2" s="4"/>
      <c r="NJ2" s="4"/>
      <c r="NK2" s="4"/>
      <c r="NL2" s="4"/>
      <c r="NM2" s="4"/>
      <c r="NN2" s="4"/>
      <c r="NO2" s="4"/>
      <c r="NP2" s="4"/>
      <c r="NQ2" s="4"/>
      <c r="NR2" s="4"/>
      <c r="NS2" s="4"/>
      <c r="NT2" s="4"/>
      <c r="NU2" s="4"/>
      <c r="NV2" s="4"/>
      <c r="NW2" s="4"/>
      <c r="NX2" s="4"/>
      <c r="NY2" s="4"/>
      <c r="NZ2" s="4"/>
      <c r="OA2" s="4"/>
      <c r="OB2" s="4"/>
      <c r="OC2" s="4"/>
      <c r="OD2" s="4"/>
      <c r="OE2" s="4"/>
      <c r="OF2" s="4"/>
      <c r="OG2" s="4"/>
      <c r="OH2" s="4"/>
      <c r="OI2" s="4"/>
      <c r="OJ2" s="4"/>
      <c r="OK2" s="4"/>
      <c r="OL2" s="4"/>
      <c r="OM2" s="4"/>
      <c r="ON2" s="4"/>
      <c r="OO2" s="4"/>
      <c r="OP2" s="4"/>
      <c r="OQ2" s="4"/>
      <c r="OR2" s="4"/>
      <c r="OS2" s="4"/>
      <c r="OT2" s="4"/>
      <c r="OU2" s="4"/>
      <c r="OV2" s="4"/>
      <c r="OW2" s="4"/>
      <c r="OX2" s="4"/>
      <c r="OY2" s="4"/>
      <c r="OZ2" s="4"/>
      <c r="PA2" s="4"/>
      <c r="PB2" s="4"/>
      <c r="PC2" s="4"/>
      <c r="PD2" s="4"/>
      <c r="PE2" s="4"/>
      <c r="PF2" s="4"/>
      <c r="PG2" s="4"/>
      <c r="PH2" s="4"/>
      <c r="PI2" s="4"/>
      <c r="PJ2" s="4"/>
      <c r="PK2" s="4"/>
      <c r="PL2" s="4"/>
      <c r="PM2" s="4"/>
      <c r="PN2" s="4"/>
      <c r="PO2" s="4"/>
      <c r="PP2" s="4"/>
      <c r="PQ2" s="4"/>
      <c r="PR2" s="4"/>
      <c r="PS2" s="4"/>
      <c r="PT2" s="4"/>
      <c r="PU2" s="4"/>
      <c r="PV2" s="4"/>
      <c r="PW2" s="4"/>
      <c r="PX2" s="4"/>
      <c r="PY2" s="4"/>
      <c r="PZ2" s="4"/>
      <c r="QA2" s="4"/>
      <c r="QB2" s="4"/>
      <c r="QC2" s="4"/>
      <c r="QD2" s="4"/>
      <c r="QE2" s="4"/>
      <c r="QF2" s="4"/>
      <c r="QG2" s="4"/>
      <c r="QH2" s="4"/>
      <c r="QI2" s="4"/>
      <c r="QJ2" s="4"/>
      <c r="QK2" s="4"/>
      <c r="QL2" s="4"/>
      <c r="QM2" s="4"/>
      <c r="QN2" s="4"/>
      <c r="QO2" s="4"/>
      <c r="QP2" s="4"/>
      <c r="QQ2" s="4"/>
      <c r="QR2" s="4"/>
      <c r="QS2" s="4"/>
      <c r="QT2" s="4"/>
      <c r="QU2" s="4"/>
      <c r="QV2" s="4"/>
      <c r="QW2" s="4"/>
      <c r="QX2" s="4"/>
      <c r="QY2" s="4"/>
      <c r="QZ2" s="4"/>
      <c r="RA2" s="4"/>
      <c r="RB2" s="4"/>
      <c r="RC2" s="4"/>
      <c r="RD2" s="4"/>
      <c r="RE2" s="4"/>
      <c r="RF2" s="4"/>
      <c r="RG2" s="4"/>
      <c r="RH2" s="4"/>
      <c r="RI2" s="4"/>
      <c r="RJ2" s="4"/>
      <c r="RK2" s="4"/>
      <c r="RL2" s="4"/>
      <c r="RM2" s="4"/>
      <c r="RN2" s="4"/>
      <c r="RO2" s="4"/>
      <c r="RP2" s="4"/>
      <c r="RQ2" s="4"/>
      <c r="RR2" s="4"/>
      <c r="RS2" s="4"/>
      <c r="RT2" s="4"/>
      <c r="RU2" s="4"/>
      <c r="RV2" s="4"/>
      <c r="RW2" s="4"/>
      <c r="RX2" s="4"/>
      <c r="RY2" s="4"/>
      <c r="RZ2" s="4"/>
      <c r="SA2" s="4"/>
      <c r="SB2" s="4"/>
      <c r="SC2" s="4"/>
      <c r="SD2" s="4"/>
      <c r="SE2" s="4"/>
      <c r="SF2" s="4"/>
      <c r="SG2" s="4"/>
      <c r="SH2" s="4"/>
      <c r="SI2" s="4"/>
      <c r="SJ2" s="4"/>
      <c r="SK2" s="4"/>
      <c r="SL2" s="4"/>
      <c r="SM2" s="4"/>
      <c r="SN2" s="4"/>
      <c r="SO2" s="4"/>
      <c r="SP2" s="4"/>
      <c r="SQ2" s="4"/>
      <c r="SR2" s="4"/>
      <c r="SS2" s="4"/>
      <c r="ST2" s="4"/>
      <c r="SU2" s="4"/>
      <c r="SV2" s="4"/>
      <c r="SW2" s="4"/>
      <c r="SX2" s="4"/>
      <c r="SY2" s="4"/>
      <c r="SZ2" s="4"/>
      <c r="TA2" s="4"/>
      <c r="TB2" s="4"/>
      <c r="TC2" s="4"/>
      <c r="TD2" s="4"/>
      <c r="TE2" s="4"/>
      <c r="TF2" s="4"/>
      <c r="TG2" s="4"/>
      <c r="TH2" s="4"/>
      <c r="TI2" s="4"/>
      <c r="TJ2" s="4"/>
      <c r="TK2" s="4"/>
      <c r="TL2" s="4"/>
      <c r="TM2" s="4"/>
      <c r="TN2" s="4"/>
      <c r="TO2" s="4"/>
      <c r="TP2" s="4"/>
      <c r="TQ2" s="4"/>
      <c r="TR2" s="4"/>
      <c r="TS2" s="4"/>
      <c r="TT2" s="4"/>
      <c r="TU2" s="4"/>
      <c r="TV2" s="4"/>
      <c r="TW2" s="4"/>
      <c r="TX2" s="4"/>
      <c r="TY2" s="4"/>
      <c r="TZ2" s="4"/>
      <c r="UA2" s="4"/>
      <c r="UB2" s="4"/>
      <c r="UC2" s="4"/>
      <c r="UD2" s="4"/>
      <c r="UE2" s="4"/>
      <c r="UF2" s="4"/>
      <c r="UG2" s="4"/>
      <c r="UH2" s="4"/>
      <c r="UI2" s="4"/>
      <c r="UJ2" s="4"/>
      <c r="UK2" s="4"/>
      <c r="UL2" s="4"/>
      <c r="UM2" s="4"/>
      <c r="UN2" s="4"/>
      <c r="UO2" s="4"/>
      <c r="UP2" s="4"/>
      <c r="UQ2" s="4"/>
      <c r="UR2" s="4"/>
      <c r="US2" s="4"/>
      <c r="UT2" s="4"/>
      <c r="UU2" s="4"/>
      <c r="UV2" s="4"/>
      <c r="UW2" s="4"/>
      <c r="UX2" s="4"/>
      <c r="UY2" s="4"/>
      <c r="UZ2" s="4"/>
      <c r="VA2" s="4"/>
      <c r="VB2" s="4"/>
      <c r="VC2" s="4"/>
      <c r="VD2" s="4"/>
      <c r="VE2" s="4"/>
      <c r="VF2" s="4"/>
      <c r="VG2" s="4"/>
      <c r="VH2" s="4"/>
      <c r="VI2" s="4"/>
      <c r="VJ2" s="4"/>
      <c r="VK2" s="4"/>
      <c r="VL2" s="4"/>
      <c r="VM2" s="4"/>
      <c r="VN2" s="4"/>
      <c r="VO2" s="4"/>
      <c r="VP2" s="4"/>
      <c r="VQ2" s="4"/>
      <c r="VR2" s="4"/>
      <c r="VS2" s="4"/>
      <c r="VT2" s="4"/>
      <c r="VU2" s="4"/>
      <c r="VV2" s="4"/>
      <c r="VW2" s="4"/>
      <c r="VX2" s="4"/>
      <c r="VY2" s="4"/>
      <c r="VZ2" s="4"/>
      <c r="WA2" s="4"/>
      <c r="WB2" s="4"/>
      <c r="WC2" s="4"/>
      <c r="WD2" s="4"/>
      <c r="WE2" s="4"/>
      <c r="WF2" s="4"/>
      <c r="WG2" s="4"/>
      <c r="WH2" s="4"/>
      <c r="WI2" s="4"/>
      <c r="WJ2" s="4"/>
      <c r="WK2" s="4"/>
      <c r="WL2" s="4"/>
      <c r="WM2" s="4"/>
      <c r="WN2" s="4"/>
      <c r="WO2" s="4"/>
      <c r="WP2" s="4"/>
      <c r="WQ2" s="4"/>
      <c r="WR2" s="4"/>
      <c r="WS2" s="4"/>
      <c r="WT2" s="4"/>
      <c r="WU2" s="4"/>
      <c r="WV2" s="4"/>
      <c r="WW2" s="4"/>
      <c r="WX2" s="4"/>
      <c r="WY2" s="4"/>
      <c r="WZ2" s="4"/>
      <c r="XA2" s="4"/>
      <c r="XB2" s="4"/>
      <c r="XC2" s="4"/>
      <c r="XD2" s="4"/>
      <c r="XE2" s="4"/>
      <c r="XF2" s="4"/>
      <c r="XG2" s="4"/>
      <c r="XH2" s="4"/>
      <c r="XI2" s="4"/>
      <c r="XJ2" s="4"/>
      <c r="XK2" s="4"/>
      <c r="XL2" s="4"/>
      <c r="XM2" s="4"/>
      <c r="XN2" s="4"/>
      <c r="XO2" s="4"/>
      <c r="XP2" s="4"/>
      <c r="XQ2" s="4"/>
      <c r="XR2" s="4"/>
      <c r="XS2" s="4"/>
      <c r="XT2" s="4"/>
      <c r="XU2" s="4"/>
      <c r="XV2" s="4"/>
      <c r="XW2" s="4"/>
      <c r="XX2" s="4"/>
      <c r="XY2" s="4"/>
      <c r="XZ2" s="4"/>
      <c r="YA2" s="4"/>
      <c r="YB2" s="4"/>
      <c r="YC2" s="4"/>
      <c r="YD2" s="4"/>
      <c r="YE2" s="4"/>
      <c r="YF2" s="4"/>
      <c r="YG2" s="4"/>
      <c r="YH2" s="4"/>
      <c r="YI2" s="4"/>
      <c r="YJ2" s="4"/>
      <c r="YK2" s="4"/>
      <c r="YL2" s="4"/>
      <c r="YM2" s="4"/>
      <c r="YN2" s="4"/>
      <c r="YO2" s="4"/>
      <c r="YP2" s="4"/>
      <c r="YQ2" s="4"/>
      <c r="YR2" s="4"/>
      <c r="YS2" s="4"/>
      <c r="YT2" s="4"/>
      <c r="YU2" s="4"/>
      <c r="YV2" s="4"/>
      <c r="YW2" s="4"/>
      <c r="YX2" s="4"/>
      <c r="YY2" s="4"/>
      <c r="YZ2" s="4"/>
      <c r="ZA2" s="4"/>
      <c r="ZB2" s="4"/>
      <c r="ZC2" s="4"/>
      <c r="ZD2" s="4"/>
      <c r="ZE2" s="4"/>
      <c r="ZF2" s="4"/>
      <c r="ZG2" s="4"/>
      <c r="ZH2" s="4"/>
      <c r="ZI2" s="4"/>
      <c r="ZJ2" s="4"/>
      <c r="ZK2" s="4"/>
      <c r="ZL2" s="4"/>
      <c r="ZM2" s="4"/>
      <c r="ZN2" s="4"/>
      <c r="ZO2" s="4"/>
      <c r="ZP2" s="4"/>
      <c r="ZQ2" s="4"/>
      <c r="ZR2" s="4"/>
      <c r="ZS2" s="4"/>
      <c r="ZT2" s="4"/>
      <c r="ZU2" s="4"/>
      <c r="ZV2" s="4"/>
      <c r="ZW2" s="4"/>
      <c r="ZX2" s="4"/>
      <c r="ZY2" s="4"/>
      <c r="ZZ2" s="4"/>
      <c r="AAA2" s="4"/>
      <c r="AAB2" s="4"/>
      <c r="AAC2" s="4"/>
      <c r="AAD2" s="4"/>
      <c r="AAE2" s="4"/>
      <c r="AAF2" s="4"/>
      <c r="AAG2" s="4"/>
      <c r="AAH2" s="4"/>
      <c r="AAI2" s="4"/>
      <c r="AAJ2" s="4"/>
      <c r="AAK2" s="4"/>
      <c r="AAL2" s="4"/>
      <c r="AAM2" s="4"/>
      <c r="AAN2" s="4"/>
      <c r="AAO2" s="4"/>
      <c r="AAP2" s="4"/>
      <c r="AAQ2" s="4"/>
      <c r="AAR2" s="4"/>
      <c r="AAS2" s="4"/>
      <c r="AAT2" s="4"/>
      <c r="AAU2" s="4"/>
      <c r="AAV2" s="4"/>
      <c r="AAW2" s="4"/>
      <c r="AAX2" s="4"/>
      <c r="AAY2" s="4"/>
      <c r="AAZ2" s="4"/>
      <c r="ABA2" s="4"/>
      <c r="ABB2" s="4"/>
      <c r="ABC2" s="4"/>
      <c r="ABD2" s="4"/>
      <c r="ABE2" s="4"/>
      <c r="ABF2" s="4"/>
      <c r="ABG2" s="4"/>
      <c r="ABH2" s="4"/>
      <c r="ABI2" s="4"/>
      <c r="ABJ2" s="4"/>
      <c r="ABK2" s="4"/>
      <c r="ABL2" s="4"/>
      <c r="ABM2" s="4"/>
      <c r="ABN2" s="4"/>
      <c r="ABO2" s="4"/>
      <c r="ABP2" s="4"/>
      <c r="ABQ2" s="4"/>
      <c r="ABR2" s="4"/>
      <c r="ABS2" s="4"/>
      <c r="ABT2" s="4"/>
      <c r="ABU2" s="4"/>
      <c r="ABV2" s="4"/>
      <c r="ABW2" s="4"/>
      <c r="ABX2" s="4"/>
      <c r="ABY2" s="4"/>
      <c r="ABZ2" s="4"/>
      <c r="ACA2" s="4"/>
      <c r="ACB2" s="4"/>
      <c r="ACC2" s="4"/>
      <c r="ACD2" s="4"/>
      <c r="ACE2" s="4"/>
      <c r="ACF2" s="4"/>
      <c r="ACG2" s="4"/>
      <c r="ACH2" s="4"/>
      <c r="ACI2" s="4"/>
      <c r="ACJ2" s="4"/>
      <c r="ACK2" s="4"/>
      <c r="ACL2" s="4"/>
      <c r="ACM2" s="4"/>
      <c r="ACN2" s="4"/>
      <c r="ACO2" s="4"/>
      <c r="ACP2" s="4"/>
      <c r="ACQ2" s="4"/>
      <c r="ACR2" s="4"/>
      <c r="ACS2" s="4"/>
      <c r="ACT2" s="4"/>
      <c r="ACU2" s="4"/>
      <c r="ACV2" s="4"/>
      <c r="ACW2" s="4"/>
      <c r="ACX2" s="4"/>
      <c r="ACY2" s="4"/>
      <c r="ACZ2" s="4"/>
      <c r="ADA2" s="4"/>
      <c r="ADB2" s="4"/>
      <c r="ADC2" s="4"/>
      <c r="ADD2" s="4"/>
      <c r="ADE2" s="4"/>
      <c r="ADF2" s="4"/>
      <c r="ADG2" s="4"/>
      <c r="ADH2" s="4"/>
      <c r="ADI2" s="4"/>
      <c r="ADJ2" s="4"/>
      <c r="ADK2" s="4"/>
      <c r="ADL2" s="4"/>
      <c r="ADM2" s="4"/>
      <c r="ADN2" s="4"/>
      <c r="ADO2" s="4"/>
      <c r="ADP2" s="4"/>
      <c r="ADQ2" s="4"/>
      <c r="ADR2" s="4"/>
      <c r="ADS2" s="4"/>
      <c r="ADT2" s="4"/>
      <c r="ADU2" s="4"/>
      <c r="ADV2" s="4"/>
      <c r="ADW2" s="4"/>
      <c r="ADX2" s="4"/>
      <c r="ADY2" s="4"/>
      <c r="ADZ2" s="4"/>
      <c r="AEA2" s="4"/>
      <c r="AEB2" s="4"/>
      <c r="AEC2" s="4"/>
      <c r="AED2" s="4"/>
      <c r="AEE2" s="4"/>
      <c r="AEF2" s="4"/>
      <c r="AEG2" s="4"/>
      <c r="AEH2" s="4"/>
      <c r="AEI2" s="4"/>
      <c r="AEJ2" s="4"/>
      <c r="AEK2" s="4"/>
      <c r="AEL2" s="4"/>
      <c r="AEM2" s="4"/>
      <c r="AEN2" s="4"/>
      <c r="AEO2" s="4"/>
      <c r="AEP2" s="4"/>
      <c r="AEQ2" s="4"/>
      <c r="AER2" s="4"/>
      <c r="AES2" s="4"/>
      <c r="AET2" s="4"/>
      <c r="AEU2" s="4"/>
      <c r="AEV2" s="4"/>
      <c r="AEW2" s="4"/>
      <c r="AEX2" s="4"/>
      <c r="AEY2" s="4"/>
      <c r="AEZ2" s="4"/>
      <c r="AFA2" s="4"/>
      <c r="AFB2" s="4"/>
      <c r="AFC2" s="4"/>
      <c r="AFD2" s="4"/>
      <c r="AFE2" s="4"/>
      <c r="AFF2" s="4"/>
      <c r="AFG2" s="4"/>
      <c r="AFH2" s="4"/>
      <c r="AFI2" s="4"/>
      <c r="AFJ2" s="4"/>
      <c r="AFK2" s="4"/>
      <c r="AFL2" s="4"/>
      <c r="AFM2" s="4"/>
      <c r="AFN2" s="4"/>
      <c r="AFO2" s="4"/>
      <c r="AFP2" s="4"/>
      <c r="AFQ2" s="4"/>
      <c r="AFR2" s="4"/>
      <c r="AFS2" s="4"/>
      <c r="AFT2" s="4"/>
      <c r="AFU2" s="4"/>
      <c r="AFV2" s="4"/>
      <c r="AFW2" s="4"/>
      <c r="AFX2" s="4"/>
      <c r="AFY2" s="4"/>
      <c r="AFZ2" s="4"/>
      <c r="AGA2" s="4"/>
      <c r="AGB2" s="4"/>
      <c r="AGC2" s="4"/>
      <c r="AGD2" s="4"/>
      <c r="AGE2" s="4"/>
      <c r="AGF2" s="4"/>
      <c r="AGG2" s="4"/>
      <c r="AGH2" s="4"/>
      <c r="AGI2" s="4"/>
      <c r="AGJ2" s="4"/>
      <c r="AGK2" s="4"/>
      <c r="AGL2" s="4"/>
      <c r="AGM2" s="4"/>
      <c r="AGN2" s="4"/>
      <c r="AGO2" s="4"/>
      <c r="AGP2" s="4"/>
      <c r="AGQ2" s="4"/>
      <c r="AGR2" s="4"/>
      <c r="AGS2" s="4"/>
      <c r="AGT2" s="4"/>
      <c r="AGU2" s="4"/>
      <c r="AGV2" s="4"/>
      <c r="AGW2" s="4"/>
      <c r="AGX2" s="4"/>
      <c r="AGY2" s="4"/>
      <c r="AGZ2" s="4"/>
      <c r="AHA2" s="4"/>
      <c r="AHB2" s="4"/>
      <c r="AHC2" s="4"/>
      <c r="AHD2" s="4"/>
      <c r="AHE2" s="4"/>
      <c r="AHF2" s="4"/>
      <c r="AHG2" s="4"/>
      <c r="AHH2" s="4"/>
      <c r="AHI2" s="4"/>
      <c r="AHJ2" s="4"/>
      <c r="AHK2" s="4"/>
      <c r="AHL2" s="4"/>
      <c r="AHM2" s="4"/>
      <c r="AHN2" s="4"/>
      <c r="AHO2" s="4"/>
      <c r="AHP2" s="4"/>
      <c r="AHQ2" s="4"/>
      <c r="AHR2" s="4"/>
      <c r="AHS2" s="4"/>
      <c r="AHT2" s="4"/>
      <c r="AHU2" s="4"/>
      <c r="AHV2" s="4"/>
      <c r="AHW2" s="4"/>
      <c r="AHX2" s="4"/>
      <c r="AHY2" s="4"/>
      <c r="AHZ2" s="4"/>
      <c r="AIA2" s="4"/>
      <c r="AIB2" s="4"/>
      <c r="AIC2" s="4"/>
      <c r="AID2" s="4"/>
      <c r="AIE2" s="4"/>
      <c r="AIF2" s="4"/>
      <c r="AIG2" s="4"/>
      <c r="AIH2" s="4"/>
      <c r="AII2" s="4"/>
      <c r="AIJ2" s="4"/>
      <c r="AIK2" s="4"/>
      <c r="AIL2" s="4"/>
      <c r="AIM2" s="4"/>
      <c r="AIN2" s="4"/>
      <c r="AIO2" s="4"/>
      <c r="AIP2" s="4"/>
      <c r="AIQ2" s="4"/>
      <c r="AIR2" s="4"/>
      <c r="AIS2" s="4"/>
      <c r="AIT2" s="4"/>
      <c r="AIU2" s="4"/>
      <c r="AIV2" s="4"/>
      <c r="AIW2" s="4"/>
      <c r="AIX2" s="4"/>
      <c r="AIY2" s="4"/>
      <c r="AIZ2" s="4"/>
      <c r="AJA2" s="4"/>
      <c r="AJB2" s="4"/>
      <c r="AJC2" s="4"/>
      <c r="AJD2" s="4"/>
      <c r="AJE2" s="4"/>
      <c r="AJF2" s="4"/>
      <c r="AJG2" s="4"/>
      <c r="AJH2" s="4"/>
      <c r="AJI2" s="4"/>
      <c r="AJJ2" s="4"/>
      <c r="AJK2" s="4"/>
      <c r="AJL2" s="4"/>
      <c r="AJM2" s="4"/>
      <c r="AJN2" s="4"/>
      <c r="AJO2" s="4"/>
      <c r="AJP2" s="4"/>
      <c r="AJQ2" s="4"/>
      <c r="AJR2" s="4"/>
      <c r="AJS2" s="4"/>
      <c r="AJT2" s="4"/>
      <c r="AJU2" s="4"/>
      <c r="AJV2" s="4"/>
      <c r="AJW2" s="4"/>
      <c r="AJX2" s="4"/>
      <c r="AJY2" s="4"/>
    </row>
    <row r="4" spans="1:961" s="27" customFormat="1" ht="38.25">
      <c r="A4" s="24" t="s">
        <v>12</v>
      </c>
      <c r="B4" s="31" t="s">
        <v>11</v>
      </c>
      <c r="C4" s="32" t="s">
        <v>0</v>
      </c>
      <c r="D4" s="44" t="s">
        <v>1</v>
      </c>
      <c r="E4" s="31" t="s">
        <v>2</v>
      </c>
      <c r="F4" s="25" t="s">
        <v>4</v>
      </c>
      <c r="G4" s="54" t="s">
        <v>10</v>
      </c>
      <c r="H4" s="55" t="s">
        <v>5</v>
      </c>
      <c r="I4" s="33" t="s">
        <v>7</v>
      </c>
      <c r="J4" s="66" t="s">
        <v>8</v>
      </c>
      <c r="K4" s="33"/>
    </row>
    <row r="5" spans="1:961" s="27" customFormat="1" ht="84.75" customHeight="1">
      <c r="A5" s="24">
        <v>1</v>
      </c>
      <c r="B5" s="22">
        <v>33141216</v>
      </c>
      <c r="C5" s="23" t="s">
        <v>18</v>
      </c>
      <c r="D5" s="45" t="s">
        <v>19</v>
      </c>
      <c r="E5" s="22" t="s">
        <v>3</v>
      </c>
      <c r="F5" s="25">
        <v>200</v>
      </c>
      <c r="G5" s="54">
        <v>25000</v>
      </c>
      <c r="H5" s="55">
        <f>G5*F5</f>
        <v>5000000</v>
      </c>
      <c r="I5" s="26" t="s">
        <v>20</v>
      </c>
      <c r="J5" s="67" t="s">
        <v>21</v>
      </c>
      <c r="K5" s="63" t="s">
        <v>9</v>
      </c>
    </row>
    <row r="6" spans="1:961" s="27" customFormat="1" ht="152.25" customHeight="1">
      <c r="A6" s="24">
        <v>2</v>
      </c>
      <c r="B6" s="9">
        <v>33141216</v>
      </c>
      <c r="C6" s="28" t="s">
        <v>22</v>
      </c>
      <c r="D6" s="46" t="s">
        <v>23</v>
      </c>
      <c r="E6" s="9" t="s">
        <v>3</v>
      </c>
      <c r="F6" s="25">
        <v>1000</v>
      </c>
      <c r="G6" s="54">
        <v>9500</v>
      </c>
      <c r="H6" s="55">
        <f t="shared" ref="H6:H10" si="0">G6*F6</f>
        <v>9500000</v>
      </c>
      <c r="I6" s="11" t="s">
        <v>24</v>
      </c>
      <c r="J6" s="67" t="s">
        <v>25</v>
      </c>
      <c r="K6" s="12" t="s">
        <v>9</v>
      </c>
    </row>
    <row r="7" spans="1:961" s="27" customFormat="1" ht="147">
      <c r="A7" s="24">
        <v>3</v>
      </c>
      <c r="B7" s="22">
        <v>33141216</v>
      </c>
      <c r="C7" s="23" t="s">
        <v>26</v>
      </c>
      <c r="D7" s="45" t="s">
        <v>27</v>
      </c>
      <c r="E7" s="22" t="s">
        <v>3</v>
      </c>
      <c r="F7" s="25">
        <v>200</v>
      </c>
      <c r="G7" s="54">
        <v>17800</v>
      </c>
      <c r="H7" s="55">
        <f t="shared" si="0"/>
        <v>3560000</v>
      </c>
      <c r="I7" s="26" t="s">
        <v>28</v>
      </c>
      <c r="J7" s="67" t="s">
        <v>29</v>
      </c>
      <c r="K7" s="63" t="s">
        <v>9</v>
      </c>
    </row>
    <row r="8" spans="1:961" s="27" customFormat="1" ht="195" customHeight="1">
      <c r="A8" s="24">
        <v>4</v>
      </c>
      <c r="B8" s="22">
        <v>33141137</v>
      </c>
      <c r="C8" s="23" t="s">
        <v>30</v>
      </c>
      <c r="D8" s="45" t="s">
        <v>31</v>
      </c>
      <c r="E8" s="22" t="s">
        <v>3</v>
      </c>
      <c r="F8" s="25">
        <v>100</v>
      </c>
      <c r="G8" s="54">
        <v>29000</v>
      </c>
      <c r="H8" s="55">
        <f t="shared" si="0"/>
        <v>2900000</v>
      </c>
      <c r="I8" s="34" t="s">
        <v>32</v>
      </c>
      <c r="J8" s="67" t="s">
        <v>33</v>
      </c>
      <c r="K8" s="63" t="s">
        <v>9</v>
      </c>
    </row>
    <row r="9" spans="1:961" s="27" customFormat="1" ht="132.75" customHeight="1">
      <c r="A9" s="24">
        <v>5</v>
      </c>
      <c r="B9" s="22">
        <v>33181390</v>
      </c>
      <c r="C9" s="23" t="s">
        <v>34</v>
      </c>
      <c r="D9" s="45" t="s">
        <v>40</v>
      </c>
      <c r="E9" s="22" t="s">
        <v>3</v>
      </c>
      <c r="F9" s="25">
        <v>100</v>
      </c>
      <c r="G9" s="54">
        <v>84000</v>
      </c>
      <c r="H9" s="55">
        <f>G9*F9</f>
        <v>8400000</v>
      </c>
      <c r="I9" s="26" t="s">
        <v>36</v>
      </c>
      <c r="J9" s="67" t="s">
        <v>41</v>
      </c>
      <c r="K9" s="63" t="s">
        <v>9</v>
      </c>
    </row>
    <row r="10" spans="1:961" s="27" customFormat="1" ht="320.25" customHeight="1">
      <c r="A10" s="24">
        <v>6</v>
      </c>
      <c r="B10" s="22">
        <v>33141137</v>
      </c>
      <c r="C10" s="23" t="s">
        <v>30</v>
      </c>
      <c r="D10" s="45" t="s">
        <v>38</v>
      </c>
      <c r="E10" s="22" t="s">
        <v>3</v>
      </c>
      <c r="F10" s="25">
        <v>200</v>
      </c>
      <c r="G10" s="54">
        <v>28000</v>
      </c>
      <c r="H10" s="55">
        <f t="shared" si="0"/>
        <v>5600000</v>
      </c>
      <c r="I10" s="34" t="s">
        <v>32</v>
      </c>
      <c r="J10" s="67" t="s">
        <v>39</v>
      </c>
      <c r="K10" s="63" t="s">
        <v>9</v>
      </c>
    </row>
    <row r="11" spans="1:961" ht="123" customHeight="1">
      <c r="A11" s="24">
        <v>7</v>
      </c>
      <c r="B11" s="8" t="s">
        <v>13</v>
      </c>
      <c r="C11" s="13" t="s">
        <v>15</v>
      </c>
      <c r="D11" s="47" t="s">
        <v>16</v>
      </c>
      <c r="E11" s="9" t="s">
        <v>3</v>
      </c>
      <c r="F11" s="10">
        <v>500</v>
      </c>
      <c r="G11" s="56">
        <v>5000</v>
      </c>
      <c r="H11" s="55">
        <f>G11*F11</f>
        <v>2500000</v>
      </c>
      <c r="I11" s="11" t="s">
        <v>14</v>
      </c>
      <c r="J11" s="67" t="s">
        <v>17</v>
      </c>
      <c r="K11" s="12" t="s">
        <v>9</v>
      </c>
    </row>
    <row r="12" spans="1:961" s="27" customFormat="1" ht="186" customHeight="1">
      <c r="A12" s="24">
        <v>8</v>
      </c>
      <c r="B12" s="22">
        <v>33181390</v>
      </c>
      <c r="C12" s="23" t="s">
        <v>34</v>
      </c>
      <c r="D12" s="45" t="s">
        <v>35</v>
      </c>
      <c r="E12" s="22" t="s">
        <v>3</v>
      </c>
      <c r="F12" s="25">
        <v>100</v>
      </c>
      <c r="G12" s="54">
        <v>85000</v>
      </c>
      <c r="H12" s="55">
        <f t="shared" ref="H12" si="1">G12*F12</f>
        <v>8500000</v>
      </c>
      <c r="I12" s="26" t="s">
        <v>36</v>
      </c>
      <c r="J12" s="67" t="s">
        <v>37</v>
      </c>
      <c r="K12" s="63" t="s">
        <v>9</v>
      </c>
    </row>
    <row r="14" spans="1:961">
      <c r="A14" s="14"/>
      <c r="B14" s="15"/>
      <c r="C14" s="16"/>
      <c r="D14" s="48"/>
      <c r="E14" s="17"/>
      <c r="F14" s="18"/>
      <c r="G14" s="57"/>
      <c r="H14" s="19"/>
      <c r="I14" s="20"/>
      <c r="J14" s="68"/>
      <c r="K14" s="21"/>
    </row>
    <row r="15" spans="1:961" ht="15.75" customHeight="1">
      <c r="A15" s="36"/>
      <c r="B15" s="1"/>
      <c r="C15" s="3"/>
      <c r="D15" s="49"/>
      <c r="E15" s="1"/>
      <c r="F15" s="37"/>
      <c r="G15" s="38"/>
      <c r="H15" s="38"/>
    </row>
    <row r="16" spans="1:961" ht="96.75" customHeight="1">
      <c r="A16" s="40"/>
      <c r="B16" s="41"/>
      <c r="C16" s="41"/>
      <c r="D16" s="70" t="s">
        <v>6</v>
      </c>
      <c r="E16" s="70"/>
      <c r="F16" s="70"/>
      <c r="G16" s="58"/>
      <c r="H16" s="58"/>
      <c r="I16" s="40"/>
    </row>
    <row r="17" spans="1:11" ht="20.100000000000001" customHeight="1">
      <c r="A17" s="40"/>
      <c r="B17" s="41"/>
      <c r="C17" s="41"/>
      <c r="D17" s="50"/>
      <c r="E17" s="41"/>
      <c r="F17" s="41"/>
      <c r="G17" s="58"/>
      <c r="H17" s="58"/>
      <c r="I17" s="40"/>
    </row>
    <row r="18" spans="1:11" s="30" customFormat="1">
      <c r="A18" s="42"/>
      <c r="B18" s="42"/>
      <c r="C18" s="42"/>
      <c r="D18" s="51"/>
      <c r="G18" s="59"/>
      <c r="H18" s="59"/>
      <c r="I18" s="29"/>
      <c r="J18" s="65"/>
      <c r="K18" s="62"/>
    </row>
    <row r="19" spans="1:11">
      <c r="A19" s="36"/>
      <c r="B19" s="1"/>
      <c r="C19" s="2"/>
      <c r="D19" s="52"/>
      <c r="E19" s="1"/>
      <c r="F19" s="37"/>
      <c r="G19" s="38"/>
    </row>
    <row r="20" spans="1:11">
      <c r="A20" s="36"/>
      <c r="B20" s="1"/>
      <c r="C20" s="2"/>
      <c r="D20" s="52"/>
      <c r="E20" s="1"/>
      <c r="F20" s="37"/>
      <c r="G20" s="38"/>
    </row>
    <row r="39" spans="6:7">
      <c r="F39" s="43"/>
      <c r="G39" s="61"/>
    </row>
    <row r="40" spans="6:7">
      <c r="F40" s="43"/>
      <c r="G40" s="61"/>
    </row>
    <row r="41" spans="6:7">
      <c r="F41" s="43"/>
      <c r="G41" s="61"/>
    </row>
    <row r="42" spans="6:7">
      <c r="F42" s="43"/>
      <c r="G42" s="61"/>
    </row>
    <row r="43" spans="6:7">
      <c r="F43" s="43"/>
      <c r="G43" s="61"/>
    </row>
    <row r="44" spans="6:7">
      <c r="F44" s="43"/>
      <c r="G44" s="61"/>
    </row>
    <row r="45" spans="6:7">
      <c r="F45" s="43"/>
      <c r="G45" s="61"/>
    </row>
  </sheetData>
  <autoFilter ref="B4:E5" xr:uid="{00000000-0001-0000-0100-000000000000}"/>
  <mergeCells count="3">
    <mergeCell ref="D16:F16"/>
    <mergeCell ref="C1:H1"/>
    <mergeCell ref="A2:K2"/>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2025-07-22T08:06:52Z</dcterms:modified>
</cp:coreProperties>
</file>