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ԳՆՈՒՄՆԵՐ 2025\ՍՄԿԲԿ-ԷԱՃԱՊՓԲ-25․46 դեղորայք\"/>
    </mc:Choice>
  </mc:AlternateContent>
  <xr:revisionPtr revIDLastSave="0" documentId="13_ncr:1_{DC5AC433-491C-4D63-A78A-C7D89C92A772}" xr6:coauthVersionLast="47" xr6:coauthVersionMax="47" xr10:uidLastSave="{00000000-0000-0000-0000-000000000000}"/>
  <bookViews>
    <workbookView xWindow="-120" yWindow="-120" windowWidth="29040" windowHeight="15720" xr2:uid="{26A91FE6-11AC-4DF8-BC25-1C95E020CFCB}"/>
  </bookViews>
  <sheets>
    <sheet name="հայ․" sheetId="1" r:id="rId1"/>
    <sheet name="ռուս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5" i="1"/>
  <c r="H2" i="3"/>
  <c r="H3" i="3"/>
  <c r="H6" i="1"/>
  <c r="H7" i="1"/>
</calcChain>
</file>

<file path=xl/sharedStrings.xml><?xml version="1.0" encoding="utf-8"?>
<sst xmlns="http://schemas.openxmlformats.org/spreadsheetml/2006/main" count="75" uniqueCount="57">
  <si>
    <t>հատ</t>
  </si>
  <si>
    <t>* Եթե պայմանագրի գործողության ընթացքում Պատվիրատուի կողմից գնման առարկայի պահանջը ներկայացվել է ոչ ամբողջ խմբաքանակի համար, ապա գնման առարկայի չմատակարարված, մնացորդային խմբաքանակի մասով պայմանագիրը համարվում է լուծված:</t>
  </si>
  <si>
    <t>*Առաջին տեղ զբաղեցրած մասնակիցը պետք է ներկայացնի նաև առաջարկվող ապրանքային նշանի, արտադրողի(արտադրող կազմակերպության անվանումը), ծագման երկրի վերաբերյալ տեղեկատվություն:</t>
  </si>
  <si>
    <t>*Բոլոր չափաբաժինների համար պարտադիր է ապրանքային նշանի և արտադրողի վերաբերյալ տեղեկատվություն (արտադրող կազմակերպության անվանումը):</t>
  </si>
  <si>
    <t xml:space="preserve">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</t>
  </si>
  <si>
    <t>*Մատակարարաման ժամկետը՝ պայմանագրի ուժի մեջ մտելու օրվանից մինչև 30․12․2025թ</t>
  </si>
  <si>
    <t xml:space="preserve">*Ապրանքները կմատակարարվեն պայմանագրի ուժի մեջ մտնելու օրվանից, յուրաքանչյուր անգամ Գնորդից պատվերը  ստանալու պահից հաշված 5 աշխատանքային օրվա  ընթացքում՝ Գնորդի կողմից պատվիրված ապրանքի/ների քանակին և տեսակին համապատախան, ընդ որում 1-ին փուլի համար 20 օրացուցային օր հետո /եթե մատակարարը չի համաձայնվում մատակարարել ավելի շուտ/։ </t>
  </si>
  <si>
    <t>*Ապրանքի/ների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</t>
  </si>
  <si>
    <t>*Մատակարարումն իրականացվում է մատակարարի կողմից`ՀՀ, Սյունիքի մարզ, ք.Կապան, Մ․Ստեփանյան 13, «Կապանի բժշկական կենտրոն»ՓԲԸ /դեղատուն/ հասցեով, աշխատանքային օրերին և աշխատանքային ժամերին՝ 09։00-17։00։</t>
  </si>
  <si>
    <t>*Յուրաքանչյուր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502-Ն որոշման պահանջների պահպանումը:</t>
  </si>
  <si>
    <t>*Բոլոր դեղերը պետք էլինեն նոր, չօգտագործված, գործարանային փաթեթավորմամբ:</t>
  </si>
  <si>
    <t xml:space="preserve">**Ծանոթություն – Եթե գնման առարկաների հատկանիշները  պահանջ կամ հղում պարունակեն որևէ առևտրային նշանի, ֆիրմային անվանմանը, արտոնագրին, էսքիզին կամ մոդելին, ծագման երկրին կամ կոնկրետ աղբյուրին կամ արտադրողին, բացառությամբ այն դեպքերի, երբ անհնար է գնման առարկայի բնութագրումն առանց դրանց: Հղումներ օգտագործելու դեպքում հատկանիշների բնութագրում կարդալ «կամ համարժեք» բառը:  Համաձայն (Օրենքի Հոդված 13, Կետ 5) </t>
  </si>
  <si>
    <t>* Դեղի պիտանիության ժամկետները դեղը գնորդին հանձնելու պահին պետք է լինեն հետևյալը`</t>
  </si>
  <si>
    <t>ա. 2,5 տարի և ավելի պիտանիության ժամկետ ունեցող դեղերը հանձնելու պահին պետք է ունենան առնվազն 24 ամիս մնացորդային պիտանիության ժամկետ,</t>
  </si>
  <si>
    <t>բ. մինչև 2,5 տարի պիտանիության ժամկետ ունեցող դեղերը հանձնելու պահին պետք է ունենան առնվազն 12 ամիս մնացորդային պիտանիության ժամկետ,</t>
  </si>
  <si>
    <t xml:space="preserve"> * Որակի սերտիֆիկատների առկայություն</t>
  </si>
  <si>
    <t>Չափաբաժնի համար</t>
  </si>
  <si>
    <t>Գնման առարկան</t>
  </si>
  <si>
    <t>տեխնիկական բնութագիրը</t>
  </si>
  <si>
    <t>ՉՄ</t>
  </si>
  <si>
    <t>Քանակ</t>
  </si>
  <si>
    <t>Միավորի գին</t>
  </si>
  <si>
    <t>գումար</t>
  </si>
  <si>
    <t>ԳՄԱ կոդ</t>
  </si>
  <si>
    <t>* Если в течение срока действия договора Покупатель подал заявку на предмет закупки не на всю партию, то договор считается расторгнутым на непоставленную, оставшуюся партию предмета закупки.</t>
  </si>
  <si>
    <t>*Лекарственные средства должны соответствовать требованиям, утвержденным Постановлением Правительства РА № 502-Н от 02.05.2013 г., и предлагаемые лекарственные средства должны быть включены в Государственный реестр лекарственных средств, зарегистрированных в РА (регистр) (необходимо представить только зарегистрированные лекарственные средства).</t>
  </si>
  <si>
    <t>*Участник, занявший первое место, должен также предоставить информацию о предлагаемой торговой марке, производителе (наименовании организации-производителя) и стране происхождения.</t>
  </si>
  <si>
    <t>*Информация о товарном знаке и производителе (наименование организации-производителя) является обязательной для всех лотов.</t>
  </si>
  <si>
    <t>*Если выбранный участник торгов представил продукцию, произведенную более чем одним производителем, а также продукцию с разными товарными знаками, фирменными наименованиями и моделями, то в настоящее приложение включаются те, которые оценены удовлетворительно.</t>
  </si>
  <si>
    <t>*Срок поставки: с даты вступления в силу договора по 30.12.2025 г.</t>
  </si>
  <si>
    <t>*Поставка товара будет осуществляться с даты вступления в силу договора, каждый раз в течение 5 рабочих дней с момента получения заказа от Покупателя, в соответствии с количеством и видом заказанного Покупателем товара, а на 1-м этапе через 20 календарных дней /если поставщик не согласится на более раннюю поставку/.</t>
  </si>
  <si>
    <t>*Заказ на поставку товара/товаров размещается Покупателем Продавцу в устной или письменной форме (также путем отправки заказа с адреса электронной почты Покупателя на адрес электронной почты Продавца).</t>
  </si>
  <si>
    <t>*Поставка осуществляется поставщиком по адресу: Республика Армения, Сюникская область, г. Капан, ул. М. Степаняна 13, ЗАО «Капанский медицинский центр» /аптека/, в рабочие дни и в рабочее время: 09:00-17:00.</t>
  </si>
  <si>
    <t>*При поставке каждой партии обязательным является соблюдение требований Постановления Правительства РА № 502-Н, действующего на момент поставки каждой партии.</t>
  </si>
  <si>
    <t>*Все лекарственные средства должны быть в новой, неиспользованной, заводской упаковке.</t>
  </si>
  <si>
    <t>**Примечание – Если в характеристиках закупаемых товаров содержится требование или ссылка на какой-либо товарный знак, фирменное наименование, патент, эскиз или модель, страну происхождения или конкретный источник или производитель, за исключением случаев, когда без них невозможно описать закупаемый товар. В случае использования ссылок в описании характеристик следует читать слово «или эквивалент». Согласно (статья 13, пункт 5 Закона)</t>
  </si>
  <si>
    <t>* Срок годности лекарственного средства на момент поставки лекарственного средства покупателю должен быть следующим:</t>
  </si>
  <si>
    <t>а. Лекарственные средства со сроком годности 2,5 года и более должны иметь остаточный срок годности не менее 24 месяцев на момент поставки,</t>
  </si>
  <si>
    <t>б. Лекарственные средства со сроком годности до 2,5 лет должны иметь остаточный срок годности не менее 12 месяцев на момент поставки,</t>
  </si>
  <si>
    <t>* Наличие сертификатов качества</t>
  </si>
  <si>
    <t>ՏԵԽՆԻԿԱԿԱՆ ԲՆՈՒԹԱԳԻՐ</t>
  </si>
  <si>
    <t>33651232/1</t>
  </si>
  <si>
    <t xml:space="preserve">կարբոպլատին </t>
  </si>
  <si>
    <t>կարբոպլատին 10մգ/մլ; ապակե շշիկ 45մլ, խտանյութ կաթիլաներարկման լուծույթի</t>
  </si>
  <si>
    <t>գեմցիտաբին (գեմցիտաբինի հիդրոքլորիդ) 1000մգ; ապակե սրվակ 50մլ, դեղափոշի լիոֆիլացված կաթիլաներարկման լուծույթի</t>
  </si>
  <si>
    <t xml:space="preserve">Պարտադիր պայման է հանդիսանում մատակարարման պահին գործող ՀՀ կառավարության թիվ 502-Ն որոշման պահանջների պահպանումը: </t>
  </si>
  <si>
    <t>карбоплатин</t>
  </si>
  <si>
    <t>Карбоплатин 10 мг/мл; стеклянный флакон 45 мл, концентрат для приготовления раствора для инфузий</t>
  </si>
  <si>
    <t>*Դեղերը պետք է  համապատասխանեն ՀՀ Կառավարության 02.05.2013թ. թիվ 502-Ն որոշմամբ հաստատված պահանջներին և առաջարկված դեղերը պետք է ներառված  լինեն ՀՀ-ում գրանցված դեղերի պետական գրանցամատյանում (ռեեստր)։</t>
  </si>
  <si>
    <t>33651232/2</t>
  </si>
  <si>
    <t>33691176/20</t>
  </si>
  <si>
    <t>33691176/21</t>
  </si>
  <si>
    <t>Գլիցերին միկրոհոգնա 5մլ</t>
  </si>
  <si>
    <t>Գլիցերին միկրոհոգնա  10 մլ</t>
  </si>
  <si>
    <t>Глицерин 10 мл микроклизма</t>
  </si>
  <si>
    <t>Глицерин 5 мл микроклизма</t>
  </si>
  <si>
    <t xml:space="preserve">ՍՄԿԲԿ-ԷԱՃԱՊՁԲ-25/46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</si>
</sst>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Aptos Narrow"/>
      <family val="2"/>
      <charset val="204"/>
      <scheme val="minor"/>
    </font>
    <font>
      <sz val="8"/>
      <name val="Aptos Narrow"/>
      <family val="2"/>
      <charset val="204"/>
      <scheme val="minor"/>
    </font>
    <font>
      <sz val="11"/>
      <name val="GHEA Grapalat"/>
      <family val="3"/>
    </font>
    <font>
      <sz val="10"/>
      <color theme="1" tint="4.9989318521683403E-2"/>
      <name val="GHEA Grapalat"/>
      <family val="3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sz val="11"/>
      <color indexed="8"/>
      <name val="Calibri"/>
      <family val="2"/>
    </font>
    <font>
      <b/>
      <sz val="12"/>
      <name val="GHEA Grapalat"/>
      <family val="3"/>
      <charset val="204"/>
    </font>
    <font>
      <sz val="11"/>
      <name val="GHEA Grapalat"/>
      <family val="3"/>
      <charset val="204"/>
    </font>
    <font>
      <sz val="10"/>
      <name val="Sylfaen"/>
      <family val="1"/>
      <charset val="204"/>
    </font>
    <font>
      <sz val="10"/>
      <name val="GHEA Grapalat"/>
      <family val="3"/>
      <charset val="204"/>
    </font>
    <font>
      <b/>
      <sz val="11"/>
      <name val="GHEA Grapalat"/>
      <family val="3"/>
      <charset val="204"/>
    </font>
    <font>
      <b/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6" fillId="0" borderId="0"/>
    <xf numFmtId="0" fontId="4" fillId="0" borderId="0"/>
    <xf numFmtId="0" fontId="5" fillId="0" borderId="0"/>
    <xf numFmtId="0" fontId="4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wrapText="1"/>
    </xf>
  </cellXfs>
  <cellStyles count="10">
    <cellStyle name="Comma 2" xfId="4" xr:uid="{28D36CC0-948A-4E96-8CA6-A43C93071507}"/>
    <cellStyle name="Normal 10" xfId="6" xr:uid="{F0675254-47B3-46B1-9417-2EE1193DBBCB}"/>
    <cellStyle name="Normal 2" xfId="3" xr:uid="{BD6F9FFF-37F3-48C4-B067-9152B8BC65C0}"/>
    <cellStyle name="Normal 2 11" xfId="2" xr:uid="{41321A16-E62C-4086-B6EE-5061427A87AF}"/>
    <cellStyle name="Normal 2 11 2" xfId="8" xr:uid="{062C4340-42E5-4EE8-8CCB-9B8FB8465CFD}"/>
    <cellStyle name="Normal 2 4" xfId="9" xr:uid="{B2651D8C-D90E-46C9-8D44-963D4DBF3350}"/>
    <cellStyle name="Normal 2 4 2" xfId="7" xr:uid="{7C385DF9-A39D-480C-8503-04674E2B0161}"/>
    <cellStyle name="Normal 4" xfId="5" xr:uid="{8802CE50-F8CB-4C65-A462-A85E7554D0E6}"/>
    <cellStyle name="Обычный" xfId="0" builtinId="0"/>
    <cellStyle name="Обычный 2" xfId="1" xr:uid="{9A100AF0-7017-4EA3-8F40-27118B0558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4F06-11A2-4C82-B5F7-79C61161AB0C}">
  <sheetPr>
    <pageSetUpPr fitToPage="1"/>
  </sheetPr>
  <dimension ref="A1:K25"/>
  <sheetViews>
    <sheetView tabSelected="1" topLeftCell="A3" workbookViewId="0">
      <selection activeCell="K2" sqref="K2:K10"/>
    </sheetView>
  </sheetViews>
  <sheetFormatPr defaultRowHeight="16.5" x14ac:dyDescent="0.3"/>
  <cols>
    <col min="1" max="1" width="12.7109375" style="8" customWidth="1"/>
    <col min="2" max="2" width="15.42578125" style="8" customWidth="1"/>
    <col min="3" max="3" width="29.42578125" style="7" customWidth="1"/>
    <col min="4" max="4" width="74.140625" style="7" customWidth="1"/>
    <col min="5" max="5" width="8.85546875" style="8" customWidth="1"/>
    <col min="6" max="6" width="7.7109375" style="8" customWidth="1"/>
    <col min="7" max="7" width="14" style="8" hidden="1" customWidth="1"/>
    <col min="8" max="8" width="11.5703125" style="8" hidden="1" customWidth="1"/>
    <col min="9" max="10" width="9.140625" style="7"/>
    <col min="11" max="11" width="57.42578125" style="7" customWidth="1"/>
    <col min="12" max="16384" width="9.140625" style="7"/>
  </cols>
  <sheetData>
    <row r="1" spans="1:11" x14ac:dyDescent="0.3">
      <c r="A1" s="14" t="s">
        <v>56</v>
      </c>
      <c r="B1" s="14"/>
      <c r="C1" s="14"/>
      <c r="D1" s="14"/>
      <c r="E1" s="14"/>
      <c r="F1" s="14"/>
    </row>
    <row r="2" spans="1:11" ht="17.25" x14ac:dyDescent="0.3">
      <c r="A2" s="13" t="s">
        <v>40</v>
      </c>
      <c r="B2" s="13"/>
      <c r="C2" s="13"/>
      <c r="D2" s="13"/>
      <c r="E2" s="13"/>
      <c r="F2" s="13"/>
      <c r="G2" s="13"/>
      <c r="H2" s="13"/>
      <c r="K2" s="11"/>
    </row>
    <row r="3" spans="1:11" x14ac:dyDescent="0.3">
      <c r="K3" s="11"/>
    </row>
    <row r="4" spans="1:11" s="8" customFormat="1" ht="27" customHeight="1" x14ac:dyDescent="0.3">
      <c r="A4" s="9" t="s">
        <v>16</v>
      </c>
      <c r="B4" s="9" t="s">
        <v>23</v>
      </c>
      <c r="C4" s="9" t="s">
        <v>17</v>
      </c>
      <c r="D4" s="9" t="s">
        <v>18</v>
      </c>
      <c r="E4" s="9" t="s">
        <v>19</v>
      </c>
      <c r="F4" s="9" t="s">
        <v>20</v>
      </c>
      <c r="G4" s="9" t="s">
        <v>21</v>
      </c>
      <c r="H4" s="9" t="s">
        <v>22</v>
      </c>
      <c r="K4" s="11"/>
    </row>
    <row r="5" spans="1:11" ht="32.25" customHeight="1" x14ac:dyDescent="0.3">
      <c r="A5" s="9">
        <v>1</v>
      </c>
      <c r="B5" s="9" t="s">
        <v>49</v>
      </c>
      <c r="C5" s="9" t="s">
        <v>42</v>
      </c>
      <c r="D5" s="9" t="s">
        <v>43</v>
      </c>
      <c r="E5" s="9" t="s">
        <v>0</v>
      </c>
      <c r="F5" s="9">
        <v>16</v>
      </c>
      <c r="G5" s="9">
        <v>40000</v>
      </c>
      <c r="H5" s="9">
        <f t="shared" ref="H5" si="0">+F5*G5</f>
        <v>640000</v>
      </c>
      <c r="K5" s="11"/>
    </row>
    <row r="6" spans="1:11" ht="40.5" customHeight="1" x14ac:dyDescent="0.3">
      <c r="A6" s="9">
        <v>2</v>
      </c>
      <c r="B6" s="9" t="s">
        <v>50</v>
      </c>
      <c r="C6" s="9" t="s">
        <v>52</v>
      </c>
      <c r="D6" s="9" t="s">
        <v>44</v>
      </c>
      <c r="E6" s="9" t="s">
        <v>0</v>
      </c>
      <c r="F6" s="9">
        <v>500</v>
      </c>
      <c r="G6" s="9">
        <v>130</v>
      </c>
      <c r="H6" s="9">
        <f t="shared" ref="H6:H7" si="1">+F6*G6</f>
        <v>65000</v>
      </c>
      <c r="K6" s="11"/>
    </row>
    <row r="7" spans="1:11" ht="23.25" customHeight="1" x14ac:dyDescent="0.3">
      <c r="A7" s="9">
        <v>3</v>
      </c>
      <c r="B7" s="9" t="s">
        <v>51</v>
      </c>
      <c r="C7" s="9" t="s">
        <v>53</v>
      </c>
      <c r="D7" s="9" t="s">
        <v>43</v>
      </c>
      <c r="E7" s="9" t="s">
        <v>0</v>
      </c>
      <c r="F7" s="9">
        <v>300</v>
      </c>
      <c r="G7" s="9">
        <v>150</v>
      </c>
      <c r="H7" s="9">
        <f t="shared" si="1"/>
        <v>45000</v>
      </c>
      <c r="K7" s="11"/>
    </row>
    <row r="8" spans="1:11" x14ac:dyDescent="0.3">
      <c r="K8" s="11"/>
    </row>
    <row r="9" spans="1:11" ht="43.5" customHeight="1" x14ac:dyDescent="0.3">
      <c r="A9" s="12" t="s">
        <v>1</v>
      </c>
      <c r="B9" s="12"/>
      <c r="C9" s="12"/>
      <c r="D9" s="12"/>
      <c r="E9" s="12"/>
      <c r="F9" s="12"/>
      <c r="G9" s="12"/>
      <c r="H9" s="12"/>
      <c r="I9" s="12"/>
      <c r="K9" s="11"/>
    </row>
    <row r="10" spans="1:11" ht="43.5" customHeight="1" x14ac:dyDescent="0.3">
      <c r="A10" s="12" t="s">
        <v>48</v>
      </c>
      <c r="B10" s="12"/>
      <c r="C10" s="12"/>
      <c r="D10" s="12"/>
      <c r="E10" s="12"/>
      <c r="F10" s="12"/>
      <c r="G10" s="12"/>
      <c r="H10" s="12"/>
      <c r="I10" s="12"/>
      <c r="K10" s="11"/>
    </row>
    <row r="11" spans="1:11" ht="43.5" customHeight="1" x14ac:dyDescent="0.3">
      <c r="A11" s="12" t="s">
        <v>45</v>
      </c>
      <c r="B11" s="12"/>
      <c r="C11" s="12"/>
      <c r="D11" s="12"/>
      <c r="E11" s="12"/>
      <c r="F11" s="12"/>
      <c r="G11" s="12"/>
      <c r="H11" s="12"/>
      <c r="I11" s="10"/>
    </row>
    <row r="12" spans="1:11" ht="43.5" customHeight="1" x14ac:dyDescent="0.3">
      <c r="A12" s="12" t="s">
        <v>2</v>
      </c>
      <c r="B12" s="12"/>
      <c r="C12" s="12"/>
      <c r="D12" s="12"/>
      <c r="E12" s="12"/>
      <c r="F12" s="12"/>
      <c r="G12" s="12"/>
      <c r="H12" s="12"/>
      <c r="I12" s="12"/>
    </row>
    <row r="13" spans="1:11" ht="43.5" customHeight="1" x14ac:dyDescent="0.3">
      <c r="A13" s="12" t="s">
        <v>3</v>
      </c>
      <c r="B13" s="12"/>
      <c r="C13" s="12"/>
      <c r="D13" s="12"/>
      <c r="E13" s="12"/>
      <c r="F13" s="12"/>
      <c r="G13" s="12"/>
      <c r="H13" s="12"/>
      <c r="I13" s="12"/>
    </row>
    <row r="14" spans="1:11" ht="43.5" customHeight="1" x14ac:dyDescent="0.3">
      <c r="A14" s="12" t="s">
        <v>4</v>
      </c>
      <c r="B14" s="12"/>
      <c r="C14" s="12"/>
      <c r="D14" s="12"/>
      <c r="E14" s="12"/>
      <c r="F14" s="12"/>
      <c r="G14" s="12"/>
      <c r="H14" s="12"/>
      <c r="I14" s="12"/>
    </row>
    <row r="15" spans="1:11" ht="43.5" customHeight="1" x14ac:dyDescent="0.3">
      <c r="A15" s="12" t="s">
        <v>5</v>
      </c>
      <c r="B15" s="12"/>
      <c r="C15" s="12"/>
      <c r="D15" s="12"/>
      <c r="E15" s="12"/>
      <c r="F15" s="12"/>
      <c r="G15" s="12"/>
      <c r="H15" s="12"/>
      <c r="I15" s="12"/>
    </row>
    <row r="16" spans="1:11" ht="60" customHeight="1" x14ac:dyDescent="0.3">
      <c r="A16" s="12" t="s">
        <v>6</v>
      </c>
      <c r="B16" s="12"/>
      <c r="C16" s="12"/>
      <c r="D16" s="12"/>
      <c r="E16" s="12"/>
      <c r="F16" s="12"/>
      <c r="G16" s="12"/>
      <c r="H16" s="12"/>
      <c r="I16" s="12"/>
    </row>
    <row r="17" spans="1:9" ht="43.5" customHeight="1" x14ac:dyDescent="0.3">
      <c r="A17" s="12" t="s">
        <v>7</v>
      </c>
      <c r="B17" s="12"/>
      <c r="C17" s="12"/>
      <c r="D17" s="12"/>
      <c r="E17" s="12"/>
      <c r="F17" s="12"/>
      <c r="G17" s="12"/>
      <c r="H17" s="12"/>
      <c r="I17" s="12"/>
    </row>
    <row r="18" spans="1:9" ht="43.5" customHeight="1" x14ac:dyDescent="0.3">
      <c r="A18" s="12" t="s">
        <v>8</v>
      </c>
      <c r="B18" s="12"/>
      <c r="C18" s="12"/>
      <c r="D18" s="12"/>
      <c r="E18" s="12"/>
      <c r="F18" s="12"/>
      <c r="G18" s="12"/>
      <c r="H18" s="12"/>
      <c r="I18" s="12"/>
    </row>
    <row r="19" spans="1:9" ht="43.5" customHeight="1" x14ac:dyDescent="0.3">
      <c r="A19" s="12" t="s">
        <v>9</v>
      </c>
      <c r="B19" s="12"/>
      <c r="C19" s="12"/>
      <c r="D19" s="12"/>
      <c r="E19" s="12"/>
      <c r="F19" s="12"/>
      <c r="G19" s="12"/>
      <c r="H19" s="12"/>
      <c r="I19" s="12"/>
    </row>
    <row r="20" spans="1:9" ht="43.5" customHeight="1" x14ac:dyDescent="0.3">
      <c r="A20" s="12" t="s">
        <v>10</v>
      </c>
      <c r="B20" s="12"/>
      <c r="C20" s="12"/>
      <c r="D20" s="12"/>
      <c r="E20" s="12"/>
      <c r="F20" s="12"/>
      <c r="G20" s="12"/>
      <c r="H20" s="12"/>
      <c r="I20" s="12"/>
    </row>
    <row r="21" spans="1:9" ht="43.5" customHeight="1" x14ac:dyDescent="0.3">
      <c r="A21" s="12" t="s">
        <v>11</v>
      </c>
      <c r="B21" s="12"/>
      <c r="C21" s="12"/>
      <c r="D21" s="12"/>
      <c r="E21" s="12"/>
      <c r="F21" s="12"/>
      <c r="G21" s="12"/>
      <c r="H21" s="12"/>
      <c r="I21" s="12"/>
    </row>
    <row r="22" spans="1:9" ht="43.5" customHeight="1" x14ac:dyDescent="0.3">
      <c r="A22" s="12" t="s">
        <v>12</v>
      </c>
      <c r="B22" s="12"/>
      <c r="C22" s="12"/>
      <c r="D22" s="12"/>
      <c r="E22" s="12"/>
      <c r="F22" s="12"/>
      <c r="G22" s="12"/>
      <c r="H22" s="12"/>
      <c r="I22" s="12"/>
    </row>
    <row r="23" spans="1:9" ht="43.5" customHeight="1" x14ac:dyDescent="0.3">
      <c r="A23" s="12" t="s">
        <v>13</v>
      </c>
      <c r="B23" s="12"/>
      <c r="C23" s="12"/>
      <c r="D23" s="12"/>
      <c r="E23" s="12"/>
      <c r="F23" s="12"/>
      <c r="G23" s="12"/>
      <c r="H23" s="12"/>
      <c r="I23" s="12"/>
    </row>
    <row r="24" spans="1:9" ht="43.5" customHeight="1" x14ac:dyDescent="0.3">
      <c r="A24" s="12" t="s">
        <v>14</v>
      </c>
      <c r="B24" s="12"/>
      <c r="C24" s="12"/>
      <c r="D24" s="12"/>
      <c r="E24" s="12"/>
      <c r="F24" s="12"/>
      <c r="G24" s="12"/>
      <c r="H24" s="12"/>
      <c r="I24" s="12"/>
    </row>
    <row r="25" spans="1:9" ht="43.5" customHeight="1" x14ac:dyDescent="0.3">
      <c r="A25" s="12" t="s">
        <v>15</v>
      </c>
      <c r="B25" s="12"/>
      <c r="C25" s="12"/>
      <c r="D25" s="12"/>
      <c r="E25" s="12"/>
      <c r="F25" s="12"/>
      <c r="G25" s="12"/>
      <c r="H25" s="12"/>
      <c r="I25" s="12"/>
    </row>
  </sheetData>
  <mergeCells count="20">
    <mergeCell ref="A1:F1"/>
    <mergeCell ref="A15:I15"/>
    <mergeCell ref="A16:I16"/>
    <mergeCell ref="A17:I17"/>
    <mergeCell ref="A11:H11"/>
    <mergeCell ref="K2:K10"/>
    <mergeCell ref="A25:I25"/>
    <mergeCell ref="A19:I19"/>
    <mergeCell ref="A20:I20"/>
    <mergeCell ref="A21:I21"/>
    <mergeCell ref="A22:I22"/>
    <mergeCell ref="A23:I23"/>
    <mergeCell ref="A24:I24"/>
    <mergeCell ref="A2:H2"/>
    <mergeCell ref="A18:I18"/>
    <mergeCell ref="A9:I9"/>
    <mergeCell ref="A10:I10"/>
    <mergeCell ref="A12:I12"/>
    <mergeCell ref="A13:I13"/>
    <mergeCell ref="A14:I14"/>
  </mergeCells>
  <phoneticPr fontId="1" type="noConversion"/>
  <pageMargins left="0.7" right="0.7" top="0.75" bottom="0.75" header="0.3" footer="0.3"/>
  <pageSetup paperSize="9"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16143-FA74-457E-87AE-01D6010F3995}">
  <sheetPr>
    <pageSetUpPr fitToPage="1"/>
  </sheetPr>
  <dimension ref="A1:H22"/>
  <sheetViews>
    <sheetView topLeftCell="A2" workbookViewId="0">
      <selection activeCell="A8" sqref="A8"/>
    </sheetView>
  </sheetViews>
  <sheetFormatPr defaultRowHeight="16.5" x14ac:dyDescent="0.25"/>
  <cols>
    <col min="1" max="1" width="11" style="4" customWidth="1"/>
    <col min="2" max="2" width="15.42578125" style="4" customWidth="1"/>
    <col min="3" max="3" width="29.42578125" style="5" customWidth="1"/>
    <col min="4" max="4" width="71.5703125" style="5" customWidth="1"/>
    <col min="5" max="5" width="8.85546875" style="4" customWidth="1"/>
    <col min="6" max="6" width="14.85546875" style="4" customWidth="1"/>
    <col min="7" max="7" width="14.42578125" style="4" customWidth="1"/>
    <col min="8" max="8" width="11.5703125" style="4" bestFit="1" customWidth="1"/>
    <col min="9" max="16384" width="9.140625" style="5"/>
  </cols>
  <sheetData>
    <row r="1" spans="1:8" s="4" customFormat="1" ht="33" x14ac:dyDescent="0.25">
      <c r="A1" s="2" t="s">
        <v>16</v>
      </c>
      <c r="B1" s="2" t="s">
        <v>23</v>
      </c>
      <c r="C1" s="3" t="s">
        <v>17</v>
      </c>
      <c r="D1" s="3" t="s">
        <v>18</v>
      </c>
      <c r="E1" s="3" t="s">
        <v>19</v>
      </c>
      <c r="F1" s="2" t="s">
        <v>20</v>
      </c>
      <c r="G1" s="1" t="s">
        <v>21</v>
      </c>
      <c r="H1" s="1" t="s">
        <v>22</v>
      </c>
    </row>
    <row r="2" spans="1:8" ht="33.75" customHeight="1" x14ac:dyDescent="0.25">
      <c r="A2" s="1">
        <v>1</v>
      </c>
      <c r="B2" s="2" t="s">
        <v>41</v>
      </c>
      <c r="C2" s="2" t="s">
        <v>46</v>
      </c>
      <c r="D2" s="2" t="s">
        <v>47</v>
      </c>
      <c r="E2" s="2" t="s">
        <v>0</v>
      </c>
      <c r="F2" s="2">
        <v>16</v>
      </c>
      <c r="G2" s="2">
        <v>40000</v>
      </c>
      <c r="H2" s="2">
        <f>+F2*G2</f>
        <v>640000</v>
      </c>
    </row>
    <row r="3" spans="1:8" ht="33.75" customHeight="1" x14ac:dyDescent="0.25">
      <c r="A3" s="1">
        <v>2</v>
      </c>
      <c r="B3" s="9" t="s">
        <v>50</v>
      </c>
      <c r="C3" s="9" t="s">
        <v>55</v>
      </c>
      <c r="D3" s="9" t="s">
        <v>55</v>
      </c>
      <c r="E3" s="9" t="s">
        <v>0</v>
      </c>
      <c r="F3" s="9">
        <v>500</v>
      </c>
      <c r="G3" s="2">
        <v>130</v>
      </c>
      <c r="H3" s="2">
        <f t="shared" ref="H3:H4" si="0">+F3*G3</f>
        <v>65000</v>
      </c>
    </row>
    <row r="4" spans="1:8" ht="33.75" customHeight="1" x14ac:dyDescent="0.25">
      <c r="A4" s="1">
        <v>3</v>
      </c>
      <c r="B4" s="9" t="s">
        <v>51</v>
      </c>
      <c r="C4" s="9" t="s">
        <v>54</v>
      </c>
      <c r="D4" s="9" t="s">
        <v>54</v>
      </c>
      <c r="E4" s="9" t="s">
        <v>0</v>
      </c>
      <c r="F4" s="9">
        <v>300</v>
      </c>
      <c r="G4" s="1">
        <v>150</v>
      </c>
      <c r="H4" s="2">
        <f t="shared" si="0"/>
        <v>45000</v>
      </c>
    </row>
    <row r="5" spans="1:8" ht="16.5" customHeight="1" x14ac:dyDescent="0.25">
      <c r="A5" s="5"/>
      <c r="B5" s="5"/>
      <c r="E5" s="5"/>
      <c r="F5" s="5"/>
      <c r="G5" s="5"/>
      <c r="H5" s="5"/>
    </row>
    <row r="6" spans="1:8" s="6" customFormat="1" ht="43.5" customHeight="1" x14ac:dyDescent="0.25">
      <c r="A6" s="6" t="s">
        <v>24</v>
      </c>
    </row>
    <row r="7" spans="1:8" s="6" customFormat="1" ht="43.5" customHeight="1" x14ac:dyDescent="0.25">
      <c r="A7" s="6" t="s">
        <v>25</v>
      </c>
    </row>
    <row r="8" spans="1:8" s="6" customFormat="1" ht="43.5" customHeight="1" x14ac:dyDescent="0.25"/>
    <row r="9" spans="1:8" s="6" customFormat="1" ht="43.5" customHeight="1" x14ac:dyDescent="0.25">
      <c r="A9" s="6" t="s">
        <v>26</v>
      </c>
    </row>
    <row r="10" spans="1:8" s="6" customFormat="1" ht="43.5" customHeight="1" x14ac:dyDescent="0.25">
      <c r="A10" s="6" t="s">
        <v>27</v>
      </c>
    </row>
    <row r="11" spans="1:8" s="6" customFormat="1" ht="43.5" customHeight="1" x14ac:dyDescent="0.25">
      <c r="A11" s="6" t="s">
        <v>28</v>
      </c>
    </row>
    <row r="12" spans="1:8" s="6" customFormat="1" ht="43.5" customHeight="1" x14ac:dyDescent="0.25">
      <c r="A12" s="6" t="s">
        <v>29</v>
      </c>
    </row>
    <row r="13" spans="1:8" s="6" customFormat="1" ht="43.5" customHeight="1" x14ac:dyDescent="0.25">
      <c r="A13" s="6" t="s">
        <v>30</v>
      </c>
    </row>
    <row r="14" spans="1:8" s="6" customFormat="1" ht="43.5" customHeight="1" x14ac:dyDescent="0.25">
      <c r="A14" s="6" t="s">
        <v>31</v>
      </c>
    </row>
    <row r="15" spans="1:8" s="6" customFormat="1" ht="43.5" customHeight="1" x14ac:dyDescent="0.25">
      <c r="A15" s="6" t="s">
        <v>32</v>
      </c>
    </row>
    <row r="16" spans="1:8" s="6" customFormat="1" ht="43.5" customHeight="1" x14ac:dyDescent="0.25">
      <c r="A16" s="6" t="s">
        <v>33</v>
      </c>
    </row>
    <row r="17" spans="1:1" s="6" customFormat="1" ht="43.5" customHeight="1" x14ac:dyDescent="0.25">
      <c r="A17" s="6" t="s">
        <v>34</v>
      </c>
    </row>
    <row r="18" spans="1:1" s="6" customFormat="1" ht="43.5" customHeight="1" x14ac:dyDescent="0.25">
      <c r="A18" s="6" t="s">
        <v>35</v>
      </c>
    </row>
    <row r="19" spans="1:1" s="6" customFormat="1" ht="43.5" customHeight="1" x14ac:dyDescent="0.25">
      <c r="A19" s="6" t="s">
        <v>36</v>
      </c>
    </row>
    <row r="20" spans="1:1" s="6" customFormat="1" ht="43.5" customHeight="1" x14ac:dyDescent="0.25">
      <c r="A20" s="6" t="s">
        <v>37</v>
      </c>
    </row>
    <row r="21" spans="1:1" s="6" customFormat="1" ht="43.5" customHeight="1" x14ac:dyDescent="0.25">
      <c r="A21" s="6" t="s">
        <v>38</v>
      </c>
    </row>
    <row r="22" spans="1:1" s="6" customFormat="1" ht="43.5" customHeight="1" x14ac:dyDescent="0.25">
      <c r="A22" s="6" t="s">
        <v>39</v>
      </c>
    </row>
  </sheetData>
  <pageMargins left="0.7" right="0.7" top="0.75" bottom="0.75" header="0.3" footer="0.3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հայ․</vt:lpstr>
      <vt:lpstr>ռուս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2025-06-05T07:36:56Z</cp:lastPrinted>
  <dcterms:created xsi:type="dcterms:W3CDTF">2025-06-04T07:24:06Z</dcterms:created>
  <dcterms:modified xsi:type="dcterms:W3CDTF">2025-07-28T08:16:36Z</dcterms:modified>
</cp:coreProperties>
</file>