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B3E0F6AD-B0C2-4E4C-B4A7-3760772C1A54}" xr6:coauthVersionLast="47" xr6:coauthVersionMax="47" xr10:uidLastSave="{00000000-0000-0000-0000-000000000000}"/>
  <bookViews>
    <workbookView xWindow="1170" yWindow="600" windowWidth="15015" windowHeight="15600" xr2:uid="{00000000-000D-0000-FFFF-FFFF00000000}"/>
  </bookViews>
  <sheets>
    <sheet name="Sheet1" sheetId="1" r:id="rId1"/>
    <sheet name="Лист1" sheetId="4" r:id="rId2"/>
    <sheet name="Лист2" sheetId="5" r:id="rId3"/>
    <sheet name="Sheet2" sheetId="2" r:id="rId4"/>
    <sheet name="Sheet3" sheetId="3" r:id="rId5"/>
    <sheet name="Лист3" sheetId="6" r:id="rId6"/>
  </sheets>
  <definedNames>
    <definedName name="_xlnm.Print_Area" localSheetId="0">Sheet1!$A$1:$H$63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59" i="1" l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7" i="1" s="1"/>
</calcChain>
</file>

<file path=xl/sharedStrings.xml><?xml version="1.0" encoding="utf-8"?>
<sst xmlns="http://schemas.openxmlformats.org/spreadsheetml/2006/main" count="195" uniqueCount="134">
  <si>
    <t>CPV</t>
  </si>
  <si>
    <t>Единица измерения</t>
  </si>
  <si>
    <t>N</t>
  </si>
  <si>
    <t>Количество</t>
  </si>
  <si>
    <t>Подтверждаю՝</t>
  </si>
  <si>
    <t>Руководитель ответственного подразделения՝</t>
  </si>
  <si>
    <t>Заявка</t>
  </si>
  <si>
    <t>Приложение</t>
  </si>
  <si>
    <t>Наименование предмета покупки</t>
  </si>
  <si>
    <t>Характеристики</t>
  </si>
  <si>
    <t>Приобретение канцелярских товаров для нужд ВГУ.</t>
  </si>
  <si>
    <t>А.Степанян</t>
  </si>
  <si>
    <t xml:space="preserve">                 </t>
  </si>
  <si>
    <t>30192231</t>
  </si>
  <si>
    <t>30192125</t>
  </si>
  <si>
    <t>30199232</t>
  </si>
  <si>
    <t>Бумага А 4</t>
  </si>
  <si>
    <t>30192130</t>
  </si>
  <si>
    <t>22811130</t>
  </si>
  <si>
    <t>Карандаш</t>
  </si>
  <si>
    <t>Ножницы</t>
  </si>
  <si>
    <t>Член отдела</t>
  </si>
  <si>
    <t>С Харатян</t>
  </si>
  <si>
    <t>37821150</t>
  </si>
  <si>
    <t>30192100</t>
  </si>
  <si>
    <t>30192121</t>
  </si>
  <si>
    <t>30192930</t>
  </si>
  <si>
    <t>30192133</t>
  </si>
  <si>
    <t>Мел</t>
  </si>
  <si>
    <t>Канцелярские ножницы длиной не менее 18 см.</t>
  </si>
  <si>
    <t>кг</t>
  </si>
  <si>
    <t>коробка</t>
  </si>
  <si>
    <t>30197322</t>
  </si>
  <si>
    <t>«Бумага А4 немелованная, используемая для печати, без волокон, получена механическим способом, 80г/м2, А4 (210х297)мм. Количество листов в одной коробке с заводской упаковкой: 500 листов, должна соответствовать требованиям менеджмента ISO 9001, 14001, OHSAS 18001. систем сертификации, плотность по ISO 536 80г/м2, яркость - не менее 105%, белизна - по ISO 11475 - не менее 168CIE%, толщина - по ISO 534 - не менее 104мкм, непрозрачность - по ISO 2471 - при не менее 93%, неравномерность - 220 мл/мин - не более, влажность - 3,5-4,5%, воздухопроницаемость - 1700 млн/мин, токсическая токсичность в пределах нормы не более 95,3%, фенол не более 0,0001мг/м3, формальдегид не более 0,0014мг/м3: А, класс А+, после двусторонней печати или копирования края бумаги не допускаются, 1 коробка 2,5 кг,
(обеспечьте качество бумаги)"</t>
  </si>
  <si>
    <t>Папка 2</t>
  </si>
  <si>
    <t>Папка 4</t>
  </si>
  <si>
    <t>Папка 6</t>
  </si>
  <si>
    <t>Двусторонний скотч</t>
  </si>
  <si>
    <t>Канцелярский нож</t>
  </si>
  <si>
    <t>Степлер на 20-50 листов</t>
  </si>
  <si>
    <t>Канцелярский нож длиной не менее 9 мм.</t>
  </si>
  <si>
    <t>Конверт большой А4</t>
  </si>
  <si>
    <t>Конверт А5</t>
  </si>
  <si>
    <t>ответственное подразделение 25․07/25г. Протокола</t>
  </si>
  <si>
    <t>Сухой клей</t>
  </si>
  <si>
    <t>Эмульсионный клей/60 г</t>
  </si>
  <si>
    <t>Ластик</t>
  </si>
  <si>
    <t>Синяя ручка</t>
  </si>
  <si>
    <t>Красная ручка</t>
  </si>
  <si>
    <t>Черная ручка</t>
  </si>
  <si>
    <t>Черная гелевая ручка</t>
  </si>
  <si>
    <t>Корректор, линия, как у ручки</t>
  </si>
  <si>
    <t>Точилка</t>
  </si>
  <si>
    <t>Бумага для записей</t>
  </si>
  <si>
    <t>Папка 1</t>
  </si>
  <si>
    <t>Папка 3</t>
  </si>
  <si>
    <t>Папка 7</t>
  </si>
  <si>
    <t>Папка 8</t>
  </si>
  <si>
    <t>Папка 16</t>
  </si>
  <si>
    <t>Папка 17</t>
  </si>
  <si>
    <t>Блокнот/2</t>
  </si>
  <si>
    <t>Блокнот/3</t>
  </si>
  <si>
    <t>Малый скотч</t>
  </si>
  <si>
    <t>Большой скотч</t>
  </si>
  <si>
    <t>Степлер</t>
  </si>
  <si>
    <t>Похвальные грамоты - сертификаты</t>
  </si>
  <si>
    <t>Маркер для стеклянной доски</t>
  </si>
  <si>
    <t>Сухой клей: канцелярский, не менее 15 г, для склеивания бумаги.</t>
  </si>
  <si>
    <t>Поливинилацетатный клей /эмульсия/, не менее 60 г.</t>
  </si>
  <si>
    <t>Мел для школьной доски, белый, не крошится.</t>
  </si>
  <si>
    <t>Ластик, обычный, белый, среднего размера, для стирания карандашных надписей.</t>
  </si>
  <si>
    <t>Шариковые ручки: синие, 0,7 мм или эквивалентные.</t>
  </si>
  <si>
    <t>Шариковые ручки: красные, 0,7 мм.</t>
  </si>
  <si>
    <t>Шариковые ручки, чёрные, 0,7 мм</t>
  </si>
  <si>
    <t>Гелевые ручки, чёрные:</t>
  </si>
  <si>
    <t>«Корректор, объёмом не менее 8 мл, используется</t>
  </si>
  <si>
    <t>для исправления мелких ошибок, в форме ручки:</t>
  </si>
  <si>
    <t>Точилка для карандашей графитовая, металлическая, одно отверстие.</t>
  </si>
  <si>
    <t>Чёрный карандаш с резиновым наконечником, длина заточенного карандаша не менее 16 см</t>
  </si>
  <si>
    <t>Папка-регистратор с двумя кольцами для документов формата А4 (210x297 мм), ламинированная внутренняя поверхность, толщина: 8 см, цвет: черный.</t>
  </si>
  <si>
    <t>Папка-регистратор с двумя кольцами для документов формата А4 (210x297 мм), ламинированная внутренняя поверхность, толщина: 8 см, с двумя металлическими кольцами. Цвет: зеленый.</t>
  </si>
  <si>
    <t>Папка-регистратор с двумя кольцами для документов формата А4 (210x297 мм), ламинированная внутренняя поверхность, толщина: 8 см, с двумя металлическими кольцами. Цвет: синий.</t>
  </si>
  <si>
    <t>Папка-регистратор с двумя кольцами для документов формата А4 (210x297 мм), ламинированная внутренняя поверхность, толщина: 8 см, с двумя металлическими кольцами. Цвет: красный.</t>
  </si>
  <si>
    <t>Папка-регистратор двухкольцевая, предназначена для документов формата А4 (210х297 мм), ламинированная внутренняя поверхность, толщина 4 см, с 2 металлическими кольцами. Цвет: черный.</t>
  </si>
  <si>
    <t>Папка «Скрепочка» бумажная. Изготовлена из одностороннего мелованного картона плотностью 380 г/м2, для формата А4 (210х297 мм), вмещает не менее 100 листов. Документы скрепляются металлической застежкой.</t>
  </si>
  <si>
    <t>Папка-скоросшиватель пластиковая быстросъёмная, жёсткий пластик, прозрачная поверхность, карман внутри в правом углу, рассчитана на документы формата А4 (210х297 мм).</t>
  </si>
  <si>
    <t>Папка для документов формата А4 (210x297 мм) с изображением герба Республики Армения, темно-коричневого цвета. Мягкая обложка из кожзаменителя.</t>
  </si>
  <si>
    <t>Папка для документов формата А4 (210x297 мм) с пружиной, прозрачная поверхность, пластик.</t>
  </si>
  <si>
    <t>Тетрадь объемом не менее 48 листов</t>
  </si>
  <si>
    <t>Тетрадь объемом не менее 96 листов</t>
  </si>
  <si>
    <t>Прозрачная клейкая лента, 18 мм*30 м.</t>
  </si>
  <si>
    <t>Прозрачная клейкая лента, 48 мм*40 м.</t>
  </si>
  <si>
    <t>Двусторонний скотч шириной 5 мм.</t>
  </si>
  <si>
    <t>Степлер с иглами № 24/6, 26/6 для скрепления 30–50 листов.</t>
  </si>
  <si>
    <t>Скрепка: степлер 317 мм, kw/trio 5900, длинный, или эквивалент. Черный металлический корпус на сером нескользящем металлическом основании. Размеры: Ш 50 мм x Г 317 мм. Регулируется до 317 мм. Использует 24/6 скоб. 26/6. Вместимость: 20 листов.</t>
  </si>
  <si>
    <t>Скрепки канцелярские малые, металлические с полимерным покрытием, цветные, длиной 25–33 мм; Скрепки канцелярские, полной прочности, с одинаковой силой зажима, не менее 80 шт. в коробке.</t>
  </si>
  <si>
    <t>Скрепки канцелярские, алюминиевые, 50 мм, не менее 80 шт. в коробке</t>
  </si>
  <si>
    <t>Скрепки канцелярские, алюминиевые, 28 мм, не менее 80 шт. в коробке</t>
  </si>
  <si>
    <t>Металлические скрепки для скрепления стопок бумаги, ширина 15 мм, для скрепления 40 листов. В коробках, не менее 12 скрепок в коробке.</t>
  </si>
  <si>
    <t>Металлические скрепки для скрепления стопок бумаги, ширина 32 мм, для скрепления 90–120 листов. В коробках, не менее 12 скрепок в коробке.</t>
  </si>
  <si>
    <t>Белые непрозрачные конверты для бумаги формата А4 (210 x 297 мм), в коробках, не менее 50 конвертов в коробке.</t>
  </si>
  <si>
    <t>Белые непрозрачные конверты для бумаги формата А5, в коробках, не менее 50 конвертов в каждой коробке. Конверт белый А5 254 х 176 мм</t>
  </si>
  <si>
    <t>Белые непрозрачные конверты размером 114 х 229 мм, в коробках, не менее 50 конвертов в каждой коробке.</t>
  </si>
  <si>
    <t>Книга-ежедневник, количество страниц: не менее 100, в линейку, с белыми (не выцветшими) страницами, ширина 210 мм, длина 297 мм.</t>
  </si>
  <si>
    <t>Пенал предназначен для размещения на столе и имеет не менее 2 полочек для ручек, карандашей, ластиков и точилок;</t>
  </si>
  <si>
    <t>Крепеж/Зажим 1</t>
  </si>
  <si>
    <t>Крепеж/Зажим 2</t>
  </si>
  <si>
    <t>Крепеж/Зажим 3</t>
  </si>
  <si>
    <t>Крепеж/Зажим 4</t>
  </si>
  <si>
    <t>Крепеж/Зажим 5</t>
  </si>
  <si>
    <t>Конверт маленький/114*229</t>
  </si>
  <si>
    <t>Книжка для офиса 1</t>
  </si>
  <si>
    <t>Пенал офисный</t>
  </si>
  <si>
    <t>Картон</t>
  </si>
  <si>
    <t>шт</t>
  </si>
  <si>
    <t>Бумага для сертификатов формата А4/210*297 мм, цветная печать</t>
  </si>
  <si>
    <t>Закладка 5 цветов 100 листов 1,2х4,4 см 845451</t>
  </si>
  <si>
    <t>Бумага формата А3, 80 г, класс А+, для репрезентативных работ, для принтеров, белая, 297 × 420 мм</t>
  </si>
  <si>
    <t>Полка для бумаги с полками, DGG, не менее 3 полок</t>
  </si>
  <si>
    <t>с целью организации курсов стрельбы</t>
  </si>
  <si>
    <t>Белая бумага формата А4, предназначенная для изготовления дипломных страниц. Защищена водяным знаком /герб Армении/ весом не менее 120 грамм.</t>
  </si>
  <si>
    <t xml:space="preserve">Бумага для приложения к диплому. </t>
  </si>
  <si>
    <t>серый 120*80см</t>
  </si>
  <si>
    <t>Лоток для бумаги, конечно же, из пластика.</t>
  </si>
  <si>
    <t>Копировальная бумага</t>
  </si>
  <si>
    <t>разделитель страниц</t>
  </si>
  <si>
    <t>Белая и магнитная доска</t>
  </si>
  <si>
    <t>Доска маркерная, белого цвета, 120*180 мм</t>
  </si>
  <si>
    <t>Մարկերային գրատախտակՍպիտակ գույնի, 90*180մմ</t>
  </si>
  <si>
    <t>39263100</t>
  </si>
  <si>
    <t xml:space="preserve">30197512 </t>
  </si>
  <si>
    <t>30193700</t>
  </si>
  <si>
    <t>30197654</t>
  </si>
  <si>
    <t>30195900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</si>
</sst>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theme="1"/>
      <name val="Sylfaen"/>
      <family val="1"/>
    </font>
    <font>
      <b/>
      <sz val="10"/>
      <color rgb="FF222222"/>
      <name val="Inherit"/>
    </font>
    <font>
      <sz val="9"/>
      <color theme="1"/>
      <name val="Sylfaen"/>
      <family val="1"/>
    </font>
    <font>
      <sz val="8"/>
      <color theme="1"/>
      <name val="Sylfaen"/>
      <family val="1"/>
    </font>
    <font>
      <sz val="8"/>
      <name val="Sylfaen"/>
      <family val="1"/>
      <charset val="204"/>
    </font>
    <font>
      <b/>
      <sz val="8"/>
      <color theme="1"/>
      <name val="Sylfaen"/>
      <family val="1"/>
    </font>
    <font>
      <sz val="8"/>
      <name val="Calibri"/>
      <family val="2"/>
      <charset val="204"/>
    </font>
    <font>
      <sz val="8"/>
      <name val="Calibri"/>
      <family val="2"/>
      <scheme val="minor"/>
    </font>
    <font>
      <sz val="10"/>
      <name val="Sylfaen"/>
      <family val="1"/>
      <charset val="204"/>
    </font>
    <font>
      <sz val="9"/>
      <name val="Sylfaen"/>
      <family val="1"/>
    </font>
    <font>
      <sz val="9"/>
      <name val="Sylfaen"/>
      <family val="1"/>
      <charset val="204"/>
    </font>
    <font>
      <sz val="10"/>
      <name val="Sylfaen"/>
      <family val="1"/>
    </font>
    <font>
      <b/>
      <sz val="9"/>
      <name val="Arial Armeni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rgb="FFFFFFFF"/>
        <bgColor rgb="FFF2F2F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/>
    <xf numFmtId="3" fontId="15" fillId="3" borderId="1" xfId="0" applyNumberFormat="1" applyFont="1" applyFill="1" applyBorder="1" applyAlignment="1">
      <alignment horizontal="center" vertical="center" wrapText="1"/>
    </xf>
    <xf numFmtId="3" fontId="15" fillId="3" borderId="3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right" vertical="center"/>
    </xf>
    <xf numFmtId="3" fontId="15" fillId="4" borderId="1" xfId="0" applyNumberFormat="1" applyFont="1" applyFill="1" applyBorder="1" applyAlignment="1">
      <alignment horizontal="right" wrapText="1"/>
    </xf>
    <xf numFmtId="3" fontId="15" fillId="3" borderId="1" xfId="0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/>
    </xf>
    <xf numFmtId="49" fontId="12" fillId="2" borderId="1" xfId="0" applyNumberFormat="1" applyFont="1" applyFill="1" applyBorder="1" applyAlignment="1">
      <alignment horizontal="center" vertical="center" wrapText="1"/>
    </xf>
  </cellXfs>
  <cellStyles count="4">
    <cellStyle name="Normal_ANVANAC" xfId="3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</cellStyles>
  <dxfs count="0"/>
  <tableStyles count="0" defaultTableStyle="TableStyleMedium9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tabSelected="1" topLeftCell="A54" zoomScaleNormal="100" workbookViewId="0">
      <selection activeCell="J62" sqref="J62"/>
    </sheetView>
  </sheetViews>
  <sheetFormatPr defaultRowHeight="15"/>
  <cols>
    <col min="1" max="1" width="4.140625" style="4" customWidth="1"/>
    <col min="2" max="2" width="9.5703125" style="19" customWidth="1"/>
    <col min="3" max="3" width="11.28515625" style="5" customWidth="1"/>
    <col min="4" max="4" width="39.28515625" style="2" customWidth="1"/>
    <col min="5" max="5" width="6.42578125" style="2" customWidth="1"/>
    <col min="6" max="6" width="9.42578125" style="3" customWidth="1"/>
    <col min="7" max="7" width="9.140625" style="4"/>
    <col min="8" max="16384" width="9.140625" style="1"/>
  </cols>
  <sheetData>
    <row r="1" spans="1:8" ht="15" customHeight="1">
      <c r="D1" s="8"/>
      <c r="F1" s="8" t="s">
        <v>7</v>
      </c>
    </row>
    <row r="2" spans="1:8" ht="120">
      <c r="D2" s="8"/>
      <c r="F2" s="8" t="s">
        <v>43</v>
      </c>
    </row>
    <row r="3" spans="1:8">
      <c r="D3" s="8"/>
      <c r="F3" s="2"/>
    </row>
    <row r="4" spans="1:8" ht="18" customHeight="1">
      <c r="C4" s="38" t="s">
        <v>6</v>
      </c>
      <c r="D4" s="38"/>
      <c r="F4" s="2"/>
    </row>
    <row r="5" spans="1:8" ht="54.75" customHeight="1">
      <c r="C5" s="37" t="s">
        <v>10</v>
      </c>
      <c r="D5" s="37"/>
    </row>
    <row r="6" spans="1:8">
      <c r="C6" s="10"/>
      <c r="D6" s="11"/>
    </row>
    <row r="7" spans="1:8" s="3" customFormat="1" ht="92.25" customHeight="1">
      <c r="A7" s="6" t="s">
        <v>2</v>
      </c>
      <c r="B7" s="20" t="s">
        <v>0</v>
      </c>
      <c r="C7" s="9" t="s">
        <v>8</v>
      </c>
      <c r="D7" s="9" t="s">
        <v>9</v>
      </c>
      <c r="E7" s="7" t="s">
        <v>1</v>
      </c>
      <c r="F7" s="9" t="s">
        <v>3</v>
      </c>
      <c r="G7" s="17"/>
      <c r="H7" s="3">
        <f>SUM(H8:H59)</f>
        <v>1540255</v>
      </c>
    </row>
    <row r="8" spans="1:8" ht="199.5" customHeight="1">
      <c r="A8" s="15">
        <v>1</v>
      </c>
      <c r="B8" s="39">
        <v>30197622</v>
      </c>
      <c r="C8" s="22" t="s">
        <v>16</v>
      </c>
      <c r="D8" s="22" t="s">
        <v>33</v>
      </c>
      <c r="E8" s="23" t="s">
        <v>30</v>
      </c>
      <c r="F8" s="27">
        <v>260</v>
      </c>
      <c r="G8" s="33">
        <v>700</v>
      </c>
      <c r="H8" s="24">
        <f>F8*G8</f>
        <v>182000</v>
      </c>
    </row>
    <row r="9" spans="1:8" ht="42.75" customHeight="1">
      <c r="A9" s="16">
        <v>2</v>
      </c>
      <c r="B9" s="40">
        <v>30192710</v>
      </c>
      <c r="C9" s="24" t="s">
        <v>44</v>
      </c>
      <c r="D9" s="24" t="s">
        <v>67</v>
      </c>
      <c r="E9" s="26" t="s">
        <v>114</v>
      </c>
      <c r="F9" s="28">
        <v>35</v>
      </c>
      <c r="G9" s="34">
        <v>39</v>
      </c>
      <c r="H9" s="24">
        <f t="shared" ref="H9:H59" si="0">F9*G9</f>
        <v>1365</v>
      </c>
    </row>
    <row r="10" spans="1:8" ht="39.75" customHeight="1">
      <c r="A10" s="17">
        <v>3</v>
      </c>
      <c r="B10" s="41">
        <v>30192710</v>
      </c>
      <c r="C10" s="24" t="s">
        <v>45</v>
      </c>
      <c r="D10" s="24" t="s">
        <v>68</v>
      </c>
      <c r="E10" s="26" t="s">
        <v>114</v>
      </c>
      <c r="F10" s="28">
        <v>9</v>
      </c>
      <c r="G10" s="35">
        <v>150</v>
      </c>
      <c r="H10" s="24">
        <f t="shared" si="0"/>
        <v>1350</v>
      </c>
    </row>
    <row r="11" spans="1:8" ht="33.75" customHeight="1">
      <c r="A11" s="15">
        <v>4</v>
      </c>
      <c r="B11" s="42" t="s">
        <v>23</v>
      </c>
      <c r="C11" s="24" t="s">
        <v>28</v>
      </c>
      <c r="D11" s="24" t="s">
        <v>69</v>
      </c>
      <c r="E11" s="24" t="s">
        <v>30</v>
      </c>
      <c r="F11" s="28">
        <v>10.199999999999999</v>
      </c>
      <c r="G11" s="34">
        <v>1300</v>
      </c>
      <c r="H11" s="24">
        <f t="shared" si="0"/>
        <v>13259.999999999998</v>
      </c>
    </row>
    <row r="12" spans="1:8" ht="36" customHeight="1">
      <c r="A12" s="16">
        <v>5</v>
      </c>
      <c r="B12" s="43" t="s">
        <v>24</v>
      </c>
      <c r="C12" s="24" t="s">
        <v>46</v>
      </c>
      <c r="D12" s="24" t="s">
        <v>70</v>
      </c>
      <c r="E12" s="26" t="s">
        <v>114</v>
      </c>
      <c r="F12" s="28">
        <v>30</v>
      </c>
      <c r="G12" s="34">
        <v>50</v>
      </c>
      <c r="H12" s="24">
        <f t="shared" si="0"/>
        <v>1500</v>
      </c>
    </row>
    <row r="13" spans="1:8" ht="27.75" customHeight="1">
      <c r="A13" s="17">
        <v>6</v>
      </c>
      <c r="B13" s="43" t="s">
        <v>25</v>
      </c>
      <c r="C13" s="24" t="s">
        <v>47</v>
      </c>
      <c r="D13" s="24" t="s">
        <v>71</v>
      </c>
      <c r="E13" s="26" t="s">
        <v>114</v>
      </c>
      <c r="F13" s="28">
        <v>225</v>
      </c>
      <c r="G13" s="35">
        <v>80</v>
      </c>
      <c r="H13" s="24">
        <f t="shared" si="0"/>
        <v>18000</v>
      </c>
    </row>
    <row r="14" spans="1:8" ht="25.5" customHeight="1">
      <c r="A14" s="15">
        <v>7</v>
      </c>
      <c r="B14" s="43" t="s">
        <v>25</v>
      </c>
      <c r="C14" s="24" t="s">
        <v>48</v>
      </c>
      <c r="D14" s="24" t="s">
        <v>72</v>
      </c>
      <c r="E14" s="26" t="s">
        <v>114</v>
      </c>
      <c r="F14" s="28">
        <v>42</v>
      </c>
      <c r="G14" s="35">
        <v>80</v>
      </c>
      <c r="H14" s="24">
        <f t="shared" si="0"/>
        <v>3360</v>
      </c>
    </row>
    <row r="15" spans="1:8" ht="25.5" customHeight="1">
      <c r="A15" s="16">
        <v>8</v>
      </c>
      <c r="B15" s="43" t="s">
        <v>25</v>
      </c>
      <c r="C15" s="24" t="s">
        <v>49</v>
      </c>
      <c r="D15" s="24" t="s">
        <v>73</v>
      </c>
      <c r="E15" s="26" t="s">
        <v>114</v>
      </c>
      <c r="F15" s="28">
        <v>41</v>
      </c>
      <c r="G15" s="35">
        <v>80</v>
      </c>
      <c r="H15" s="24">
        <f t="shared" si="0"/>
        <v>3280</v>
      </c>
    </row>
    <row r="16" spans="1:8" ht="42" customHeight="1">
      <c r="A16" s="17">
        <v>9</v>
      </c>
      <c r="B16" s="44">
        <v>30192128</v>
      </c>
      <c r="C16" s="24" t="s">
        <v>50</v>
      </c>
      <c r="D16" s="24" t="s">
        <v>74</v>
      </c>
      <c r="E16" s="26" t="s">
        <v>114</v>
      </c>
      <c r="F16" s="28">
        <v>24</v>
      </c>
      <c r="G16" s="35">
        <v>120</v>
      </c>
      <c r="H16" s="24">
        <f t="shared" si="0"/>
        <v>2880</v>
      </c>
    </row>
    <row r="17" spans="1:8" ht="34.5" customHeight="1">
      <c r="A17" s="15">
        <v>10</v>
      </c>
      <c r="B17" s="43" t="s">
        <v>26</v>
      </c>
      <c r="C17" s="24" t="s">
        <v>51</v>
      </c>
      <c r="D17" s="24" t="s">
        <v>75</v>
      </c>
      <c r="E17" s="24" t="s">
        <v>114</v>
      </c>
      <c r="F17" s="28">
        <v>49</v>
      </c>
      <c r="G17" s="34">
        <v>170</v>
      </c>
      <c r="H17" s="24">
        <f t="shared" si="0"/>
        <v>8330</v>
      </c>
    </row>
    <row r="18" spans="1:8" ht="33.75" customHeight="1">
      <c r="A18" s="16">
        <v>11</v>
      </c>
      <c r="B18" s="45" t="s">
        <v>27</v>
      </c>
      <c r="C18" s="24" t="s">
        <v>52</v>
      </c>
      <c r="D18" s="24" t="s">
        <v>76</v>
      </c>
      <c r="E18" s="24" t="s">
        <v>114</v>
      </c>
      <c r="F18" s="28">
        <v>12</v>
      </c>
      <c r="G18" s="34">
        <v>200</v>
      </c>
      <c r="H18" s="24">
        <f t="shared" si="0"/>
        <v>2400</v>
      </c>
    </row>
    <row r="19" spans="1:8" ht="31.5" customHeight="1">
      <c r="A19" s="17">
        <v>12</v>
      </c>
      <c r="B19" s="43" t="s">
        <v>17</v>
      </c>
      <c r="C19" s="24" t="s">
        <v>19</v>
      </c>
      <c r="D19" s="24"/>
      <c r="E19" s="24" t="s">
        <v>114</v>
      </c>
      <c r="F19" s="28">
        <v>71</v>
      </c>
      <c r="G19" s="34">
        <v>50</v>
      </c>
      <c r="H19" s="24">
        <f t="shared" si="0"/>
        <v>3550</v>
      </c>
    </row>
    <row r="20" spans="1:8" ht="32.25" customHeight="1">
      <c r="A20" s="15">
        <v>13</v>
      </c>
      <c r="B20" s="43">
        <v>39241210</v>
      </c>
      <c r="C20" s="24" t="s">
        <v>20</v>
      </c>
      <c r="D20" s="24" t="s">
        <v>77</v>
      </c>
      <c r="E20" s="24" t="s">
        <v>114</v>
      </c>
      <c r="F20" s="28">
        <v>10</v>
      </c>
      <c r="G20" s="34">
        <v>200</v>
      </c>
      <c r="H20" s="24">
        <f t="shared" si="0"/>
        <v>2000</v>
      </c>
    </row>
    <row r="21" spans="1:8" ht="45.75" customHeight="1">
      <c r="A21" s="16">
        <v>14</v>
      </c>
      <c r="B21" s="40">
        <v>30199431</v>
      </c>
      <c r="C21" s="24" t="s">
        <v>53</v>
      </c>
      <c r="D21" s="24" t="s">
        <v>78</v>
      </c>
      <c r="E21" s="24" t="s">
        <v>31</v>
      </c>
      <c r="F21" s="28">
        <v>32</v>
      </c>
      <c r="G21" s="34">
        <v>150</v>
      </c>
      <c r="H21" s="24">
        <f t="shared" si="0"/>
        <v>4800</v>
      </c>
    </row>
    <row r="22" spans="1:8" ht="27.75" customHeight="1">
      <c r="A22" s="17">
        <v>15</v>
      </c>
      <c r="B22" s="40">
        <v>30199431</v>
      </c>
      <c r="C22" s="24" t="s">
        <v>53</v>
      </c>
      <c r="D22" s="24" t="s">
        <v>29</v>
      </c>
      <c r="E22" s="24" t="s">
        <v>31</v>
      </c>
      <c r="F22" s="28">
        <v>25</v>
      </c>
      <c r="G22" s="34">
        <v>600</v>
      </c>
      <c r="H22" s="24">
        <f t="shared" si="0"/>
        <v>15000</v>
      </c>
    </row>
    <row r="23" spans="1:8" ht="47.25" customHeight="1">
      <c r="A23" s="15">
        <v>16</v>
      </c>
      <c r="B23" s="43">
        <v>22851200</v>
      </c>
      <c r="C23" s="24" t="s">
        <v>54</v>
      </c>
      <c r="D23" s="24" t="s">
        <v>79</v>
      </c>
      <c r="E23" s="24" t="s">
        <v>114</v>
      </c>
      <c r="F23" s="28">
        <v>38</v>
      </c>
      <c r="G23" s="34">
        <v>650</v>
      </c>
      <c r="H23" s="24">
        <f t="shared" si="0"/>
        <v>24700</v>
      </c>
    </row>
    <row r="24" spans="1:8" ht="47.25" customHeight="1">
      <c r="A24" s="16">
        <v>17</v>
      </c>
      <c r="B24" s="43">
        <v>22851200</v>
      </c>
      <c r="C24" s="24" t="s">
        <v>34</v>
      </c>
      <c r="D24" s="24" t="s">
        <v>80</v>
      </c>
      <c r="E24" s="24" t="s">
        <v>114</v>
      </c>
      <c r="F24" s="28">
        <v>4</v>
      </c>
      <c r="G24" s="34">
        <v>650</v>
      </c>
      <c r="H24" s="24">
        <f t="shared" si="0"/>
        <v>2600</v>
      </c>
    </row>
    <row r="25" spans="1:8" ht="51.75" customHeight="1">
      <c r="A25" s="17">
        <v>18</v>
      </c>
      <c r="B25" s="43">
        <v>22851200</v>
      </c>
      <c r="C25" s="24" t="s">
        <v>55</v>
      </c>
      <c r="D25" s="24" t="s">
        <v>81</v>
      </c>
      <c r="E25" s="24" t="s">
        <v>114</v>
      </c>
      <c r="F25" s="28">
        <v>4</v>
      </c>
      <c r="G25" s="34">
        <v>650</v>
      </c>
      <c r="H25" s="24">
        <f t="shared" si="0"/>
        <v>2600</v>
      </c>
    </row>
    <row r="26" spans="1:8" ht="61.5" customHeight="1">
      <c r="A26" s="15">
        <v>19</v>
      </c>
      <c r="B26" s="43">
        <v>22851200</v>
      </c>
      <c r="C26" s="24" t="s">
        <v>35</v>
      </c>
      <c r="D26" s="24" t="s">
        <v>82</v>
      </c>
      <c r="E26" s="24" t="s">
        <v>114</v>
      </c>
      <c r="F26" s="28">
        <v>4</v>
      </c>
      <c r="G26" s="34">
        <v>650</v>
      </c>
      <c r="H26" s="24">
        <f t="shared" si="0"/>
        <v>2600</v>
      </c>
    </row>
    <row r="27" spans="1:8" ht="37.5" customHeight="1">
      <c r="A27" s="16">
        <v>20</v>
      </c>
      <c r="B27" s="43">
        <v>22851200</v>
      </c>
      <c r="C27" s="24" t="s">
        <v>36</v>
      </c>
      <c r="D27" s="24" t="s">
        <v>83</v>
      </c>
      <c r="E27" s="24" t="s">
        <v>114</v>
      </c>
      <c r="F27" s="28">
        <v>15</v>
      </c>
      <c r="G27" s="36">
        <v>650</v>
      </c>
      <c r="H27" s="24">
        <f t="shared" si="0"/>
        <v>9750</v>
      </c>
    </row>
    <row r="28" spans="1:8" ht="61.5" customHeight="1">
      <c r="A28" s="17">
        <v>21</v>
      </c>
      <c r="B28" s="43">
        <v>22851200</v>
      </c>
      <c r="C28" s="24" t="s">
        <v>56</v>
      </c>
      <c r="D28" s="24" t="s">
        <v>84</v>
      </c>
      <c r="E28" s="24" t="s">
        <v>114</v>
      </c>
      <c r="F28" s="28">
        <v>70</v>
      </c>
      <c r="G28" s="36">
        <v>140</v>
      </c>
      <c r="H28" s="24">
        <f t="shared" si="0"/>
        <v>9800</v>
      </c>
    </row>
    <row r="29" spans="1:8" ht="61.5" customHeight="1">
      <c r="A29" s="15">
        <v>22</v>
      </c>
      <c r="B29" s="44">
        <v>22851200</v>
      </c>
      <c r="C29" s="24" t="s">
        <v>57</v>
      </c>
      <c r="D29" s="24" t="s">
        <v>85</v>
      </c>
      <c r="E29" s="24" t="s">
        <v>114</v>
      </c>
      <c r="F29" s="28">
        <v>10</v>
      </c>
      <c r="G29" s="36">
        <v>190</v>
      </c>
      <c r="H29" s="24">
        <f t="shared" si="0"/>
        <v>1900</v>
      </c>
    </row>
    <row r="30" spans="1:8" ht="61.5" customHeight="1">
      <c r="A30" s="16">
        <v>23</v>
      </c>
      <c r="B30" s="43">
        <v>22851200</v>
      </c>
      <c r="C30" s="24" t="s">
        <v>58</v>
      </c>
      <c r="D30" s="24" t="s">
        <v>86</v>
      </c>
      <c r="E30" s="24" t="s">
        <v>114</v>
      </c>
      <c r="F30" s="28">
        <v>3</v>
      </c>
      <c r="G30" s="34">
        <v>3000</v>
      </c>
      <c r="H30" s="24">
        <f t="shared" si="0"/>
        <v>9000</v>
      </c>
    </row>
    <row r="31" spans="1:8" ht="42" customHeight="1">
      <c r="A31" s="17">
        <v>24</v>
      </c>
      <c r="B31" s="43">
        <v>22851200</v>
      </c>
      <c r="C31" s="24" t="s">
        <v>59</v>
      </c>
      <c r="D31" s="24" t="s">
        <v>87</v>
      </c>
      <c r="E31" s="24" t="s">
        <v>114</v>
      </c>
      <c r="F31" s="28">
        <v>10</v>
      </c>
      <c r="G31" s="34">
        <v>1500</v>
      </c>
      <c r="H31" s="24">
        <f t="shared" si="0"/>
        <v>15000</v>
      </c>
    </row>
    <row r="32" spans="1:8" ht="39" customHeight="1">
      <c r="A32" s="15">
        <v>25</v>
      </c>
      <c r="B32" s="43" t="s">
        <v>18</v>
      </c>
      <c r="C32" s="24" t="s">
        <v>60</v>
      </c>
      <c r="D32" s="24" t="s">
        <v>88</v>
      </c>
      <c r="E32" s="24" t="s">
        <v>114</v>
      </c>
      <c r="F32" s="28">
        <v>5</v>
      </c>
      <c r="G32" s="34">
        <v>200</v>
      </c>
      <c r="H32" s="24">
        <f t="shared" si="0"/>
        <v>1000</v>
      </c>
    </row>
    <row r="33" spans="1:8" ht="30.75" customHeight="1">
      <c r="A33" s="16">
        <v>26</v>
      </c>
      <c r="B33" s="43" t="s">
        <v>18</v>
      </c>
      <c r="C33" s="24" t="s">
        <v>61</v>
      </c>
      <c r="D33" s="24" t="s">
        <v>89</v>
      </c>
      <c r="E33" s="24" t="s">
        <v>114</v>
      </c>
      <c r="F33" s="28">
        <v>120</v>
      </c>
      <c r="G33" s="34">
        <v>250</v>
      </c>
      <c r="H33" s="24">
        <f t="shared" si="0"/>
        <v>30000</v>
      </c>
    </row>
    <row r="34" spans="1:8" ht="24.75" customHeight="1">
      <c r="A34" s="17">
        <v>27</v>
      </c>
      <c r="B34" s="44" t="s">
        <v>13</v>
      </c>
      <c r="C34" s="24" t="s">
        <v>62</v>
      </c>
      <c r="D34" s="24" t="s">
        <v>90</v>
      </c>
      <c r="E34" s="24" t="s">
        <v>114</v>
      </c>
      <c r="F34" s="28">
        <v>19</v>
      </c>
      <c r="G34" s="34">
        <v>50</v>
      </c>
      <c r="H34" s="24">
        <f t="shared" si="0"/>
        <v>950</v>
      </c>
    </row>
    <row r="35" spans="1:8" ht="28.5" customHeight="1">
      <c r="A35" s="15">
        <v>28</v>
      </c>
      <c r="B35" s="44" t="s">
        <v>13</v>
      </c>
      <c r="C35" s="24" t="s">
        <v>63</v>
      </c>
      <c r="D35" s="24" t="s">
        <v>91</v>
      </c>
      <c r="E35" s="24" t="s">
        <v>114</v>
      </c>
      <c r="F35" s="28">
        <v>14</v>
      </c>
      <c r="G35" s="34">
        <v>350</v>
      </c>
      <c r="H35" s="24">
        <f t="shared" si="0"/>
        <v>4900</v>
      </c>
    </row>
    <row r="36" spans="1:8" ht="29.25" customHeight="1">
      <c r="A36" s="16">
        <v>29</v>
      </c>
      <c r="B36" s="44">
        <v>30192230</v>
      </c>
      <c r="C36" s="24" t="s">
        <v>37</v>
      </c>
      <c r="D36" s="24" t="s">
        <v>92</v>
      </c>
      <c r="E36" s="24" t="s">
        <v>114</v>
      </c>
      <c r="F36" s="28">
        <v>4</v>
      </c>
      <c r="G36" s="34">
        <v>150</v>
      </c>
      <c r="H36" s="24">
        <f t="shared" si="0"/>
        <v>600</v>
      </c>
    </row>
    <row r="37" spans="1:8" ht="27.75" customHeight="1">
      <c r="A37" s="17">
        <v>30</v>
      </c>
      <c r="B37" s="44">
        <v>39241141</v>
      </c>
      <c r="C37" s="24" t="s">
        <v>38</v>
      </c>
      <c r="D37" s="24" t="s">
        <v>40</v>
      </c>
      <c r="E37" s="24" t="s">
        <v>114</v>
      </c>
      <c r="F37" s="28">
        <v>5</v>
      </c>
      <c r="G37" s="34">
        <v>80</v>
      </c>
      <c r="H37" s="24">
        <f t="shared" si="0"/>
        <v>400</v>
      </c>
    </row>
    <row r="38" spans="1:8" ht="34.5" customHeight="1">
      <c r="A38" s="15">
        <v>31</v>
      </c>
      <c r="B38" s="44" t="s">
        <v>32</v>
      </c>
      <c r="C38" s="24" t="s">
        <v>39</v>
      </c>
      <c r="D38" s="24" t="s">
        <v>93</v>
      </c>
      <c r="E38" s="24" t="s">
        <v>114</v>
      </c>
      <c r="F38" s="28">
        <v>9</v>
      </c>
      <c r="G38" s="34">
        <v>2250</v>
      </c>
      <c r="H38" s="24">
        <f t="shared" si="0"/>
        <v>20250</v>
      </c>
    </row>
    <row r="39" spans="1:8" ht="78.75" customHeight="1">
      <c r="A39" s="16">
        <v>32</v>
      </c>
      <c r="B39" s="44" t="s">
        <v>32</v>
      </c>
      <c r="C39" s="25" t="s">
        <v>64</v>
      </c>
      <c r="D39" s="25" t="s">
        <v>94</v>
      </c>
      <c r="E39" s="24" t="s">
        <v>114</v>
      </c>
      <c r="F39" s="28">
        <v>3</v>
      </c>
      <c r="G39" s="34">
        <v>8000</v>
      </c>
      <c r="H39" s="24">
        <f t="shared" si="0"/>
        <v>24000</v>
      </c>
    </row>
    <row r="40" spans="1:8" ht="48" customHeight="1">
      <c r="A40" s="17">
        <v>33</v>
      </c>
      <c r="B40" s="43">
        <v>22451190</v>
      </c>
      <c r="C40" s="24" t="s">
        <v>65</v>
      </c>
      <c r="D40" s="24" t="s">
        <v>115</v>
      </c>
      <c r="E40" s="26" t="s">
        <v>114</v>
      </c>
      <c r="F40" s="28">
        <v>560</v>
      </c>
      <c r="G40" s="34">
        <v>120</v>
      </c>
      <c r="H40" s="24">
        <f t="shared" si="0"/>
        <v>67200</v>
      </c>
    </row>
    <row r="41" spans="1:8" ht="48.75" customHeight="1">
      <c r="A41" s="15">
        <v>34</v>
      </c>
      <c r="B41" s="44" t="s">
        <v>14</v>
      </c>
      <c r="C41" s="24" t="s">
        <v>66</v>
      </c>
      <c r="D41" s="24" t="s">
        <v>66</v>
      </c>
      <c r="E41" s="26" t="s">
        <v>114</v>
      </c>
      <c r="F41" s="28">
        <v>145</v>
      </c>
      <c r="G41" s="35">
        <v>120</v>
      </c>
      <c r="H41" s="24">
        <f t="shared" si="0"/>
        <v>17400</v>
      </c>
    </row>
    <row r="42" spans="1:8" ht="45.75" customHeight="1">
      <c r="A42" s="16">
        <v>35</v>
      </c>
      <c r="B42" s="44">
        <v>39263400</v>
      </c>
      <c r="C42" s="24" t="s">
        <v>105</v>
      </c>
      <c r="D42" s="24" t="s">
        <v>95</v>
      </c>
      <c r="E42" s="24" t="s">
        <v>31</v>
      </c>
      <c r="F42" s="28">
        <v>13</v>
      </c>
      <c r="G42" s="35">
        <v>150</v>
      </c>
      <c r="H42" s="24">
        <f t="shared" si="0"/>
        <v>1950</v>
      </c>
    </row>
    <row r="43" spans="1:8" ht="61.5" customHeight="1">
      <c r="A43" s="17">
        <v>36</v>
      </c>
      <c r="B43" s="44">
        <v>39263400</v>
      </c>
      <c r="C43" s="24" t="s">
        <v>106</v>
      </c>
      <c r="D43" s="24" t="s">
        <v>96</v>
      </c>
      <c r="E43" s="24" t="s">
        <v>31</v>
      </c>
      <c r="F43" s="28">
        <v>18</v>
      </c>
      <c r="G43" s="35">
        <v>650</v>
      </c>
      <c r="H43" s="24">
        <f t="shared" si="0"/>
        <v>11700</v>
      </c>
    </row>
    <row r="44" spans="1:8" ht="61.5" customHeight="1">
      <c r="A44" s="15">
        <v>37</v>
      </c>
      <c r="B44" s="44">
        <v>39263400</v>
      </c>
      <c r="C44" s="24" t="s">
        <v>107</v>
      </c>
      <c r="D44" s="24" t="s">
        <v>97</v>
      </c>
      <c r="E44" s="24" t="s">
        <v>31</v>
      </c>
      <c r="F44" s="28">
        <v>115</v>
      </c>
      <c r="G44" s="35">
        <v>200</v>
      </c>
      <c r="H44" s="24">
        <f t="shared" si="0"/>
        <v>23000</v>
      </c>
    </row>
    <row r="45" spans="1:8" ht="61.5" customHeight="1">
      <c r="A45" s="16">
        <v>38</v>
      </c>
      <c r="B45" s="44">
        <v>39263400</v>
      </c>
      <c r="C45" s="24" t="s">
        <v>108</v>
      </c>
      <c r="D45" s="24" t="s">
        <v>98</v>
      </c>
      <c r="E45" s="24" t="s">
        <v>31</v>
      </c>
      <c r="F45" s="28">
        <v>8</v>
      </c>
      <c r="G45" s="35">
        <v>150</v>
      </c>
      <c r="H45" s="24">
        <f t="shared" si="0"/>
        <v>1200</v>
      </c>
    </row>
    <row r="46" spans="1:8" ht="51.75" customHeight="1">
      <c r="A46" s="17">
        <v>39</v>
      </c>
      <c r="B46" s="44">
        <v>39263400</v>
      </c>
      <c r="C46" s="24" t="s">
        <v>109</v>
      </c>
      <c r="D46" s="24" t="s">
        <v>99</v>
      </c>
      <c r="E46" s="24" t="s">
        <v>31</v>
      </c>
      <c r="F46" s="28">
        <v>9</v>
      </c>
      <c r="G46" s="35">
        <v>360</v>
      </c>
      <c r="H46" s="24">
        <f t="shared" si="0"/>
        <v>3240</v>
      </c>
    </row>
    <row r="47" spans="1:8" ht="61.5" customHeight="1">
      <c r="A47" s="15">
        <v>40</v>
      </c>
      <c r="B47" s="46" t="s">
        <v>15</v>
      </c>
      <c r="C47" s="24" t="s">
        <v>41</v>
      </c>
      <c r="D47" s="24" t="s">
        <v>100</v>
      </c>
      <c r="E47" s="24" t="s">
        <v>114</v>
      </c>
      <c r="F47" s="28">
        <v>9</v>
      </c>
      <c r="G47" s="35">
        <v>50</v>
      </c>
      <c r="H47" s="24">
        <f t="shared" si="0"/>
        <v>450</v>
      </c>
    </row>
    <row r="48" spans="1:8" ht="61.5" customHeight="1">
      <c r="A48" s="16">
        <v>41</v>
      </c>
      <c r="B48" s="46" t="s">
        <v>15</v>
      </c>
      <c r="C48" s="24" t="s">
        <v>42</v>
      </c>
      <c r="D48" s="24" t="s">
        <v>101</v>
      </c>
      <c r="E48" s="24" t="s">
        <v>114</v>
      </c>
      <c r="F48" s="28">
        <v>54</v>
      </c>
      <c r="G48" s="35">
        <v>25</v>
      </c>
      <c r="H48" s="24">
        <f t="shared" si="0"/>
        <v>1350</v>
      </c>
    </row>
    <row r="49" spans="1:8" ht="61.5" customHeight="1">
      <c r="A49" s="17">
        <v>42</v>
      </c>
      <c r="B49" s="46">
        <v>30199234</v>
      </c>
      <c r="C49" s="24" t="s">
        <v>110</v>
      </c>
      <c r="D49" s="24" t="s">
        <v>102</v>
      </c>
      <c r="E49" s="24" t="s">
        <v>114</v>
      </c>
      <c r="F49" s="28">
        <v>74</v>
      </c>
      <c r="G49" s="35">
        <v>10</v>
      </c>
      <c r="H49" s="24">
        <f t="shared" si="0"/>
        <v>740</v>
      </c>
    </row>
    <row r="50" spans="1:8" ht="61.5" customHeight="1">
      <c r="A50" s="15">
        <v>43</v>
      </c>
      <c r="B50" s="46">
        <v>39263200</v>
      </c>
      <c r="C50" s="24" t="s">
        <v>111</v>
      </c>
      <c r="D50" s="24" t="s">
        <v>103</v>
      </c>
      <c r="E50" s="24" t="s">
        <v>114</v>
      </c>
      <c r="F50" s="28">
        <v>2</v>
      </c>
      <c r="G50" s="35">
        <v>1100</v>
      </c>
      <c r="H50" s="24">
        <f t="shared" si="0"/>
        <v>2200</v>
      </c>
    </row>
    <row r="51" spans="1:8" ht="111" customHeight="1">
      <c r="A51" s="16">
        <v>44</v>
      </c>
      <c r="B51" s="46" t="s">
        <v>129</v>
      </c>
      <c r="C51" s="24" t="s">
        <v>121</v>
      </c>
      <c r="D51" s="24" t="s">
        <v>120</v>
      </c>
      <c r="E51" s="24" t="s">
        <v>114</v>
      </c>
      <c r="F51" s="28">
        <v>850</v>
      </c>
      <c r="G51" s="35">
        <v>1000</v>
      </c>
      <c r="H51" s="24">
        <f t="shared" si="0"/>
        <v>850000</v>
      </c>
    </row>
    <row r="52" spans="1:8" ht="61.5" customHeight="1">
      <c r="A52" s="17">
        <v>45</v>
      </c>
      <c r="B52" s="46">
        <v>39263600</v>
      </c>
      <c r="C52" s="24" t="s">
        <v>112</v>
      </c>
      <c r="D52" s="24" t="s">
        <v>104</v>
      </c>
      <c r="E52" s="24" t="s">
        <v>114</v>
      </c>
      <c r="F52" s="29">
        <v>8</v>
      </c>
      <c r="G52" s="29">
        <v>3500</v>
      </c>
      <c r="H52" s="24">
        <f t="shared" si="0"/>
        <v>28000</v>
      </c>
    </row>
    <row r="53" spans="1:8" ht="61.5" customHeight="1">
      <c r="A53" s="15">
        <v>46</v>
      </c>
      <c r="B53" s="46" t="s">
        <v>130</v>
      </c>
      <c r="C53" s="24" t="s">
        <v>113</v>
      </c>
      <c r="D53" s="24" t="s">
        <v>122</v>
      </c>
      <c r="E53" s="24" t="s">
        <v>114</v>
      </c>
      <c r="F53" s="29">
        <v>10</v>
      </c>
      <c r="G53" s="29">
        <v>200</v>
      </c>
      <c r="H53" s="24">
        <f t="shared" si="0"/>
        <v>2000</v>
      </c>
    </row>
    <row r="54" spans="1:8" ht="61.5" customHeight="1">
      <c r="A54" s="16">
        <v>47</v>
      </c>
      <c r="B54" s="46" t="s">
        <v>130</v>
      </c>
      <c r="C54" s="24" t="s">
        <v>113</v>
      </c>
      <c r="D54" s="24" t="s">
        <v>119</v>
      </c>
      <c r="E54" s="24" t="s">
        <v>114</v>
      </c>
      <c r="F54" s="29">
        <v>5</v>
      </c>
      <c r="G54" s="29">
        <v>200</v>
      </c>
      <c r="H54" s="24">
        <f t="shared" si="0"/>
        <v>1000</v>
      </c>
    </row>
    <row r="55" spans="1:8" ht="43.5" customHeight="1">
      <c r="A55" s="17">
        <v>48</v>
      </c>
      <c r="B55" s="46" t="s">
        <v>131</v>
      </c>
      <c r="C55" s="24" t="s">
        <v>123</v>
      </c>
      <c r="D55" s="24" t="s">
        <v>118</v>
      </c>
      <c r="E55" s="24" t="s">
        <v>114</v>
      </c>
      <c r="F55" s="29">
        <v>1</v>
      </c>
      <c r="G55" s="29">
        <v>3500</v>
      </c>
      <c r="H55" s="24">
        <f t="shared" si="0"/>
        <v>3500</v>
      </c>
    </row>
    <row r="56" spans="1:8" ht="37.5" customHeight="1">
      <c r="A56" s="15">
        <v>49</v>
      </c>
      <c r="B56" s="46" t="s">
        <v>132</v>
      </c>
      <c r="C56" s="24" t="s">
        <v>124</v>
      </c>
      <c r="D56" s="24" t="s">
        <v>117</v>
      </c>
      <c r="E56" s="24" t="s">
        <v>114</v>
      </c>
      <c r="F56" s="30">
        <v>20</v>
      </c>
      <c r="G56" s="30">
        <v>60</v>
      </c>
      <c r="H56" s="24">
        <f t="shared" si="0"/>
        <v>1200</v>
      </c>
    </row>
    <row r="57" spans="1:8" ht="44.25" customHeight="1">
      <c r="A57" s="16">
        <v>50</v>
      </c>
      <c r="B57" s="46">
        <v>30192780</v>
      </c>
      <c r="C57" s="24" t="s">
        <v>125</v>
      </c>
      <c r="D57" s="24" t="s">
        <v>116</v>
      </c>
      <c r="E57" s="24" t="s">
        <v>114</v>
      </c>
      <c r="F57" s="29">
        <v>10</v>
      </c>
      <c r="G57" s="29">
        <v>200</v>
      </c>
      <c r="H57" s="24">
        <f t="shared" si="0"/>
        <v>2000</v>
      </c>
    </row>
    <row r="58" spans="1:8" ht="48" customHeight="1">
      <c r="A58" s="17">
        <v>51</v>
      </c>
      <c r="B58" s="46" t="s">
        <v>133</v>
      </c>
      <c r="C58" s="24" t="s">
        <v>126</v>
      </c>
      <c r="D58" s="24" t="s">
        <v>127</v>
      </c>
      <c r="E58" s="24" t="s">
        <v>114</v>
      </c>
      <c r="F58" s="31">
        <v>1</v>
      </c>
      <c r="G58" s="29">
        <v>24000</v>
      </c>
      <c r="H58" s="24">
        <f t="shared" si="0"/>
        <v>24000</v>
      </c>
    </row>
    <row r="59" spans="1:8" ht="44.25" customHeight="1">
      <c r="A59" s="15">
        <v>52</v>
      </c>
      <c r="B59" s="46" t="s">
        <v>133</v>
      </c>
      <c r="C59" s="24" t="s">
        <v>126</v>
      </c>
      <c r="D59" s="24" t="s">
        <v>128</v>
      </c>
      <c r="E59" s="24" t="s">
        <v>114</v>
      </c>
      <c r="F59" s="32">
        <v>3</v>
      </c>
      <c r="G59" s="29">
        <v>25000</v>
      </c>
      <c r="H59" s="24">
        <f t="shared" si="0"/>
        <v>75000</v>
      </c>
    </row>
    <row r="60" spans="1:8" ht="38.25" customHeight="1">
      <c r="C60" s="18" t="s">
        <v>4</v>
      </c>
      <c r="D60" s="14"/>
      <c r="E60" s="14"/>
      <c r="F60" s="12"/>
    </row>
    <row r="61" spans="1:8" ht="27.75" customHeight="1">
      <c r="D61" s="21" t="s">
        <v>5</v>
      </c>
      <c r="E61" s="2" t="s">
        <v>12</v>
      </c>
      <c r="F61" s="13" t="s">
        <v>22</v>
      </c>
    </row>
    <row r="62" spans="1:8" ht="31.5" customHeight="1">
      <c r="D62" s="21" t="s">
        <v>21</v>
      </c>
      <c r="F62" s="12" t="s">
        <v>11</v>
      </c>
    </row>
  </sheetData>
  <mergeCells count="2">
    <mergeCell ref="C5:D5"/>
    <mergeCell ref="C4:D4"/>
  </mergeCells>
  <phoneticPr fontId="13" type="noConversion"/>
  <pageMargins left="0.25" right="0.25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Sheet1</vt:lpstr>
      <vt:lpstr>Лист1</vt:lpstr>
      <vt:lpstr>Лист2</vt:lpstr>
      <vt:lpstr>Sheet2</vt:lpstr>
      <vt:lpstr>Sheet3</vt:lpstr>
      <vt:lpstr>Лист3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2025-07-25T12:00:46Z</dcterms:modified>
</cp:coreProperties>
</file>