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24226"/>
  <xr:revisionPtr revIDLastSave="0" documentId="13_ncr:1_{1848AA73-2FD2-4797-98AC-18268A16E4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59" i="1" l="1"/>
  <c r="H58" i="1"/>
  <c r="H57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8" i="1"/>
</calcChain>
</file>

<file path=xl/sharedStrings.xml><?xml version="1.0" encoding="utf-8"?>
<sst xmlns="http://schemas.openxmlformats.org/spreadsheetml/2006/main" count="227" uniqueCount="170">
  <si>
    <t>CPV</t>
  </si>
  <si>
    <t>Գնման առարկայի անվանում</t>
  </si>
  <si>
    <t>Տեխնիկական բնութագիր</t>
  </si>
  <si>
    <t>Չափման միավոր</t>
  </si>
  <si>
    <t xml:space="preserve">Հավելված </t>
  </si>
  <si>
    <t>ՎՊՀ-ի կարիքների համար գրենական պիտույքների ձեռքբերման</t>
  </si>
  <si>
    <t>ՀԱՅՏ</t>
  </si>
  <si>
    <t>Պատասխանատու ստորաբաժանման ղեկավար՝</t>
  </si>
  <si>
    <t xml:space="preserve">                                               Ա.Ստեփանյան</t>
  </si>
  <si>
    <t>Կպչող ժապավեն թափանցիկ, 18մմ*30մ չափերով:</t>
  </si>
  <si>
    <t>Կպչող ժապավեն թափանցիկ, 48մմ*40մ չափերով:</t>
  </si>
  <si>
    <t>39263100</t>
  </si>
  <si>
    <t>30192130</t>
  </si>
  <si>
    <t>30192100</t>
  </si>
  <si>
    <t>30192121</t>
  </si>
  <si>
    <t>30192930</t>
  </si>
  <si>
    <t>30192231</t>
  </si>
  <si>
    <t>30192125</t>
  </si>
  <si>
    <t>30199232</t>
  </si>
  <si>
    <t>30192133</t>
  </si>
  <si>
    <t>Տետր առնվազն 96 թերթանոց</t>
  </si>
  <si>
    <t xml:space="preserve">Տետր /3     </t>
  </si>
  <si>
    <t>Կավիճ գրատախտակի, սպիտակ, չփշրվող:</t>
  </si>
  <si>
    <t>37821150</t>
  </si>
  <si>
    <t>22811130</t>
  </si>
  <si>
    <t xml:space="preserve">Դիպլոմի հավելված թուղթ </t>
  </si>
  <si>
    <t>A4ձևաչափի սպիտակ թղթեր նախատեսված դիպլոմների միջուկների համար: Պաշտպանված ջրանիշով /ՀՀ գերբով/ առնվազն 120 գրամ:</t>
  </si>
  <si>
    <t>Մատիտ</t>
  </si>
  <si>
    <t>Սրիչ</t>
  </si>
  <si>
    <t>Մկրատ</t>
  </si>
  <si>
    <t xml:space="preserve">Պատասխանատու ստորաբաժանման անդամ՝        </t>
  </si>
  <si>
    <t>Սկոչ փոքր</t>
  </si>
  <si>
    <t>Սկոչ մեծ</t>
  </si>
  <si>
    <t>Մարկեր ապակե գրատախտակի</t>
  </si>
  <si>
    <t>Ծրար Ա5</t>
  </si>
  <si>
    <t>Գովասանագրեր ― պատվոգրեր</t>
  </si>
  <si>
    <t>հատ</t>
  </si>
  <si>
    <t>Սկոչ երկկողմանի ,լայնությունը 5մմ</t>
  </si>
  <si>
    <t>տուփ</t>
  </si>
  <si>
    <t>Գրասենյակային գիրք,մատյան,էջերի քանակը՝առնվազն 100,տողանի,սպիտակ էջերով(չխամրած),210մմլայնությամբ և 297մմ երկարությամբ։</t>
  </si>
  <si>
    <t xml:space="preserve">քան </t>
  </si>
  <si>
    <t>Գրիչ գելային սև</t>
  </si>
  <si>
    <t>Թղթապանակ 2</t>
  </si>
  <si>
    <t>Թղթապանակ 5</t>
  </si>
  <si>
    <t>Տետր /2</t>
  </si>
  <si>
    <t>Տետր առնվազն 48 թերթանոց</t>
  </si>
  <si>
    <t>Սկոչ երկկողմանի</t>
  </si>
  <si>
    <t>Գրասենյակային դանակ</t>
  </si>
  <si>
    <t>30197322</t>
  </si>
  <si>
    <t>Ծրար մեծԱ4</t>
  </si>
  <si>
    <t>Ծրար փոքր/114*229</t>
  </si>
  <si>
    <t>Գրասենյակային գիրք 1</t>
  </si>
  <si>
    <t xml:space="preserve">                                  Ս․Խառատյան</t>
  </si>
  <si>
    <t>Թղթապանակ 3</t>
  </si>
  <si>
    <t>Թղթապանակ 4</t>
  </si>
  <si>
    <t>Թղթապանակ 6</t>
  </si>
  <si>
    <t>Թղթապանակ 8</t>
  </si>
  <si>
    <t>Թղթապանակ 9</t>
  </si>
  <si>
    <t>գին</t>
  </si>
  <si>
    <t>Մատիտ սև, ռետինե ծայրով, սրած վիճակում առնվազն 16 սմ երկարության</t>
  </si>
  <si>
    <t xml:space="preserve">Գրասենյակային մկրատ առնվազն 18սմ երկարության: </t>
  </si>
  <si>
    <t>Գրասենյակային փոքր ամրակներ,մետաղական  կան պոլիմերային պատվածքով,գունավոր,25-33մմ  երկարության;Թղթային դարսը ՝լիարժեք ամրությամբ ,միասնական պահելուկարողությամբ,յուրաքանչյուր տուփում առնվազն80հատ։</t>
  </si>
  <si>
    <t>Գրասենյակային ամրակներ ,ալյումինե գունավոր,28մմ, յուրաքանչյուր տուփում առնվազն 80հատ</t>
  </si>
  <si>
    <t>Կարիչ, 20-50 թերթի համար</t>
  </si>
  <si>
    <t>պատվոգրի թուղթ Ա4/210*297մմ/ձևաչափի  նախատեսված պատվոգրերի համար ,գունավոր տպագրություն</t>
  </si>
  <si>
    <t>Սպիտակ չթափանցող ծրարներ նախատեսված  A5 ձևաչափի թղթերի համար, տուփերով ),  յուրաքանչյուր տուփում առնվազն 50 ծրար: Ծրար սպիտակ A5 254 x 176 մմ</t>
  </si>
  <si>
    <t>Կարիչ ,ասեղի չափ  24/6, 26/6 , 30-50 թերթ ամրացնելու համար:</t>
  </si>
  <si>
    <t xml:space="preserve">Թղթապանակ &lt;&lt;Արագակար&gt;&gt;, թղթյա: Միակողմանի կավճապատ ստվարաթղթից, ստվարաթղթի խտությունը` 380 գր./մ2։, A4 (210x297 մմ) ձևաչափով թղթի համար,   առնվազն 100 թերթ ընդգրկելու հնարավորությամբ: Փաստաթղթերն ամրանում են մետաղյա արագակարով, </t>
  </si>
  <si>
    <r>
      <rPr>
        <sz val="10"/>
        <rFont val="Sylfaen"/>
        <family val="1"/>
      </rPr>
      <t>կգ</t>
    </r>
  </si>
  <si>
    <t>Գրչատւփը նախատեսված է սեղանի վրա դնելու համար, առնվազն 2 հարկանի ,գրիչի ,մատիտի ,ռետինի ,սրիչի համար;</t>
  </si>
  <si>
    <t>Չոր սոսինձ`գրասենյակային, առնվազն 15գ, թուղթ սոսնձելու համար: '</t>
  </si>
  <si>
    <t xml:space="preserve">Սոսինձ պոլիվինիլացիտատային /էմուլսիա/, առնվազն 60գր: </t>
  </si>
  <si>
    <t>Գրիչներ գնդիկավոր` կապույտ, ' 0.7mm'' կամ համարժեք:</t>
  </si>
  <si>
    <t xml:space="preserve">Գրիչներ գնդիկավոր` , սև  0.7mm'' </t>
  </si>
  <si>
    <t xml:space="preserve">Գրիչներ գնդիկավոր` , կարմիր  0.7mm'' </t>
  </si>
  <si>
    <t xml:space="preserve">Ռետին հասարակ, սպիտակ, միջին չափի, նախատեսված մատիտներով գրածները մաքրելու համար: </t>
  </si>
  <si>
    <t xml:space="preserve">Գրիչներ գելային`սև գույների:: </t>
  </si>
  <si>
    <t xml:space="preserve">Ուղղիչ գրիչ, առնվազն 8 մլ,օգտագործվում
է փոքր սխալները ուղղելու համար, գրչանման` 
</t>
  </si>
  <si>
    <t>Սրիչ գրաֆիտե մատիտի համար, մետաղական, միանցքանի:</t>
  </si>
  <si>
    <t>Գրասենյակային դանակ առնվազն 9 մմ երկարությամբ:</t>
  </si>
  <si>
    <t>Մետաղական սեղմակներ, թղթի տրցակները միմյանց հետ ամրացնելու համար, լայնությունը 32 մմ, 90-120 թերթ ամրացնելու համար: Տուփերով, յուրաքանչյուր տուփում առնվազն 12 սեղմակ:</t>
  </si>
  <si>
    <t xml:space="preserve">Սպիտակ չթափանցող ծրարներ նախատեսված  A4(210x297 մմ) ձևաչափի թղթերի համար, տուփերով ),  յուրաքանչյուր տուփում առնվազն 50 ծրար: </t>
  </si>
  <si>
    <t>Սպիտակ չթափանցող ծրարներ 114*229 մմ չափերով, տուփերով , յուրաքանչյուր տուփում առնվազն 50 ծրար:</t>
  </si>
  <si>
    <t xml:space="preserve"> Գրչատուփ, գրասենյակային</t>
  </si>
  <si>
    <t>Թղթապանակ 7</t>
  </si>
  <si>
    <t xml:space="preserve">Նշումների թուղթ </t>
  </si>
  <si>
    <t>2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</si>
  <si>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</si>
  <si>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</si>
  <si>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</si>
  <si>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</si>
  <si>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</si>
  <si>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</si>
  <si>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</si>
  <si>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</si>
  <si>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</si>
  <si>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</si>
  <si>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20</t>
  </si>
  <si>
    <t>21</t>
  </si>
  <si>
    <t>23</t>
  </si>
  <si>
    <t>26</t>
  </si>
  <si>
    <t>30</t>
  </si>
  <si>
    <t>32</t>
  </si>
  <si>
    <t>33</t>
  </si>
  <si>
    <t>35</t>
  </si>
  <si>
    <t>36</t>
  </si>
  <si>
    <t>39</t>
  </si>
  <si>
    <t>41</t>
  </si>
  <si>
    <t>42</t>
  </si>
  <si>
    <t>44</t>
  </si>
  <si>
    <t>45</t>
  </si>
  <si>
    <t>47</t>
  </si>
  <si>
    <t>48</t>
  </si>
  <si>
    <t>50</t>
  </si>
  <si>
    <t>51</t>
  </si>
  <si>
    <t>Կավիճ</t>
  </si>
  <si>
    <t>Ռետին</t>
  </si>
  <si>
    <t>Գրիչ կապույտ</t>
  </si>
  <si>
    <t>Գրիչ կարմիր</t>
  </si>
  <si>
    <t>Գրիչ սև</t>
  </si>
  <si>
    <t>Ուղղիչ գրիչ, գրչանման շտրիխ</t>
  </si>
  <si>
    <t>Նշումների թուղթ կպչուն</t>
  </si>
  <si>
    <t>Թուղթ A 4</t>
  </si>
  <si>
    <t>Թղթապանակ 1</t>
  </si>
  <si>
    <t>Գրասենյակային ամրակներ ,ալյումինե գունավոր,50 մմ յուրաքանչյուր տուփում առնվազն 80հատ</t>
  </si>
  <si>
    <t>մոխրագույն 120*80սմ</t>
  </si>
  <si>
    <t>հրաձգության դասընթացների կազմակերպելու նպատակով</t>
  </si>
  <si>
    <t xml:space="preserve"> Թղթադարակ հարկերով, DGG,առնվազն 3 հարկ</t>
  </si>
  <si>
    <t>կարիչ</t>
  </si>
  <si>
    <t>կարիչ ՝317mm kw/trio 5900 long Reach Stapler</t>
  </si>
  <si>
    <t>A4 չկավճած թուղթ, օգտագործվում է տպագրման համար, թելիկներ չպարունակող, մեխանիկական եղանակով ստացված, 80գ/մ2, A4 (210x297)մմ: Մեկ տուփի մեջ թերթերի քանակը գործարանային փաթեթավորմամբ` 500 թերթ, պետք է համապատասխանի ISO 9001, 14001, OHSAS 18001 կառավարման սերտիֆիկացման համակարգերին, խտությունը՝ համաձայն ISO 536 80գր/մ2, պայծառությունը` առնվազն 105%, սպիտակությունը` համաձայն ISO 11475 առնվազն 168CIE%, հաստությունը` համաձայն ISO 534 առնվազն 104Մկմ, անթափանցելիությունը` համաձայն ISO 2471 առնվազն 93%, անհարթությունը` 220 մլ/րոպե-ից ոչ ավել, խոնավությունը` 3,5-4,5%,օդի անցանելիությունը` 1700մլն/րոպե, տոկսիկ թունավորությունը նորմայի սահմաններում ոչ ավել 95,3%, ֆենոլ ոչ ավել 0,0001մգ/մ3, ֆորմալդեգիդ ոչ ավել 0,0014մգ/մ3: A, kam A+ դասի երկկողմանի տպագրությունից կամ պատճենումից հետո թղթի եզրների կորությունը չի թույլատրվում,1տուփ 2,5կգ,
(ապահովել թղթի որակը)</t>
  </si>
  <si>
    <t xml:space="preserve">Մետաղական սեղմակներ, թղթի տրցակները միմյանց հետ ամրացնելու համար, լայնությունը 15 մմ, 40  թերթ ամրացնելու համար: Տուփերով, յուրաքանչյուր տուփում առնվազն 12 սեղմակ: </t>
  </si>
  <si>
    <t>30193700</t>
  </si>
  <si>
    <t>Էջանիշ  5 գույն 100 թերթ 1,2x4,4 սմ 845451</t>
  </si>
  <si>
    <t xml:space="preserve">30197512 </t>
  </si>
  <si>
    <t>Թուղթ A3, 80 գր, A + դասի, ներկայացուցչական աշխատանքների համար, տպիչների համար, սպիտակ,297 × 420մմ</t>
  </si>
  <si>
    <t>30197654</t>
  </si>
  <si>
    <t>Պատճենահանման թուղթ</t>
  </si>
  <si>
    <t>24</t>
  </si>
  <si>
    <t>27</t>
  </si>
  <si>
    <t>29</t>
  </si>
  <si>
    <t>38</t>
  </si>
  <si>
    <t xml:space="preserve"> Ստվարաթուղթ</t>
  </si>
  <si>
    <t>30195900</t>
  </si>
  <si>
    <t>Մարկերային գրատախտակ,Սպիտակ գույնի, 120*180 մմ</t>
  </si>
  <si>
    <t>Մարկերային գրատախտակՍպիտակ գույնի, 90*180մմ</t>
  </si>
  <si>
    <t xml:space="preserve">էջաբաժանիչ </t>
  </si>
  <si>
    <t xml:space="preserve"> Սպիտակ և մագնիսական գրատախտակ</t>
  </si>
  <si>
    <t>պատասխանատու ստորաբաժանման  25․07․2025թթ. արձանագրության</t>
  </si>
  <si>
    <t>Թղթադարակ,հարկեով,օպլաստմասե</t>
  </si>
  <si>
    <r>
      <rPr>
        <sz val="9"/>
        <rFont val="Sylfaen"/>
        <family val="1"/>
      </rPr>
      <t>Սոսինձ չոր</t>
    </r>
  </si>
  <si>
    <r>
      <rPr>
        <sz val="10"/>
        <rFont val="Sylfaen"/>
        <family val="1"/>
      </rPr>
      <t>հատ</t>
    </r>
  </si>
  <si>
    <r>
      <rPr>
        <sz val="9"/>
        <rFont val="Sylfaen"/>
        <family val="1"/>
      </rPr>
      <t>Սոսինձ էմուլսիա/60g</t>
    </r>
  </si>
  <si>
    <r>
      <t xml:space="preserve">Թերթիկներ նշումների համար, սոսնձվածքով, </t>
    </r>
    <r>
      <rPr>
        <b/>
        <sz val="8"/>
        <rFont val="Sylfaen"/>
        <family val="1"/>
        <charset val="204"/>
      </rPr>
      <t xml:space="preserve">գունավոր՝  </t>
    </r>
    <r>
      <rPr>
        <sz val="8"/>
        <rFont val="Sylfaen"/>
        <family val="1"/>
        <charset val="204"/>
      </rPr>
      <t xml:space="preserve"> ,76մմ x 76մմ չափերով: 1 հատը համապատասխանում է 1 տուփին, յուրաքանչյուր տուփում առնվազն 100 թերթ:
</t>
    </r>
  </si>
  <si>
    <r>
      <rPr>
        <sz val="10"/>
        <rFont val="Sylfaen"/>
        <family val="1"/>
      </rPr>
      <t>տուփ</t>
    </r>
  </si>
  <si>
    <r>
      <t xml:space="preserve">Թերթիկներ նշումների համար, </t>
    </r>
    <r>
      <rPr>
        <b/>
        <sz val="8"/>
        <rFont val="Sylfaen"/>
        <family val="1"/>
        <charset val="204"/>
      </rPr>
      <t xml:space="preserve">գունավոր՝ </t>
    </r>
    <r>
      <rPr>
        <sz val="8"/>
        <rFont val="Sylfaen"/>
        <family val="1"/>
        <charset val="204"/>
      </rPr>
      <t xml:space="preserve">, տրցակներով, 90մմ x 90x 90մմ չափերով, 80 գրամ, պլաստիկ տուփերով: 1 հատը համապատասխանում է 1 տուփին, յուրաքանչյուր տուփում առնվազն 870 թերթ: 
</t>
    </r>
  </si>
  <si>
    <r>
      <t>Թղթապանակ-</t>
    </r>
    <r>
      <rPr>
        <b/>
        <sz val="9"/>
        <rFont val="Sylfaen"/>
        <family val="1"/>
        <charset val="204"/>
      </rPr>
      <t>ռեգիստ</t>
    </r>
    <r>
      <rPr>
        <sz val="9"/>
        <rFont val="Sylfaen"/>
        <family val="1"/>
      </rPr>
      <t xml:space="preserve">ր, երկօղականի, նախատեսված A4(210x297 մմ) ձևաչափի փաստաթղթերի համար, ներսի մակերեսը լամինապատված, հաստությունը՝ 8 սմ, գույնը՝ </t>
    </r>
    <r>
      <rPr>
        <b/>
        <sz val="9"/>
        <rFont val="Sylfaen"/>
        <family val="1"/>
        <charset val="204"/>
      </rPr>
      <t>սև:</t>
    </r>
  </si>
  <si>
    <r>
      <t>Թղթապանակ-</t>
    </r>
    <r>
      <rPr>
        <b/>
        <sz val="9"/>
        <rFont val="Sylfaen"/>
        <family val="1"/>
        <charset val="204"/>
      </rPr>
      <t>ռեգիստ</t>
    </r>
    <r>
      <rPr>
        <sz val="9"/>
        <rFont val="Sylfaen"/>
        <family val="1"/>
      </rPr>
      <t xml:space="preserve">ր, երկօղականի, նախատեսված A4(210x297 մմ) ձևաչափի փաստաթղթերի համար, ներսի մակերեսը լամինապատված, հաստությունը՝ 8  </t>
    </r>
    <r>
      <rPr>
        <sz val="9"/>
        <rFont val="Sylfaen"/>
        <family val="1"/>
        <charset val="204"/>
      </rPr>
      <t>սմ</t>
    </r>
    <r>
      <rPr>
        <sz val="9"/>
        <rFont val="Sylfaen"/>
        <family val="1"/>
      </rPr>
      <t xml:space="preserve">, 2 մետաղական օղակներով:գույնը՝ </t>
    </r>
    <r>
      <rPr>
        <b/>
        <sz val="9"/>
        <rFont val="Sylfaen"/>
        <family val="1"/>
        <charset val="204"/>
      </rPr>
      <t>կանաչ</t>
    </r>
  </si>
  <si>
    <r>
      <t>Թղթապանակ-</t>
    </r>
    <r>
      <rPr>
        <b/>
        <sz val="9"/>
        <rFont val="Sylfaen"/>
        <family val="1"/>
        <charset val="204"/>
      </rPr>
      <t>ռեգիստ</t>
    </r>
    <r>
      <rPr>
        <sz val="9"/>
        <rFont val="Sylfaen"/>
        <family val="1"/>
      </rPr>
      <t xml:space="preserve">ր, երկօղականի, նախատեսված A4(210x297 մմ) ձևաչափի փաստաթղթերի համար, ներսի մակերեսը լամինապատված, հաստությունը՝ 8  </t>
    </r>
    <r>
      <rPr>
        <sz val="9"/>
        <rFont val="Sylfaen"/>
        <family val="1"/>
        <charset val="204"/>
      </rPr>
      <t>սմ</t>
    </r>
    <r>
      <rPr>
        <sz val="9"/>
        <rFont val="Sylfaen"/>
        <family val="1"/>
      </rPr>
      <t xml:space="preserve">, 2 մետաղական օղակներով:գույնը՝ </t>
    </r>
    <r>
      <rPr>
        <b/>
        <sz val="9"/>
        <rFont val="Sylfaen"/>
        <family val="1"/>
        <charset val="204"/>
      </rPr>
      <t>կապույտ</t>
    </r>
  </si>
  <si>
    <r>
      <t>Թղթապանակ-</t>
    </r>
    <r>
      <rPr>
        <b/>
        <sz val="9"/>
        <rFont val="Sylfaen"/>
        <family val="1"/>
        <charset val="204"/>
      </rPr>
      <t>ռեգիստ</t>
    </r>
    <r>
      <rPr>
        <sz val="9"/>
        <rFont val="Sylfaen"/>
        <family val="1"/>
      </rPr>
      <t xml:space="preserve">ր, երկօղականի, նախատեսված A4(210x297 մմ) ձևաչափի փաստաթղթերի համար, ներսի մակերեսը լամինապատված, հաստությունը՝ 8  </t>
    </r>
    <r>
      <rPr>
        <sz val="9"/>
        <rFont val="Sylfaen"/>
        <family val="1"/>
        <charset val="204"/>
      </rPr>
      <t>սմ</t>
    </r>
    <r>
      <rPr>
        <sz val="9"/>
        <rFont val="Sylfaen"/>
        <family val="1"/>
      </rPr>
      <t xml:space="preserve">, 2 մետաղական օղակներով:գույնը՝ </t>
    </r>
    <r>
      <rPr>
        <b/>
        <sz val="9"/>
        <rFont val="Sylfaen"/>
        <family val="1"/>
        <charset val="204"/>
      </rPr>
      <t>կարմիր</t>
    </r>
  </si>
  <si>
    <r>
      <t>Թղթապանակ-</t>
    </r>
    <r>
      <rPr>
        <b/>
        <sz val="9"/>
        <rFont val="Sylfaen"/>
        <family val="1"/>
        <charset val="204"/>
      </rPr>
      <t>ռեգիստ</t>
    </r>
    <r>
      <rPr>
        <sz val="9"/>
        <rFont val="Sylfaen"/>
        <family val="1"/>
      </rPr>
      <t xml:space="preserve">ր, երկօղականի, նախատեսված A4(210x297 մմ) ձևաչափի փաստաթղթերի համար, ներսի մակերեսը լամինապատված, հաստությունը՝ </t>
    </r>
    <r>
      <rPr>
        <sz val="9"/>
        <rFont val="Sylfaen"/>
        <family val="1"/>
        <charset val="204"/>
      </rPr>
      <t>4 սմ</t>
    </r>
    <r>
      <rPr>
        <sz val="9"/>
        <rFont val="Sylfaen"/>
        <family val="1"/>
      </rPr>
      <t xml:space="preserve">, 2 մետաղական օղակներով:գույնը՝ </t>
    </r>
    <r>
      <rPr>
        <b/>
        <sz val="9"/>
        <rFont val="Sylfaen"/>
        <family val="1"/>
        <charset val="204"/>
      </rPr>
      <t>սև:</t>
    </r>
  </si>
  <si>
    <r>
      <t>Թղթապանակ նախատեսված A4 (210x297 մմ)  ձևաչափի փաստաթղթերի համար,</t>
    </r>
    <r>
      <rPr>
        <b/>
        <sz val="8"/>
        <rFont val="Sylfaen"/>
        <family val="1"/>
        <charset val="204"/>
      </rPr>
      <t>ՀՀգերբով</t>
    </r>
    <r>
      <rPr>
        <sz val="8"/>
        <rFont val="Sylfaen"/>
        <family val="1"/>
        <charset val="204"/>
      </rPr>
      <t>,մուգ շականակագույն։Փափուկ կաշվեպատ երեսով։</t>
    </r>
  </si>
  <si>
    <r>
      <t>Թղթապանակ նախատեսված A4 (210x297 մմ)  ձևաչափի փաստաթղթերի համար,զսպանակով ,</t>
    </r>
    <r>
      <rPr>
        <b/>
        <sz val="8"/>
        <rFont val="Sylfaen"/>
        <family val="1"/>
        <charset val="204"/>
      </rPr>
      <t>երեսը թափանցիկ</t>
    </r>
    <r>
      <rPr>
        <sz val="8"/>
        <rFont val="Sylfaen"/>
        <family val="1"/>
        <charset val="204"/>
      </rPr>
      <t>,</t>
    </r>
    <r>
      <rPr>
        <b/>
        <sz val="8"/>
        <rFont val="Sylfaen"/>
        <family val="1"/>
        <charset val="204"/>
      </rPr>
      <t>պլաստիկ</t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</si>
  <si>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1</t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</si>
  <si>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2</t>
    </r>
    <r>
      <rPr>
        <sz val="11"/>
        <color theme="1"/>
        <rFont val="Calibri"/>
        <family val="2"/>
        <charset val="204"/>
        <scheme val="minor"/>
      </rPr>
      <t/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</si>
  <si>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3</t>
    </r>
    <r>
      <rPr>
        <sz val="11"/>
        <color theme="1"/>
        <rFont val="Calibri"/>
        <family val="2"/>
        <charset val="204"/>
        <scheme val="minor"/>
      </rPr>
      <t/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</si>
  <si>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4</t>
    </r>
    <r>
      <rPr>
        <sz val="11"/>
        <color theme="1"/>
        <rFont val="Calibri"/>
        <family val="2"/>
        <charset val="204"/>
        <scheme val="minor"/>
      </rPr>
      <t/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</si>
  <si>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5</t>
    </r>
    <r>
      <rPr>
        <sz val="11"/>
        <color theme="1"/>
        <rFont val="Calibri"/>
        <family val="2"/>
        <charset val="204"/>
        <scheme val="minor"/>
      </rPr>
      <t/>
    </r>
  </si>
  <si>
    <t>3</t>
  </si>
  <si>
    <r>
      <t xml:space="preserve">Թղթապանակ-արագակար պլաստիկ, </t>
    </r>
    <r>
      <rPr>
        <b/>
        <sz val="8"/>
        <rFont val="Sylfaen"/>
        <family val="1"/>
        <charset val="204"/>
      </rPr>
      <t>պլաստիկը  կոշտ,</t>
    </r>
    <r>
      <rPr>
        <sz val="8"/>
        <rFont val="Sylfaen"/>
        <family val="1"/>
        <charset val="204"/>
      </rPr>
      <t xml:space="preserve"> թափանցիկ երեսով ,ներսում աջ անկյունում գրպանիկ,նախատեսված A4 (210x297 մմ)   ձևաչափի փաստաթղթերի համար: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</si>
</sst>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Sylfae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rgb="FFFF0000"/>
      <name val="Sylfaen"/>
      <family val="1"/>
    </font>
    <font>
      <sz val="11"/>
      <color rgb="FFFF0000"/>
      <name val="Sylfaen"/>
      <family val="1"/>
      <charset val="204"/>
    </font>
    <font>
      <sz val="8"/>
      <name val="Calibri"/>
      <family val="2"/>
      <scheme val="minor"/>
    </font>
    <font>
      <sz val="8"/>
      <name val="Sylfaen"/>
      <family val="1"/>
      <charset val="204"/>
    </font>
    <font>
      <sz val="10"/>
      <name val="Sylfaen"/>
      <family val="1"/>
    </font>
    <font>
      <sz val="10"/>
      <name val="Sylfaen"/>
      <family val="1"/>
      <charset val="204"/>
    </font>
    <font>
      <sz val="8"/>
      <name val="Sylfaen"/>
      <family val="1"/>
    </font>
    <font>
      <sz val="8"/>
      <name val="Calibri"/>
      <family val="2"/>
      <charset val="204"/>
    </font>
    <font>
      <b/>
      <sz val="8"/>
      <name val="Sylfaen"/>
      <family val="1"/>
      <charset val="204"/>
    </font>
    <font>
      <sz val="11"/>
      <name val="Sylfaen"/>
      <family val="1"/>
    </font>
    <font>
      <b/>
      <sz val="8"/>
      <name val="Sylfaen"/>
      <family val="1"/>
    </font>
    <font>
      <sz val="9"/>
      <name val="Sylfaen"/>
      <family val="1"/>
      <charset val="1"/>
    </font>
    <font>
      <sz val="9"/>
      <name val="Sylfaen"/>
      <family val="1"/>
    </font>
    <font>
      <b/>
      <sz val="9"/>
      <name val="Sylfaen"/>
      <family val="1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9"/>
      <name val="Arial LatArm"/>
      <family val="2"/>
    </font>
    <font>
      <b/>
      <sz val="9"/>
      <name val="Arial Armenian"/>
      <family val="2"/>
    </font>
    <font>
      <sz val="9"/>
      <name val="Arial Armenian"/>
      <family val="2"/>
    </font>
    <font>
      <sz val="9"/>
      <name val="Calibri"/>
      <family val="2"/>
      <scheme val="minor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8" fillId="2" borderId="1" xfId="0" applyFont="1" applyFill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right" vertical="center"/>
    </xf>
    <xf numFmtId="3" fontId="17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19" fillId="0" borderId="0" xfId="3" applyFont="1" applyAlignment="1">
      <alignment horizontal="right" vertical="top" wrapText="1"/>
    </xf>
    <xf numFmtId="0" fontId="19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2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8" fillId="0" borderId="0" xfId="0" applyFont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left" vertical="top" wrapText="1"/>
    </xf>
    <xf numFmtId="3" fontId="1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7" fillId="0" borderId="1" xfId="0" applyFont="1" applyBorder="1"/>
    <xf numFmtId="3" fontId="17" fillId="3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top" wrapText="1"/>
    </xf>
    <xf numFmtId="0" fontId="17" fillId="2" borderId="1" xfId="0" applyFont="1" applyFill="1" applyBorder="1"/>
    <xf numFmtId="3" fontId="17" fillId="4" borderId="1" xfId="0" applyNumberFormat="1" applyFont="1" applyFill="1" applyBorder="1" applyAlignment="1">
      <alignment horizontal="right" wrapText="1"/>
    </xf>
    <xf numFmtId="49" fontId="8" fillId="2" borderId="1" xfId="0" applyNumberFormat="1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top" wrapText="1"/>
    </xf>
    <xf numFmtId="49" fontId="19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horizontal="left" wrapText="1"/>
    </xf>
    <xf numFmtId="0" fontId="17" fillId="3" borderId="1" xfId="0" applyFont="1" applyFill="1" applyBorder="1" applyAlignment="1">
      <alignment horizontal="right" wrapText="1"/>
    </xf>
    <xf numFmtId="0" fontId="8" fillId="0" borderId="1" xfId="0" applyFont="1" applyBorder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/>
    </xf>
    <xf numFmtId="0" fontId="19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top"/>
    </xf>
    <xf numFmtId="0" fontId="19" fillId="4" borderId="1" xfId="0" applyFont="1" applyFill="1" applyBorder="1" applyAlignment="1">
      <alignment horizontal="center" vertical="top" wrapText="1"/>
    </xf>
    <xf numFmtId="3" fontId="17" fillId="4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top" wrapText="1"/>
    </xf>
    <xf numFmtId="3" fontId="17" fillId="4" borderId="3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4">
    <cellStyle name="Normal_ANVANAC" xfId="3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</cellStyles>
  <dxfs count="0"/>
  <tableStyles count="0" defaultTableStyle="TableStyleMedium9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topLeftCell="A55" zoomScaleNormal="100" workbookViewId="0">
      <selection activeCell="P60" sqref="P60"/>
    </sheetView>
  </sheetViews>
  <sheetFormatPr defaultRowHeight="15" x14ac:dyDescent="0.25"/>
  <cols>
    <col min="1" max="1" width="5" style="79" customWidth="1"/>
    <col min="2" max="2" width="9.42578125" style="27" customWidth="1"/>
    <col min="3" max="3" width="13.85546875" style="19" customWidth="1"/>
    <col min="4" max="4" width="29.140625" style="7" customWidth="1"/>
    <col min="5" max="5" width="12.85546875" style="34" customWidth="1"/>
    <col min="6" max="6" width="5.5703125" style="15" customWidth="1"/>
    <col min="7" max="7" width="7.28515625" style="13" customWidth="1"/>
    <col min="8" max="8" width="13.42578125" style="14" customWidth="1"/>
    <col min="9" max="16384" width="9.140625" style="1"/>
  </cols>
  <sheetData>
    <row r="1" spans="1:8" ht="15" customHeight="1" x14ac:dyDescent="0.25">
      <c r="D1" s="7" t="s">
        <v>4</v>
      </c>
      <c r="F1" s="12"/>
    </row>
    <row r="2" spans="1:8" ht="39" customHeight="1" x14ac:dyDescent="0.25">
      <c r="D2" s="7" t="s">
        <v>148</v>
      </c>
      <c r="F2" s="12"/>
    </row>
    <row r="3" spans="1:8" x14ac:dyDescent="0.25">
      <c r="F3" s="12"/>
    </row>
    <row r="4" spans="1:8" ht="18" customHeight="1" x14ac:dyDescent="0.25">
      <c r="C4" s="82" t="s">
        <v>6</v>
      </c>
      <c r="D4" s="82"/>
      <c r="F4" s="12"/>
    </row>
    <row r="5" spans="1:8" ht="49.5" customHeight="1" x14ac:dyDescent="0.25">
      <c r="C5" s="81" t="s">
        <v>5</v>
      </c>
      <c r="D5" s="81"/>
    </row>
    <row r="7" spans="1:8" s="2" customFormat="1" ht="38.25" x14ac:dyDescent="0.25">
      <c r="A7" s="80"/>
      <c r="B7" s="28" t="s">
        <v>0</v>
      </c>
      <c r="C7" s="20" t="s">
        <v>1</v>
      </c>
      <c r="D7" s="8" t="s">
        <v>2</v>
      </c>
      <c r="E7" s="31" t="s">
        <v>3</v>
      </c>
      <c r="F7" s="16" t="s">
        <v>40</v>
      </c>
      <c r="G7" s="17" t="s">
        <v>58</v>
      </c>
      <c r="H7" s="18">
        <f>SUM(H8:H59)</f>
        <v>1540255</v>
      </c>
    </row>
    <row r="8" spans="1:8" s="11" customFormat="1" ht="376.5" customHeight="1" x14ac:dyDescent="0.25">
      <c r="A8" s="80">
        <v>1</v>
      </c>
      <c r="B8" s="37">
        <v>30197622</v>
      </c>
      <c r="C8" s="38" t="s">
        <v>122</v>
      </c>
      <c r="D8" s="5" t="s">
        <v>130</v>
      </c>
      <c r="E8" s="32" t="s">
        <v>68</v>
      </c>
      <c r="F8" s="39">
        <v>260</v>
      </c>
      <c r="G8" s="17">
        <v>700</v>
      </c>
      <c r="H8" s="18">
        <f>F8*G8</f>
        <v>182000</v>
      </c>
    </row>
    <row r="9" spans="1:8" s="4" customFormat="1" ht="41.25" customHeight="1" x14ac:dyDescent="0.25">
      <c r="A9" s="6" t="s">
        <v>86</v>
      </c>
      <c r="B9" s="40">
        <v>30192710</v>
      </c>
      <c r="C9" s="41" t="s">
        <v>150</v>
      </c>
      <c r="D9" s="42" t="s">
        <v>70</v>
      </c>
      <c r="E9" s="43" t="s">
        <v>151</v>
      </c>
      <c r="F9" s="44">
        <v>35</v>
      </c>
      <c r="G9" s="45">
        <v>39</v>
      </c>
      <c r="H9" s="18">
        <f t="shared" ref="H9:H46" si="0">F9*G9</f>
        <v>1365</v>
      </c>
    </row>
    <row r="10" spans="1:8" s="3" customFormat="1" ht="46.5" customHeight="1" x14ac:dyDescent="0.25">
      <c r="A10" s="6" t="s">
        <v>168</v>
      </c>
      <c r="B10" s="46">
        <v>30192710</v>
      </c>
      <c r="C10" s="41" t="s">
        <v>152</v>
      </c>
      <c r="D10" s="47" t="s">
        <v>71</v>
      </c>
      <c r="E10" s="32" t="s">
        <v>151</v>
      </c>
      <c r="F10" s="48">
        <v>9</v>
      </c>
      <c r="G10" s="49">
        <v>150</v>
      </c>
      <c r="H10" s="18">
        <f t="shared" si="0"/>
        <v>1350</v>
      </c>
    </row>
    <row r="11" spans="1:8" s="4" customFormat="1" ht="33.75" customHeight="1" x14ac:dyDescent="0.25">
      <c r="A11" s="80">
        <v>4</v>
      </c>
      <c r="B11" s="50" t="s">
        <v>23</v>
      </c>
      <c r="C11" s="41" t="s">
        <v>115</v>
      </c>
      <c r="D11" s="51" t="s">
        <v>22</v>
      </c>
      <c r="E11" s="43" t="s">
        <v>68</v>
      </c>
      <c r="F11" s="44">
        <v>10.199999999999999</v>
      </c>
      <c r="G11" s="45">
        <v>1300</v>
      </c>
      <c r="H11" s="18">
        <f t="shared" si="0"/>
        <v>13259.999999999998</v>
      </c>
    </row>
    <row r="12" spans="1:8" s="4" customFormat="1" ht="42.75" customHeight="1" x14ac:dyDescent="0.25">
      <c r="A12" s="6" t="s">
        <v>87</v>
      </c>
      <c r="B12" s="29" t="s">
        <v>13</v>
      </c>
      <c r="C12" s="41" t="s">
        <v>116</v>
      </c>
      <c r="D12" s="42" t="s">
        <v>75</v>
      </c>
      <c r="E12" s="43" t="s">
        <v>151</v>
      </c>
      <c r="F12" s="44">
        <v>30</v>
      </c>
      <c r="G12" s="45">
        <v>50</v>
      </c>
      <c r="H12" s="18">
        <f t="shared" si="0"/>
        <v>1500</v>
      </c>
    </row>
    <row r="13" spans="1:8" s="4" customFormat="1" ht="34.5" customHeight="1" x14ac:dyDescent="0.25">
      <c r="A13" s="6" t="s">
        <v>88</v>
      </c>
      <c r="B13" s="29" t="s">
        <v>14</v>
      </c>
      <c r="C13" s="41" t="s">
        <v>117</v>
      </c>
      <c r="D13" s="47" t="s">
        <v>72</v>
      </c>
      <c r="E13" s="43" t="s">
        <v>151</v>
      </c>
      <c r="F13" s="44">
        <v>225</v>
      </c>
      <c r="G13" s="49">
        <v>80</v>
      </c>
      <c r="H13" s="18">
        <f t="shared" si="0"/>
        <v>18000</v>
      </c>
    </row>
    <row r="14" spans="1:8" s="4" customFormat="1" ht="30.75" customHeight="1" x14ac:dyDescent="0.25">
      <c r="A14" s="80">
        <v>7</v>
      </c>
      <c r="B14" s="29" t="s">
        <v>14</v>
      </c>
      <c r="C14" s="41" t="s">
        <v>118</v>
      </c>
      <c r="D14" s="47" t="s">
        <v>74</v>
      </c>
      <c r="E14" s="43" t="s">
        <v>151</v>
      </c>
      <c r="F14" s="44">
        <v>42</v>
      </c>
      <c r="G14" s="49">
        <v>80</v>
      </c>
      <c r="H14" s="18">
        <f t="shared" si="0"/>
        <v>3360</v>
      </c>
    </row>
    <row r="15" spans="1:8" s="4" customFormat="1" x14ac:dyDescent="0.25">
      <c r="A15" s="6" t="s">
        <v>89</v>
      </c>
      <c r="B15" s="29" t="s">
        <v>14</v>
      </c>
      <c r="C15" s="41" t="s">
        <v>119</v>
      </c>
      <c r="D15" s="47" t="s">
        <v>73</v>
      </c>
      <c r="E15" s="43" t="s">
        <v>151</v>
      </c>
      <c r="F15" s="44">
        <v>41</v>
      </c>
      <c r="G15" s="49">
        <v>80</v>
      </c>
      <c r="H15" s="18">
        <f t="shared" si="0"/>
        <v>3280</v>
      </c>
    </row>
    <row r="16" spans="1:8" s="4" customFormat="1" ht="27.75" customHeight="1" x14ac:dyDescent="0.25">
      <c r="A16" s="6" t="s">
        <v>90</v>
      </c>
      <c r="B16" s="52">
        <v>30192128</v>
      </c>
      <c r="C16" s="38" t="s">
        <v>41</v>
      </c>
      <c r="D16" s="47" t="s">
        <v>76</v>
      </c>
      <c r="E16" s="43" t="s">
        <v>151</v>
      </c>
      <c r="F16" s="44">
        <v>24</v>
      </c>
      <c r="G16" s="49">
        <v>120</v>
      </c>
      <c r="H16" s="18">
        <f t="shared" si="0"/>
        <v>2880</v>
      </c>
    </row>
    <row r="17" spans="1:8" s="4" customFormat="1" ht="57" customHeight="1" x14ac:dyDescent="0.25">
      <c r="A17" s="80">
        <v>10</v>
      </c>
      <c r="B17" s="29" t="s">
        <v>15</v>
      </c>
      <c r="C17" s="41" t="s">
        <v>120</v>
      </c>
      <c r="D17" s="47" t="s">
        <v>77</v>
      </c>
      <c r="E17" s="43" t="s">
        <v>151</v>
      </c>
      <c r="F17" s="44">
        <v>49</v>
      </c>
      <c r="G17" s="45">
        <v>170</v>
      </c>
      <c r="H17" s="18">
        <f t="shared" si="0"/>
        <v>8330</v>
      </c>
    </row>
    <row r="18" spans="1:8" s="4" customFormat="1" ht="39" customHeight="1" x14ac:dyDescent="0.25">
      <c r="A18" s="6" t="s">
        <v>91</v>
      </c>
      <c r="B18" s="53" t="s">
        <v>19</v>
      </c>
      <c r="C18" s="41" t="s">
        <v>28</v>
      </c>
      <c r="D18" s="42" t="s">
        <v>78</v>
      </c>
      <c r="E18" s="43" t="s">
        <v>151</v>
      </c>
      <c r="F18" s="44">
        <v>12</v>
      </c>
      <c r="G18" s="45">
        <v>200</v>
      </c>
      <c r="H18" s="18">
        <f t="shared" si="0"/>
        <v>2400</v>
      </c>
    </row>
    <row r="19" spans="1:8" s="4" customFormat="1" ht="41.25" customHeight="1" x14ac:dyDescent="0.25">
      <c r="A19" s="6" t="s">
        <v>92</v>
      </c>
      <c r="B19" s="29" t="s">
        <v>12</v>
      </c>
      <c r="C19" s="41" t="s">
        <v>27</v>
      </c>
      <c r="D19" s="47" t="s">
        <v>59</v>
      </c>
      <c r="E19" s="43" t="s">
        <v>151</v>
      </c>
      <c r="F19" s="44">
        <v>71</v>
      </c>
      <c r="G19" s="45">
        <v>50</v>
      </c>
      <c r="H19" s="18">
        <f t="shared" si="0"/>
        <v>3550</v>
      </c>
    </row>
    <row r="20" spans="1:8" s="4" customFormat="1" ht="33.75" customHeight="1" x14ac:dyDescent="0.25">
      <c r="A20" s="80">
        <v>13</v>
      </c>
      <c r="B20" s="29">
        <v>39241210</v>
      </c>
      <c r="C20" s="41" t="s">
        <v>29</v>
      </c>
      <c r="D20" s="5" t="s">
        <v>60</v>
      </c>
      <c r="E20" s="43" t="s">
        <v>151</v>
      </c>
      <c r="F20" s="44">
        <v>10</v>
      </c>
      <c r="G20" s="45">
        <v>200</v>
      </c>
      <c r="H20" s="18">
        <f t="shared" si="0"/>
        <v>2000</v>
      </c>
    </row>
    <row r="21" spans="1:8" s="3" customFormat="1" ht="67.5" customHeight="1" x14ac:dyDescent="0.25">
      <c r="A21" s="6" t="s">
        <v>93</v>
      </c>
      <c r="B21" s="40">
        <v>30199431</v>
      </c>
      <c r="C21" s="54" t="s">
        <v>121</v>
      </c>
      <c r="D21" s="47" t="s">
        <v>153</v>
      </c>
      <c r="E21" s="43" t="s">
        <v>154</v>
      </c>
      <c r="F21" s="44">
        <v>32</v>
      </c>
      <c r="G21" s="45">
        <v>150</v>
      </c>
      <c r="H21" s="18">
        <f t="shared" si="0"/>
        <v>4800</v>
      </c>
    </row>
    <row r="22" spans="1:8" s="3" customFormat="1" ht="81.75" customHeight="1" x14ac:dyDescent="0.25">
      <c r="A22" s="6" t="s">
        <v>94</v>
      </c>
      <c r="B22" s="40">
        <v>30199431</v>
      </c>
      <c r="C22" s="41" t="s">
        <v>85</v>
      </c>
      <c r="D22" s="47" t="s">
        <v>155</v>
      </c>
      <c r="E22" s="43" t="s">
        <v>154</v>
      </c>
      <c r="F22" s="44">
        <v>25</v>
      </c>
      <c r="G22" s="45">
        <v>600</v>
      </c>
      <c r="H22" s="18">
        <f t="shared" si="0"/>
        <v>15000</v>
      </c>
    </row>
    <row r="23" spans="1:8" s="4" customFormat="1" ht="78" customHeight="1" x14ac:dyDescent="0.25">
      <c r="A23" s="80">
        <v>16</v>
      </c>
      <c r="B23" s="29">
        <v>22851200</v>
      </c>
      <c r="C23" s="9" t="s">
        <v>123</v>
      </c>
      <c r="D23" s="54" t="s">
        <v>156</v>
      </c>
      <c r="E23" s="43" t="s">
        <v>36</v>
      </c>
      <c r="F23" s="44">
        <v>38</v>
      </c>
      <c r="G23" s="45">
        <v>650</v>
      </c>
      <c r="H23" s="18">
        <f t="shared" si="0"/>
        <v>24700</v>
      </c>
    </row>
    <row r="24" spans="1:8" s="4" customFormat="1" ht="93.75" customHeight="1" x14ac:dyDescent="0.25">
      <c r="A24" s="6" t="s">
        <v>95</v>
      </c>
      <c r="B24" s="29">
        <v>22851200</v>
      </c>
      <c r="C24" s="9" t="s">
        <v>42</v>
      </c>
      <c r="D24" s="41" t="s">
        <v>157</v>
      </c>
      <c r="E24" s="43" t="s">
        <v>36</v>
      </c>
      <c r="F24" s="44">
        <v>4</v>
      </c>
      <c r="G24" s="45">
        <v>650</v>
      </c>
      <c r="H24" s="18">
        <f t="shared" si="0"/>
        <v>2600</v>
      </c>
    </row>
    <row r="25" spans="1:8" s="4" customFormat="1" ht="95.25" customHeight="1" x14ac:dyDescent="0.25">
      <c r="A25" s="6" t="s">
        <v>96</v>
      </c>
      <c r="B25" s="29">
        <v>22851200</v>
      </c>
      <c r="C25" s="9" t="s">
        <v>53</v>
      </c>
      <c r="D25" s="41" t="s">
        <v>158</v>
      </c>
      <c r="E25" s="43" t="s">
        <v>36</v>
      </c>
      <c r="F25" s="44">
        <v>4</v>
      </c>
      <c r="G25" s="45">
        <v>650</v>
      </c>
      <c r="H25" s="18">
        <f t="shared" si="0"/>
        <v>2600</v>
      </c>
    </row>
    <row r="26" spans="1:8" s="4" customFormat="1" ht="105" customHeight="1" x14ac:dyDescent="0.25">
      <c r="A26" s="80">
        <v>19</v>
      </c>
      <c r="B26" s="29">
        <v>22851200</v>
      </c>
      <c r="C26" s="9" t="s">
        <v>54</v>
      </c>
      <c r="D26" s="41" t="s">
        <v>159</v>
      </c>
      <c r="E26" s="43" t="s">
        <v>36</v>
      </c>
      <c r="F26" s="44">
        <v>4</v>
      </c>
      <c r="G26" s="45">
        <v>650</v>
      </c>
      <c r="H26" s="18">
        <f t="shared" si="0"/>
        <v>2600</v>
      </c>
    </row>
    <row r="27" spans="1:8" s="4" customFormat="1" ht="93" customHeight="1" x14ac:dyDescent="0.25">
      <c r="A27" s="6" t="s">
        <v>97</v>
      </c>
      <c r="B27" s="29">
        <v>22851200</v>
      </c>
      <c r="C27" s="9" t="s">
        <v>43</v>
      </c>
      <c r="D27" s="55" t="s">
        <v>160</v>
      </c>
      <c r="E27" s="43" t="s">
        <v>151</v>
      </c>
      <c r="F27" s="44">
        <v>15</v>
      </c>
      <c r="G27" s="56">
        <v>650</v>
      </c>
      <c r="H27" s="18">
        <f t="shared" si="0"/>
        <v>9750</v>
      </c>
    </row>
    <row r="28" spans="1:8" s="4" customFormat="1" ht="99" customHeight="1" x14ac:dyDescent="0.25">
      <c r="A28" s="6" t="s">
        <v>98</v>
      </c>
      <c r="B28" s="29">
        <v>22851200</v>
      </c>
      <c r="C28" s="9" t="s">
        <v>55</v>
      </c>
      <c r="D28" s="57" t="s">
        <v>67</v>
      </c>
      <c r="E28" s="43" t="s">
        <v>151</v>
      </c>
      <c r="F28" s="44">
        <v>70</v>
      </c>
      <c r="G28" s="56">
        <v>140</v>
      </c>
      <c r="H28" s="18">
        <f t="shared" si="0"/>
        <v>9800</v>
      </c>
    </row>
    <row r="29" spans="1:8" s="4" customFormat="1" ht="87" customHeight="1" x14ac:dyDescent="0.25">
      <c r="A29" s="80">
        <v>22</v>
      </c>
      <c r="B29" s="52">
        <v>22851200</v>
      </c>
      <c r="C29" s="9" t="s">
        <v>84</v>
      </c>
      <c r="D29" s="47" t="s">
        <v>169</v>
      </c>
      <c r="E29" s="43" t="s">
        <v>151</v>
      </c>
      <c r="F29" s="44">
        <v>10</v>
      </c>
      <c r="G29" s="56">
        <v>190</v>
      </c>
      <c r="H29" s="18">
        <f t="shared" si="0"/>
        <v>1900</v>
      </c>
    </row>
    <row r="30" spans="1:8" s="4" customFormat="1" ht="72" customHeight="1" x14ac:dyDescent="0.25">
      <c r="A30" s="6" t="s">
        <v>99</v>
      </c>
      <c r="B30" s="29">
        <v>22851200</v>
      </c>
      <c r="C30" s="9" t="s">
        <v>56</v>
      </c>
      <c r="D30" s="58" t="s">
        <v>161</v>
      </c>
      <c r="E30" s="43" t="s">
        <v>151</v>
      </c>
      <c r="F30" s="44">
        <v>3</v>
      </c>
      <c r="G30" s="45">
        <v>3000</v>
      </c>
      <c r="H30" s="18">
        <f t="shared" si="0"/>
        <v>9000</v>
      </c>
    </row>
    <row r="31" spans="1:8" s="4" customFormat="1" ht="55.5" customHeight="1" x14ac:dyDescent="0.25">
      <c r="A31" s="6" t="s">
        <v>138</v>
      </c>
      <c r="B31" s="29">
        <v>22851200</v>
      </c>
      <c r="C31" s="9" t="s">
        <v>57</v>
      </c>
      <c r="D31" s="59" t="s">
        <v>162</v>
      </c>
      <c r="E31" s="43" t="s">
        <v>151</v>
      </c>
      <c r="F31" s="44">
        <v>10</v>
      </c>
      <c r="G31" s="45">
        <v>1500</v>
      </c>
      <c r="H31" s="18">
        <f t="shared" si="0"/>
        <v>15000</v>
      </c>
    </row>
    <row r="32" spans="1:8" s="4" customFormat="1" ht="23.25" customHeight="1" x14ac:dyDescent="0.25">
      <c r="A32" s="80">
        <v>25</v>
      </c>
      <c r="B32" s="29" t="s">
        <v>24</v>
      </c>
      <c r="C32" s="38" t="s">
        <v>44</v>
      </c>
      <c r="D32" s="59" t="s">
        <v>45</v>
      </c>
      <c r="E32" s="43" t="s">
        <v>151</v>
      </c>
      <c r="F32" s="44">
        <v>5</v>
      </c>
      <c r="G32" s="45">
        <v>200</v>
      </c>
      <c r="H32" s="18">
        <f t="shared" si="0"/>
        <v>1000</v>
      </c>
    </row>
    <row r="33" spans="1:8" s="4" customFormat="1" ht="27" customHeight="1" x14ac:dyDescent="0.25">
      <c r="A33" s="6" t="s">
        <v>100</v>
      </c>
      <c r="B33" s="29" t="s">
        <v>24</v>
      </c>
      <c r="C33" s="60" t="s">
        <v>21</v>
      </c>
      <c r="D33" s="59" t="s">
        <v>20</v>
      </c>
      <c r="E33" s="43" t="s">
        <v>151</v>
      </c>
      <c r="F33" s="44">
        <v>120</v>
      </c>
      <c r="G33" s="45">
        <v>250</v>
      </c>
      <c r="H33" s="18">
        <f t="shared" si="0"/>
        <v>30000</v>
      </c>
    </row>
    <row r="34" spans="1:8" s="4" customFormat="1" ht="31.5" customHeight="1" x14ac:dyDescent="0.25">
      <c r="A34" s="6" t="s">
        <v>139</v>
      </c>
      <c r="B34" s="52" t="s">
        <v>16</v>
      </c>
      <c r="C34" s="38" t="s">
        <v>31</v>
      </c>
      <c r="D34" s="47" t="s">
        <v>9</v>
      </c>
      <c r="E34" s="43" t="s">
        <v>151</v>
      </c>
      <c r="F34" s="44">
        <v>19</v>
      </c>
      <c r="G34" s="45">
        <v>50</v>
      </c>
      <c r="H34" s="18">
        <f t="shared" si="0"/>
        <v>950</v>
      </c>
    </row>
    <row r="35" spans="1:8" s="4" customFormat="1" ht="36" customHeight="1" x14ac:dyDescent="0.25">
      <c r="A35" s="80">
        <v>28</v>
      </c>
      <c r="B35" s="52" t="s">
        <v>16</v>
      </c>
      <c r="C35" s="38" t="s">
        <v>32</v>
      </c>
      <c r="D35" s="47" t="s">
        <v>10</v>
      </c>
      <c r="E35" s="43" t="s">
        <v>151</v>
      </c>
      <c r="F35" s="44">
        <v>14</v>
      </c>
      <c r="G35" s="45">
        <v>350</v>
      </c>
      <c r="H35" s="18">
        <f t="shared" si="0"/>
        <v>4900</v>
      </c>
    </row>
    <row r="36" spans="1:8" s="4" customFormat="1" ht="30.75" customHeight="1" x14ac:dyDescent="0.25">
      <c r="A36" s="6" t="s">
        <v>140</v>
      </c>
      <c r="B36" s="52">
        <v>30192230</v>
      </c>
      <c r="C36" s="38" t="s">
        <v>46</v>
      </c>
      <c r="D36" s="5" t="s">
        <v>37</v>
      </c>
      <c r="E36" s="43" t="s">
        <v>151</v>
      </c>
      <c r="F36" s="44">
        <v>4</v>
      </c>
      <c r="G36" s="45">
        <v>150</v>
      </c>
      <c r="H36" s="18">
        <f t="shared" si="0"/>
        <v>600</v>
      </c>
    </row>
    <row r="37" spans="1:8" s="4" customFormat="1" ht="55.5" customHeight="1" x14ac:dyDescent="0.25">
      <c r="A37" s="6" t="s">
        <v>101</v>
      </c>
      <c r="B37" s="52">
        <v>39241141</v>
      </c>
      <c r="C37" s="38" t="s">
        <v>47</v>
      </c>
      <c r="D37" s="61" t="s">
        <v>79</v>
      </c>
      <c r="E37" s="43" t="s">
        <v>151</v>
      </c>
      <c r="F37" s="44">
        <v>5</v>
      </c>
      <c r="G37" s="45">
        <v>80</v>
      </c>
      <c r="H37" s="18">
        <f t="shared" si="0"/>
        <v>400</v>
      </c>
    </row>
    <row r="38" spans="1:8" s="4" customFormat="1" ht="36" customHeight="1" x14ac:dyDescent="0.25">
      <c r="A38" s="80">
        <v>31</v>
      </c>
      <c r="B38" s="52" t="s">
        <v>48</v>
      </c>
      <c r="C38" s="62" t="s">
        <v>63</v>
      </c>
      <c r="D38" s="5" t="s">
        <v>66</v>
      </c>
      <c r="E38" s="43" t="s">
        <v>151</v>
      </c>
      <c r="F38" s="44">
        <v>9</v>
      </c>
      <c r="G38" s="45">
        <v>2250</v>
      </c>
      <c r="H38" s="18">
        <f t="shared" si="0"/>
        <v>20250</v>
      </c>
    </row>
    <row r="39" spans="1:8" s="4" customFormat="1" ht="36" customHeight="1" x14ac:dyDescent="0.25">
      <c r="A39" s="6" t="s">
        <v>102</v>
      </c>
      <c r="B39" s="52" t="s">
        <v>48</v>
      </c>
      <c r="C39" s="63" t="s">
        <v>128</v>
      </c>
      <c r="D39" s="64" t="s">
        <v>129</v>
      </c>
      <c r="E39" s="43"/>
      <c r="F39" s="44">
        <v>3</v>
      </c>
      <c r="G39" s="45">
        <v>8000</v>
      </c>
      <c r="H39" s="18">
        <f t="shared" si="0"/>
        <v>24000</v>
      </c>
    </row>
    <row r="40" spans="1:8" s="4" customFormat="1" ht="50.25" customHeight="1" x14ac:dyDescent="0.25">
      <c r="A40" s="6" t="s">
        <v>103</v>
      </c>
      <c r="B40" s="29">
        <v>22451190</v>
      </c>
      <c r="C40" s="65" t="s">
        <v>35</v>
      </c>
      <c r="D40" s="5" t="s">
        <v>64</v>
      </c>
      <c r="E40" s="43" t="s">
        <v>151</v>
      </c>
      <c r="F40" s="44">
        <v>560</v>
      </c>
      <c r="G40" s="45">
        <v>120</v>
      </c>
      <c r="H40" s="18">
        <f t="shared" si="0"/>
        <v>67200</v>
      </c>
    </row>
    <row r="41" spans="1:8" s="4" customFormat="1" ht="35.25" customHeight="1" x14ac:dyDescent="0.25">
      <c r="A41" s="80">
        <v>34</v>
      </c>
      <c r="B41" s="52" t="s">
        <v>17</v>
      </c>
      <c r="C41" s="38" t="s">
        <v>33</v>
      </c>
      <c r="D41" s="38" t="s">
        <v>33</v>
      </c>
      <c r="E41" s="43" t="s">
        <v>151</v>
      </c>
      <c r="F41" s="44">
        <v>145</v>
      </c>
      <c r="G41" s="49">
        <v>120</v>
      </c>
      <c r="H41" s="18">
        <f t="shared" si="0"/>
        <v>17400</v>
      </c>
    </row>
    <row r="42" spans="1:8" s="4" customFormat="1" ht="90" x14ac:dyDescent="0.25">
      <c r="A42" s="6" t="s">
        <v>104</v>
      </c>
      <c r="B42" s="52">
        <v>39263400</v>
      </c>
      <c r="C42" s="38" t="s">
        <v>163</v>
      </c>
      <c r="D42" s="66" t="s">
        <v>61</v>
      </c>
      <c r="E42" s="43" t="s">
        <v>38</v>
      </c>
      <c r="F42" s="44">
        <v>13</v>
      </c>
      <c r="G42" s="49">
        <v>150</v>
      </c>
      <c r="H42" s="18">
        <f t="shared" si="0"/>
        <v>1950</v>
      </c>
    </row>
    <row r="43" spans="1:8" s="4" customFormat="1" ht="51" x14ac:dyDescent="0.25">
      <c r="A43" s="6" t="s">
        <v>105</v>
      </c>
      <c r="B43" s="52">
        <v>39263400</v>
      </c>
      <c r="C43" s="38" t="s">
        <v>164</v>
      </c>
      <c r="D43" s="38" t="s">
        <v>124</v>
      </c>
      <c r="E43" s="43" t="s">
        <v>38</v>
      </c>
      <c r="F43" s="44">
        <v>18</v>
      </c>
      <c r="G43" s="49">
        <v>650</v>
      </c>
      <c r="H43" s="18">
        <f t="shared" si="0"/>
        <v>11700</v>
      </c>
    </row>
    <row r="44" spans="1:8" s="3" customFormat="1" ht="51" x14ac:dyDescent="0.25">
      <c r="A44" s="80">
        <v>37</v>
      </c>
      <c r="B44" s="52">
        <v>39263400</v>
      </c>
      <c r="C44" s="38" t="s">
        <v>165</v>
      </c>
      <c r="D44" s="67" t="s">
        <v>62</v>
      </c>
      <c r="E44" s="43" t="s">
        <v>38</v>
      </c>
      <c r="F44" s="44">
        <v>115</v>
      </c>
      <c r="G44" s="49">
        <v>200</v>
      </c>
      <c r="H44" s="18">
        <f t="shared" si="0"/>
        <v>23000</v>
      </c>
    </row>
    <row r="45" spans="1:8" s="3" customFormat="1" ht="75" customHeight="1" x14ac:dyDescent="0.25">
      <c r="A45" s="6" t="s">
        <v>141</v>
      </c>
      <c r="B45" s="52">
        <v>39263400</v>
      </c>
      <c r="C45" s="38" t="s">
        <v>166</v>
      </c>
      <c r="D45" s="42" t="s">
        <v>131</v>
      </c>
      <c r="E45" s="43" t="s">
        <v>38</v>
      </c>
      <c r="F45" s="44">
        <v>8</v>
      </c>
      <c r="G45" s="49">
        <v>150</v>
      </c>
      <c r="H45" s="18">
        <f t="shared" si="0"/>
        <v>1200</v>
      </c>
    </row>
    <row r="46" spans="1:8" s="3" customFormat="1" ht="67.5" x14ac:dyDescent="0.25">
      <c r="A46" s="6" t="s">
        <v>106</v>
      </c>
      <c r="B46" s="52">
        <v>39263400</v>
      </c>
      <c r="C46" s="38" t="s">
        <v>167</v>
      </c>
      <c r="D46" s="42" t="s">
        <v>80</v>
      </c>
      <c r="E46" s="43" t="s">
        <v>38</v>
      </c>
      <c r="F46" s="44">
        <v>9</v>
      </c>
      <c r="G46" s="49">
        <v>360</v>
      </c>
      <c r="H46" s="18">
        <f t="shared" si="0"/>
        <v>3240</v>
      </c>
    </row>
    <row r="47" spans="1:8" s="4" customFormat="1" ht="56.25" x14ac:dyDescent="0.25">
      <c r="A47" s="80">
        <v>40</v>
      </c>
      <c r="B47" s="75" t="s">
        <v>18</v>
      </c>
      <c r="C47" s="38" t="s">
        <v>49</v>
      </c>
      <c r="D47" s="42" t="s">
        <v>81</v>
      </c>
      <c r="E47" s="68" t="s">
        <v>36</v>
      </c>
      <c r="F47" s="44">
        <v>9</v>
      </c>
      <c r="G47" s="49">
        <v>50</v>
      </c>
      <c r="H47" s="18">
        <f t="shared" ref="H47:H59" si="1">F47*G47</f>
        <v>450</v>
      </c>
    </row>
    <row r="48" spans="1:8" s="4" customFormat="1" ht="73.5" customHeight="1" x14ac:dyDescent="0.25">
      <c r="A48" s="6" t="s">
        <v>107</v>
      </c>
      <c r="B48" s="75" t="s">
        <v>18</v>
      </c>
      <c r="C48" s="38" t="s">
        <v>34</v>
      </c>
      <c r="D48" s="42" t="s">
        <v>65</v>
      </c>
      <c r="E48" s="68" t="s">
        <v>36</v>
      </c>
      <c r="F48" s="44">
        <v>54</v>
      </c>
      <c r="G48" s="49">
        <v>25</v>
      </c>
      <c r="H48" s="18">
        <f t="shared" si="1"/>
        <v>1350</v>
      </c>
    </row>
    <row r="49" spans="1:8" s="4" customFormat="1" ht="45" x14ac:dyDescent="0.25">
      <c r="A49" s="6" t="s">
        <v>108</v>
      </c>
      <c r="B49" s="75">
        <v>30199234</v>
      </c>
      <c r="C49" s="38" t="s">
        <v>50</v>
      </c>
      <c r="D49" s="69" t="s">
        <v>82</v>
      </c>
      <c r="E49" s="68" t="s">
        <v>36</v>
      </c>
      <c r="F49" s="44">
        <v>74</v>
      </c>
      <c r="G49" s="49">
        <v>10</v>
      </c>
      <c r="H49" s="18">
        <f t="shared" si="1"/>
        <v>740</v>
      </c>
    </row>
    <row r="50" spans="1:8" s="4" customFormat="1" ht="63.75" x14ac:dyDescent="0.25">
      <c r="A50" s="80">
        <v>43</v>
      </c>
      <c r="B50" s="75">
        <v>39263200</v>
      </c>
      <c r="C50" s="38" t="s">
        <v>51</v>
      </c>
      <c r="D50" s="67" t="s">
        <v>39</v>
      </c>
      <c r="E50" s="68" t="s">
        <v>36</v>
      </c>
      <c r="F50" s="44">
        <v>2</v>
      </c>
      <c r="G50" s="49">
        <v>1100</v>
      </c>
      <c r="H50" s="18">
        <f t="shared" si="1"/>
        <v>2200</v>
      </c>
    </row>
    <row r="51" spans="1:8" s="4" customFormat="1" ht="56.25" x14ac:dyDescent="0.25">
      <c r="A51" s="6" t="s">
        <v>109</v>
      </c>
      <c r="B51" s="75" t="s">
        <v>11</v>
      </c>
      <c r="C51" s="65" t="s">
        <v>25</v>
      </c>
      <c r="D51" s="70" t="s">
        <v>26</v>
      </c>
      <c r="E51" s="71" t="s">
        <v>36</v>
      </c>
      <c r="F51" s="44">
        <v>850</v>
      </c>
      <c r="G51" s="49">
        <v>1000</v>
      </c>
      <c r="H51" s="18">
        <f t="shared" si="1"/>
        <v>850000</v>
      </c>
    </row>
    <row r="52" spans="1:8" s="4" customFormat="1" ht="52.5" customHeight="1" x14ac:dyDescent="0.25">
      <c r="A52" s="6" t="s">
        <v>110</v>
      </c>
      <c r="B52" s="75">
        <v>39263600</v>
      </c>
      <c r="C52" s="41" t="s">
        <v>83</v>
      </c>
      <c r="D52" s="5" t="s">
        <v>69</v>
      </c>
      <c r="E52" s="72" t="s">
        <v>36</v>
      </c>
      <c r="F52" s="73">
        <v>8</v>
      </c>
      <c r="G52" s="73">
        <v>3500</v>
      </c>
      <c r="H52" s="18">
        <f t="shared" si="1"/>
        <v>28000</v>
      </c>
    </row>
    <row r="53" spans="1:8" s="4" customFormat="1" ht="25.5" customHeight="1" x14ac:dyDescent="0.25">
      <c r="A53" s="80">
        <v>46</v>
      </c>
      <c r="B53" s="75" t="s">
        <v>134</v>
      </c>
      <c r="C53" s="74" t="s">
        <v>142</v>
      </c>
      <c r="D53" s="54" t="s">
        <v>125</v>
      </c>
      <c r="E53" s="72" t="s">
        <v>36</v>
      </c>
      <c r="F53" s="73">
        <v>10</v>
      </c>
      <c r="G53" s="73">
        <v>200</v>
      </c>
      <c r="H53" s="18">
        <f t="shared" si="1"/>
        <v>2000</v>
      </c>
    </row>
    <row r="54" spans="1:8" s="4" customFormat="1" ht="50.25" customHeight="1" x14ac:dyDescent="0.25">
      <c r="A54" s="6" t="s">
        <v>111</v>
      </c>
      <c r="B54" s="75" t="s">
        <v>134</v>
      </c>
      <c r="C54" s="74" t="s">
        <v>142</v>
      </c>
      <c r="D54" s="54" t="s">
        <v>126</v>
      </c>
      <c r="E54" s="72" t="s">
        <v>36</v>
      </c>
      <c r="F54" s="73">
        <v>5</v>
      </c>
      <c r="G54" s="73">
        <v>200</v>
      </c>
      <c r="H54" s="18">
        <f t="shared" si="1"/>
        <v>1000</v>
      </c>
    </row>
    <row r="55" spans="1:8" s="4" customFormat="1" ht="56.25" customHeight="1" x14ac:dyDescent="0.25">
      <c r="A55" s="6" t="s">
        <v>112</v>
      </c>
      <c r="B55" s="75" t="s">
        <v>132</v>
      </c>
      <c r="C55" s="21" t="s">
        <v>149</v>
      </c>
      <c r="D55" s="54" t="s">
        <v>127</v>
      </c>
      <c r="E55" s="72" t="s">
        <v>36</v>
      </c>
      <c r="F55" s="73">
        <v>1</v>
      </c>
      <c r="G55" s="73">
        <v>3500</v>
      </c>
      <c r="H55" s="18">
        <f t="shared" si="1"/>
        <v>3500</v>
      </c>
    </row>
    <row r="56" spans="1:8" s="4" customFormat="1" ht="62.25" customHeight="1" x14ac:dyDescent="0.25">
      <c r="A56" s="80">
        <v>49</v>
      </c>
      <c r="B56" s="75" t="s">
        <v>136</v>
      </c>
      <c r="C56" s="54" t="s">
        <v>137</v>
      </c>
      <c r="D56" s="54" t="s">
        <v>135</v>
      </c>
      <c r="E56" s="76" t="s">
        <v>36</v>
      </c>
      <c r="F56" s="77">
        <v>20</v>
      </c>
      <c r="G56" s="77">
        <v>60</v>
      </c>
      <c r="H56" s="18">
        <f t="shared" si="1"/>
        <v>1200</v>
      </c>
    </row>
    <row r="57" spans="1:8" s="4" customFormat="1" ht="48.75" customHeight="1" x14ac:dyDescent="0.25">
      <c r="A57" s="6" t="s">
        <v>113</v>
      </c>
      <c r="B57" s="75">
        <v>30192780</v>
      </c>
      <c r="C57" s="54" t="s">
        <v>146</v>
      </c>
      <c r="D57" s="54" t="s">
        <v>133</v>
      </c>
      <c r="E57" s="78" t="s">
        <v>36</v>
      </c>
      <c r="F57" s="73">
        <v>10</v>
      </c>
      <c r="G57" s="73">
        <v>200</v>
      </c>
      <c r="H57" s="18">
        <f t="shared" si="1"/>
        <v>2000</v>
      </c>
    </row>
    <row r="58" spans="1:8" s="4" customFormat="1" ht="85.5" customHeight="1" x14ac:dyDescent="0.25">
      <c r="A58" s="6" t="s">
        <v>114</v>
      </c>
      <c r="B58" s="75" t="s">
        <v>143</v>
      </c>
      <c r="C58" s="54" t="s">
        <v>147</v>
      </c>
      <c r="D58" s="54" t="s">
        <v>144</v>
      </c>
      <c r="E58" s="33" t="s">
        <v>36</v>
      </c>
      <c r="F58" s="25">
        <v>1</v>
      </c>
      <c r="G58" s="73">
        <v>24000</v>
      </c>
      <c r="H58" s="18">
        <f t="shared" si="1"/>
        <v>24000</v>
      </c>
    </row>
    <row r="59" spans="1:8" s="4" customFormat="1" ht="76.5" customHeight="1" x14ac:dyDescent="0.25">
      <c r="A59" s="80">
        <v>52</v>
      </c>
      <c r="B59" s="75" t="s">
        <v>143</v>
      </c>
      <c r="C59" s="54" t="s">
        <v>147</v>
      </c>
      <c r="D59" s="54" t="s">
        <v>145</v>
      </c>
      <c r="E59" s="26" t="s">
        <v>36</v>
      </c>
      <c r="F59" s="26">
        <v>3</v>
      </c>
      <c r="G59" s="73">
        <v>25000</v>
      </c>
      <c r="H59" s="18">
        <f t="shared" si="1"/>
        <v>75000</v>
      </c>
    </row>
    <row r="60" spans="1:8" ht="56.25" x14ac:dyDescent="0.25">
      <c r="B60" s="30" t="s">
        <v>7</v>
      </c>
      <c r="C60" s="22"/>
      <c r="D60" s="24" t="s">
        <v>52</v>
      </c>
      <c r="E60" s="35"/>
      <c r="F60" s="13"/>
    </row>
    <row r="61" spans="1:8" ht="56.25" x14ac:dyDescent="0.25">
      <c r="B61" s="30" t="s">
        <v>30</v>
      </c>
      <c r="C61" s="23" t="s">
        <v>8</v>
      </c>
      <c r="D61" s="10"/>
      <c r="E61" s="36"/>
      <c r="F61" s="13"/>
    </row>
    <row r="62" spans="1:8" x14ac:dyDescent="0.25">
      <c r="F62" s="14"/>
    </row>
    <row r="63" spans="1:8" x14ac:dyDescent="0.25">
      <c r="F63" s="14"/>
    </row>
    <row r="64" spans="1:8" x14ac:dyDescent="0.25">
      <c r="F64" s="14"/>
    </row>
    <row r="65" spans="6:6" x14ac:dyDescent="0.25">
      <c r="F65" s="14"/>
    </row>
    <row r="66" spans="6:6" x14ac:dyDescent="0.25">
      <c r="F66" s="14"/>
    </row>
    <row r="67" spans="6:6" x14ac:dyDescent="0.25">
      <c r="F67" s="14"/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  <row r="71" spans="6:6" x14ac:dyDescent="0.25">
      <c r="F71" s="14"/>
    </row>
    <row r="72" spans="6:6" x14ac:dyDescent="0.25">
      <c r="F72" s="14"/>
    </row>
    <row r="73" spans="6:6" x14ac:dyDescent="0.25">
      <c r="F73" s="14"/>
    </row>
    <row r="74" spans="6:6" x14ac:dyDescent="0.25">
      <c r="F74" s="14"/>
    </row>
    <row r="75" spans="6:6" x14ac:dyDescent="0.25">
      <c r="F75" s="14"/>
    </row>
    <row r="76" spans="6:6" x14ac:dyDescent="0.25">
      <c r="F76" s="14"/>
    </row>
    <row r="77" spans="6:6" x14ac:dyDescent="0.25">
      <c r="F77" s="14"/>
    </row>
    <row r="78" spans="6:6" x14ac:dyDescent="0.25">
      <c r="F78" s="14"/>
    </row>
    <row r="79" spans="6:6" x14ac:dyDescent="0.25">
      <c r="F79" s="14"/>
    </row>
    <row r="80" spans="6:6" x14ac:dyDescent="0.25">
      <c r="F80" s="14"/>
    </row>
  </sheetData>
  <mergeCells count="2">
    <mergeCell ref="C5:D5"/>
    <mergeCell ref="C4:D4"/>
  </mergeCells>
  <phoneticPr fontId="7" type="noConversion"/>
  <pageMargins left="0.7" right="0.7" top="0.75" bottom="0.75" header="0.3" footer="0.3"/>
  <pageSetup scale="80" fitToWidth="0" fitToHeight="0" orientation="portrait" r:id="rId1"/>
  <ignoredErrors>
    <ignoredError sqref="B38:B39 B17:B18 B11:B15 B32:B35 B51 B47:B48 B40 B41 B55 B53:B54 B56 B58:B59 B19 A9:A10 A12:A5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2025-07-25T11:34:12Z</dcterms:modified>
</cp:coreProperties>
</file>