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C:\Users\USER\Desktop\2025թ․\61. ԲՆԱ, դեղորայք, լաբորատոր\"/>
    </mc:Choice>
  </mc:AlternateContent>
  <xr:revisionPtr revIDLastSave="0" documentId="13_ncr:1_{F0A8591D-C6CE-4991-8141-34664CDB6DC4}"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s>
  <calcPr calcId="181029"/>
</workbook>
</file>

<file path=xl/calcChain.xml><?xml version="1.0" encoding="utf-8"?>
<calcChain xmlns="http://schemas.openxmlformats.org/spreadsheetml/2006/main">
  <c r="H61" i="2" l="1"/>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9" i="1" l="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8" i="1"/>
</calcChain>
</file>

<file path=xl/sharedStrings.xml><?xml version="1.0" encoding="utf-8"?>
<sst xmlns="http://schemas.openxmlformats.org/spreadsheetml/2006/main" count="453" uniqueCount="299">
  <si>
    <t>Չափման միավոր</t>
  </si>
  <si>
    <t>Քանակ</t>
  </si>
  <si>
    <t>հատ</t>
  </si>
  <si>
    <t>N</t>
  </si>
  <si>
    <t>Անվանում</t>
  </si>
  <si>
    <t>Տեխնիկական բնութագիր</t>
  </si>
  <si>
    <t>Միավորի գնման գին</t>
  </si>
  <si>
    <t>լիտր</t>
  </si>
  <si>
    <t xml:space="preserve">Մանրէազերծված թորած ջուր </t>
  </si>
  <si>
    <t>Մեզի ստերիլ փորձանոթ</t>
  </si>
  <si>
    <t xml:space="preserve">Գլանաձև պլաստմասե ստերիլ փորձանոթ, տրամագիծը 16-17մմ, երկարությունը 100 մմ, ծավալը 10-12 մլ, որը նախատեսված է UF-4000+UC-3500 վերլուծիչների համար։ Ֆորմատ` 1 հատ: Ֆիրմային նշանի առկայություն: </t>
  </si>
  <si>
    <t>Գումար</t>
  </si>
  <si>
    <t>Կյուվետներ նախատեսված Humalayzer Junior սարքի համար</t>
  </si>
  <si>
    <t>Շարժական պատգարակային սայլակ</t>
  </si>
  <si>
    <t>Ջրածնի պերօքսիդ 3%</t>
  </si>
  <si>
    <t xml:space="preserve">Ջրածնի պերօքսիդի 3% ջրային լուծույթ՝ նախատեսված արտաքին օգտագործման համար։ Որակի սերտիֆիկատի առկայություն: </t>
  </si>
  <si>
    <t>Պորտ-կաթետրային համակարգ 30մմx15մմ</t>
  </si>
  <si>
    <t>Պորտ-կաթետրային համակարգ 25մմx11մմ</t>
  </si>
  <si>
    <t>Պորտ-կաթետրային համակարգ 25մմx18մմ</t>
  </si>
  <si>
    <t>Պղնձյա թիթեղներ Genesis սարքին համապատասխան</t>
  </si>
  <si>
    <t>Խողովակների ստերիլ ամրակցման համար նախատեսված միանգամյա օգտագործման պղնձյա թիթեղներ Genesis սարքին համապատասխան:</t>
  </si>
  <si>
    <t>Միկրոպիպետ 100-1000 մկլ</t>
  </si>
  <si>
    <t>Ն/ե Պերիֆերիկ կաթետր 22G</t>
  </si>
  <si>
    <t>Կյուվետներ նախատեսված Humalayzer Junior սարքի համար, միանվագ օգտագործման, պատրաստված պոլիստերինից, օպտիկական մակերեսները թափանցելի 340-900 նմ ալիքի լույսի համար:</t>
  </si>
  <si>
    <t>Օդամուղ խողովակ մեծահասակի N7</t>
  </si>
  <si>
    <t>Պատրաստված բժշկական PVC-ից, սահուն, հարթ մակերեսով, կորացված եզրերով, սանացիոն անցքով: Չափսը 7։ Որակի սերտիֆիկատի առկայություն։</t>
  </si>
  <si>
    <t>Պերիֆերիկ երակային կաթետր G-22, ատրավմատիկ ծայրով, ստերիլ, հիգիենիկ ներարկման պորտով տեղադրված թևիկների վրա: Որակի սերտիֆիկատի առկայություն։ Յուրաքանչյուր խմբաքանակի մատակարարման ժամանակ անհրաժեշտ է ներկայացնել ապրանքի ստերիլությունը հավաստող տեղեկանք՝ լիցենզավորված հաստատության կողմից։</t>
  </si>
  <si>
    <r>
      <t>Ստանդարտ մեկ լուսանցքանի տիտանե կամ կոմբինացված՝ պլաստիկ-տիտանե թեթև կորպուս։ Պորտի մարմնի սկավառակի չափը՝  30․0 մմ ± 2․0 մմ, բարձրությունը՝ 15․0 մմ ± 1․0 մմ, զանգվածը՝ 10.0 գրամ ± 1․0 գրամ։ Սեպտումի տրամագիծը 11,0 մմ ± 1․0 մմ, նախնական լցման ծավալը՝ 0.5 մլ ± 0․1 մլ։ Ատրավմատիկ, երկարության նշումներով, 6Fr(</t>
    </r>
    <r>
      <rPr>
        <sz val="10"/>
        <color theme="1"/>
        <rFont val="Calibri"/>
        <family val="2"/>
      </rPr>
      <t>±</t>
    </r>
    <r>
      <rPr>
        <sz val="10"/>
        <color theme="1"/>
        <rFont val="GHEA Grapalat"/>
        <family val="3"/>
      </rPr>
      <t xml:space="preserve">5%) տրամագծով, ռենտգենկոնտրաստ կաթետր։ Կաթետր-պորտ միացման փականով։ Հավաքակազմը պետք է ներառի պունկցիոն ասեղ, ճկուն J-աձև ծայրով ուղղորդիչ, լայնացուցիչ, բացվող թաղանթով ինտրադյուսեր, ենթամաշկային թունելավորման գործիք։ Ստերիլ, ապիրոգեն համակարգ։ Որակի սերտիֆիկատի առկայություն։ </t>
    </r>
  </si>
  <si>
    <t xml:space="preserve">Ստանդարտ մեկ լուսանցքանի տիտանե կամ կոմբինացված՝ պլաստիկ-տիտանե թեթև կորպուս։ Պորտի մարմնի սկավառակի չափը՝ 25․0 մմ ± 2․0 մմ, բարձրությունը՝ 11․0 մմ ± 1․0  մմ, զանգվածը՝ 4.0 գրամ ± 1․0 գրամ։ Սեպտումի տրամագիծը 10,0 մմ ± 1․0 մմ, նախնական լցման ծավալը՝ 0.4 մլ ± 0․1 մլ։ Ատրավմատիկ, երկարության նշումներով, 6Fr (±5%) տրամագծով, ռենտգենկոնտրաստ կաթետր։ Կաթետր-պորտ միացման փականով։ Հավաքակազմը պետք է ներառի պունկցիոն ասեղ, ճկուն J-աձև ծայրով ուղղորդիչ, լայնացուցիչ, բացվող թաղանթով ինտրադյուսեր, ենթամաշկային թունելավորման գործիք։ Ստերիլ, ապիրոգեն համակարգ։ Որակի սերտիֆիկատի առկայություն։ </t>
  </si>
  <si>
    <t>Դեքսամեթազոն ակնակաթիլներ 1մգ/մլ, 5մլ</t>
  </si>
  <si>
    <t>Դեքսկետոպրոֆեն (դեքսկետոպրոֆենի տրոմետամոլ) սաշետ 25մգ</t>
  </si>
  <si>
    <t>Դիոսմեկտիտ (սմեկտիտի դիօկտաէդրիկ) 3000մգ</t>
  </si>
  <si>
    <t xml:space="preserve">Դիոսմեկտիտ (սմեկտիտի դիօկտաէդրիկ), դեղափոշի ներքին ընդունման դեղակախույթի 3000մգ; փաթեթիկներ </t>
  </si>
  <si>
    <t>Մորֆին (մորֆինի սուլֆատ) 20մգ/մլ; 20մլ</t>
  </si>
  <si>
    <t>Մորֆին (մորֆինի սուլֆատ), լուծույթ ներքին ընդունման 20մգ/մլ; 20մլ ապակե սրվակ կաթոցիկով</t>
  </si>
  <si>
    <t>Ցիանոկոբալամին 0,5մգ/մլ; 1մլ</t>
  </si>
  <si>
    <t>Ցիանոկոբալամին, լուծույթ ե/մ և մ/մ ներարկման 0,5մգ/մլ; ամպուլներ 1մլ</t>
  </si>
  <si>
    <t>Ցիսպլատին 100մգ</t>
  </si>
  <si>
    <t>Ցիսպլատին, խտանյութ կաթիլաներարկման լուծույթի 100մգ</t>
  </si>
  <si>
    <t>Դեքսամեթազոն 4մգ/մլ, 1մլ</t>
  </si>
  <si>
    <t>Դեքսամեթազոն, լուծույթ ներարկման համար 4մգ/մլ; 1մլ</t>
  </si>
  <si>
    <t>Լևոֆլօքսացին 500մգ</t>
  </si>
  <si>
    <t>Լևոֆլօքսացին, դեղահատեր թաղանթապատ 500մգ</t>
  </si>
  <si>
    <t>Պլազմաֆերեզի համակարգ «Гемодженикс» սարքավորման համար, որը ներառում է՝ 1․Փակ ստերիլ համակարգ, միակցումները նախապես գործարանային պայմաններում արված, 2.Ֆիստուլային ասեղ (16 G, թևերով ֆիքսացիայի համար)` գործարանային պայմաններում ստերիլ միացված համակարգին, 3.Հավելյալ գիծ՝  նմուշառման համար փոքր պարկով և վակուումային փորձանոթների միացման համար բռնակով, 4.Զանգակ (ծավալը ոչ պակաս, քան 275 մլ), 5.Պլազմայի հավաքման պարկ (պոլիմերային, ծավալը ոչ պակաս, քան 1000 մլ ), 6.Պլաստիկ ասեղ հակամակարդչի մատակարարման համար, 7.Պլաստիկ ասեղ ֆիզիոլոգիական լուծույթի մատակարարման համար, 8.Սեգմենտներ և ֆիքսատորներ արյան և հակամակարդիչի պոմպերի համար, 9.Բակտերիային ֆիլտր՝ հակամակարդչի մատակարարման գծում։ Որակի սերտիֆիկատի առկայություն։</t>
  </si>
  <si>
    <t>լրակազմ</t>
  </si>
  <si>
    <t xml:space="preserve">Ավտոմատ բաժանավորիչ 100-1000մկլ: Ավտոկլավացվող՝ 121˚C ջերմաստիճանում: Մեկ ձեռքով ծավալը կարգավորելու հնարավորություն: Ծայրակալները հեռացնող համակարգի երկարության կարգավորման հնարավորություն: Հեշտությամբ ստուգաչափման հնարավորություն: Հարվածների և ուլտրամանուշակագույն ճառագայթների նկատմամբ դիմացկունություն: Բաժանումը՝ 1 մկլ: Ճշտությունը (սխալի տոկոսը). նվազագույն ծավալի դեպքում՝ ոչ ավել քան ±1.5%; միջին ծավալի դեպքում՝ ոչ ավել քան ±1.0%; առավելագույն ծավալի դեպքում՝ ոչ ավել քան ± 0.5%: Ճշգրտությունը (շեղման գործակիցը)՝ նվազագույն ծավալի դեպքում՝ ոչ ավել քան ±0.5 %; միջին ծավալի դեպքում՝ ոչ ավել քան ± 0.4%; առավելագույն ծավալի դեպքում՝ ոչ ավել քան ± 0.2%: Արտադրանքը պետք է ունենա CE IVD 98/79 EEC: Արտադրանքը պետք է ունենա ISO 9001, ISO 13485 և ISO17025 որակի հավաստագրեր: </t>
  </si>
  <si>
    <t>Աղեստամոքսային համակարգի վարակների հարուցիչների միաժամանակյա հայտնաբերման ՊՇՌ հավաքածու</t>
  </si>
  <si>
    <t>Սուր շնչառական վարակների միաժամանակյա հայտնաբերման ՊՇՌ հավաքածու</t>
  </si>
  <si>
    <r>
      <t xml:space="preserve">Ռեագենտների հավաքածու՝ շնչառական վարակների հարուցիչների հայտնաբերման և տարբերակման համար՝ ՊՇՌ մեթոդով՝ ֆլուորեսցենտ հիբրիդացման պրոբներով (ԳՖԼ-դետեկցիա) ամպլիֆիկացիայի արդյունքների գրանցմամբ։ </t>
    </r>
    <r>
      <rPr>
        <b/>
        <sz val="10"/>
        <rFont val="GHEA Grapalat"/>
        <family val="3"/>
      </rPr>
      <t>Հայտնաբերվող թիրախներ</t>
    </r>
    <r>
      <rPr>
        <sz val="10"/>
        <rFont val="GHEA Grapalat"/>
        <family val="3"/>
      </rPr>
      <t xml:space="preserve">՝ ՌՆԹ՝ ռեսպիրատոր-սինցիտյալ վիրուս (human Respiratory Syncytial virus — hRSV), ՌՆԹ՝ մետապնևմովիրուս (human Metapneumovirus — hMPV), ՌՆԹ՝ պարագրիպի 1–4 տիպի վիրուսներ (human Parainfluenza virus 1–4 — hPIV), ՌՆԹ՝ կորոնավիրուսներ (OC43, 229E, NL63, HKU1 ենթատեսակներ) (human Coronavirus — hCoV), ՌՆԹ՝ ռինովիրուսներ (human Rhinovirus — hRV), ԴՆԹ՝ ադենովիրուսներ B, C և E խմբերի (human Adenovirus — hAdV), ԴՆԹ՝ բոկավիրուս (human Bocavirus — hBoV): </t>
    </r>
    <r>
      <rPr>
        <b/>
        <sz val="10"/>
        <rFont val="GHEA Grapalat"/>
        <family val="3"/>
      </rPr>
      <t xml:space="preserve">Սպեցիֆիկություն` </t>
    </r>
    <r>
      <rPr>
        <sz val="10"/>
        <rFont val="GHEA Grapalat"/>
        <family val="3"/>
      </rPr>
      <t xml:space="preserve">100% բոլոր թիրախ վիրուսների ՌՆԹ/ԴՆԹ-ի համար: </t>
    </r>
    <r>
      <rPr>
        <b/>
        <sz val="10"/>
        <rFont val="GHEA Grapalat"/>
        <family val="3"/>
      </rPr>
      <t>Զգայունություն`</t>
    </r>
    <r>
      <rPr>
        <sz val="10"/>
        <rFont val="GHEA Grapalat"/>
        <family val="3"/>
      </rPr>
      <t xml:space="preserve"> Ռեսպիրատոր-սինցիտյալ վիրուս, մետապնևմովիրուս, պարագրիպի 1–4 տիպ, բոկավիրուս, ռինովիրուսներ – ≥ 1×10³ գենոմային օրինակ/մլ, Կորոնավիրուսներ – ≥ 1×10⁴ գենոմային օրինակ/մլ, Ադենովիրուսներ – ≥ 5×10³ գենոմային օրինակ/մլ: </t>
    </r>
    <r>
      <rPr>
        <b/>
        <sz val="10"/>
        <rFont val="GHEA Grapalat"/>
        <family val="3"/>
      </rPr>
      <t xml:space="preserve">Վերահսկիչներ` </t>
    </r>
    <r>
      <rPr>
        <sz val="10"/>
        <rFont val="GHEA Grapalat"/>
        <family val="3"/>
      </rPr>
      <t xml:space="preserve">Նուկլեինաթթվի մաքրման արդյունավետության վերահսկիչ, ՊՇՌ-ի անցկացման վերահսկիչ: </t>
    </r>
    <r>
      <rPr>
        <b/>
        <sz val="10"/>
        <rFont val="GHEA Grapalat"/>
        <family val="3"/>
      </rPr>
      <t>Կլինիկական նմուշներ`</t>
    </r>
    <r>
      <rPr>
        <sz val="10"/>
        <rFont val="GHEA Grapalat"/>
        <family val="3"/>
      </rPr>
      <t xml:space="preserve"> Քթի և ըմպանի խոռոչից վերցված քսուկներ, Խորխ կամ տրախեալ ասպիրատներ, բրոնխոալվեոլյար լվացում, Բրոնխների լվացման հեղուկներ, դիահերձման նյութ: Հավաքածուն նախատեսված է առնվազն 55 հայտնաբերման համար, հավաքածույի ռեագենտների մի մասը արդեն լցված են պատրաստի ՊՇՌ փորձանոթներում։ Հավաքածուն պետք է նաև ներառի հետազոտության իրականացման համար անհրաժեշտ լրացուցիչ ռեագենտներ` կԴՆԹ սինթեզման հավաք՝ Ռևերտ Տրանսկրիպցիակի մեթոդով, առնվազն 60 թեստի համար, մուկոլիզին, առնվազն 200 մլ: Հավաքածուն ադապտացված է CFX 96 և CFX Opus սարքերի հետ աշխատելու համար։ Հավաքածուն մատակարարելիս պետք է տրամադրել CFX սարքերի ծրագրավորման, ինչպես նաև դրա միջոցով արդյունքների վերլուծության մանրամասն հրահանգները։ Որակի սերտիֆիկատի առկայություն։</t>
    </r>
  </si>
  <si>
    <t>Լատեքս հավաքածու Е.coli О157-ի արագ նույնականացման համար</t>
  </si>
  <si>
    <t xml:space="preserve">Լատեքս հավաքածու Е.coli О157-ի արագ նույնականացման համար: Արագ ագլյուտինացմամբ թեստ քարտեր Е.coli О157-ի արագ նույնականացման համար, կարող է օգտագործվել բակտերիալ կուլտուրայի նույնականացման համար ինչպես թասիկից այնպես էլ հեղուկ միջավայրից։ Տուփը պարունակում է 2.5 մլ Е.coli О157-ի լատեքս ռեագենտ որն իրենից ներկայացնում է կաթոցիչով տարա որը պարունակում է նապաստակի հակամարմիններով  /Е.coli О157-ի նկատմամբ ակտիվ/ պատված լատեքսային մասիկներ։ Е.coli О157-ի լատեքս ստուգիչ 2.5 մլ բացասական ստուգիչ, կաթոցիչով տարա ոչ սպեցիֆիկ հակամարմիններով պատված լատեքս մասնիկներով։ 10 քարտ յուրաքանչյուրը 6 տեստ օղակով և 2 ձողաշարեր՝ յուրաքանչյուրը 25 միանգամյա օգտագործման խառնիչ ձողերով։ Որակի սերտիֆիկատի առկայություն։  </t>
  </si>
  <si>
    <t>Ստաֆ. լատեքս հավաքածու</t>
  </si>
  <si>
    <t xml:space="preserve">Քրոմոգեն ագար </t>
  </si>
  <si>
    <t xml:space="preserve">Քրոմոգեն ագար: Candida սնկերի տարբերակման համար նախատեսված միջավայր, սպիտակ փոշի: Որակի սերտիֆիկատի առկայություն։ </t>
  </si>
  <si>
    <t>կգ</t>
  </si>
  <si>
    <t>Քրոմոգեն միջավայր</t>
  </si>
  <si>
    <t xml:space="preserve">Քրոմոգեն միջավայր: Միզուղիների մանրէների տարբերակման համար նախատեսված միջավայր սպիտակ համասեռ փոշի: Որակի սերտիֆիկատի առկայություն։ </t>
  </si>
  <si>
    <t>Ձվի էմուլսիա ՝աղային ագարի հավելում</t>
  </si>
  <si>
    <t xml:space="preserve">Ձվի էմուլսիա՝ աղային ագարի հավելում (Egg yolk suspension emulsion), նախատեսված է որպես հավելում աղային ագարին ավելացնելու համար: Որակի սերտիֆիկատի առկայություն։ </t>
  </si>
  <si>
    <t>ՊՇՌ հավաքածու պնևմոցիստի Pneumocystis jirovecii (carinii) որոշման համար</t>
  </si>
  <si>
    <t xml:space="preserve">ՌՆԹ/ԴՆԹ-ի անջատման հավաքածու </t>
  </si>
  <si>
    <t xml:space="preserve">ՌՆԹ/ԴՆԹ-ի անջատման հավաքածու: Պարտադիր է որակի հավաստագրի առկայությունը։ </t>
  </si>
  <si>
    <t>Քրոմոսոմ Synchro M հավաքածու</t>
  </si>
  <si>
    <t xml:space="preserve">Քրոմոսոմ Synchro M հավաքածուն նախատեսված է ոսկրածուծի բջիջների բջջային ցիկլի սինխրոնիզացիայի համար: Որակի սերտիֆիկատի առկայություն։ </t>
  </si>
  <si>
    <t>BSA (խոշոր եղջերավոր անասունի շճային ալբումին)</t>
  </si>
  <si>
    <t xml:space="preserve">Խոշոր եղջերավոր անասունի շճային ալբումին, սպիտակուցի պարունակությունը 99% ոչ պակաս, բաց դեղին լիոֆիլիզացված փոշի, рН-6,5-7,5 (2% ջրային լուծույթում), 25գ տարայում: Որակի սերտիֆիկատի առկայություն։ </t>
  </si>
  <si>
    <t>Էլաստիկ սոսինձ</t>
  </si>
  <si>
    <t>Էոզին մեթիլեն կապույտ ըստ Մայ-Գրունվալդի (չոր)</t>
  </si>
  <si>
    <t>Էոզին մեթիլեն կապույտ ըստ Մայ-Գրունվալդի (չոր), փոշենման զանգված։ Որակի սերտիֆիկատի առկայություն։</t>
  </si>
  <si>
    <t>Helicobacter pylori-ի հայտնաբերման ուրեազային արագ թեստ</t>
  </si>
  <si>
    <t>Սիդերոբլաստների և սիդերոցիտների հայտնաբերման թեստ-հավաքածու</t>
  </si>
  <si>
    <t>Ռեագենտների հավաքածու՝ նախատեսված սիդերոբլաստների և սիդերոցիտների ցիտոքիմիական հայտնաբերման համար:IVD, 100 թեստ։</t>
  </si>
  <si>
    <t>Ասեղ ներարկիչի համար 18G</t>
  </si>
  <si>
    <t>Ներարկիչի ասեղ, ծածկույթով, ստերիլ, 18G։ Որակի սերտիֆիկատի առկայություն։</t>
  </si>
  <si>
    <t>Երկարացման խողովակ MEDTRON CT2 սարքի համար</t>
  </si>
  <si>
    <t xml:space="preserve">Բոլյուս-ինժեկտորի կոլբաների համակարգը նախատեսված է  պացիենտի ն/ե պերիֆերիկ կաթետրին միացնելու համար, 1.5 մ (± 1%) երկարությամբ: Որակի սերտիֆիկատի առկայություն։ </t>
  </si>
  <si>
    <t>Պլազմաֆերեզի համակարգ «Гемодженикс» սարքավորման համար եռապարկ</t>
  </si>
  <si>
    <t>Պլազմաֆերեզի համակարգ «Гемодженикс» սարքավորման համար 1 պարկանի</t>
  </si>
  <si>
    <t>Պլազմաֆերեզի համակարգ «Гемодженикс» սարքավորման համար, որը ներառում է՝ 1․Փակ ստերիլ համակարգ, միակցումները նախապես գործարանային պայմաններում արված, 2.Ֆիստուլային ասեղ (16 G, թևերով ֆիքսացիայի համար)` գործարանային պայմաններում ստերիլ միացված համակարգին, 3.Հավելյալ գիծ՝  նմուշառման համար փոքր պարկով և վակուումային փորձանոթների միացման համար բռնակով, 4.Զանգակ (ծավալը ոչ պակաս, քան 275 մլ), 5.Պլազմայի հավաքման պարկեր 3 հատ (պոլիմերային, ծավալը ոչ պակաս, քան՝ 1-ին պարկ 1000 մլ, 2-րդ և 2-րդ պարկերը 600մլ ), 6.Պլաստիկ ասեղ հակամակարդչի մատակարարման համար, 7.Պլաստիկ ասեղ ֆիզիոլոգիական լուծույթի մատակարարման համար, 8.Սեգմենտներ և ֆիքսատորներ արյան և հակամակարդիչի պոմպերի համար, 9.Բակտերիային ֆիլտր՝ հակամակարդչի մատակարարման գծում։ Որակի սերտիֆիկատի առկայություն։</t>
  </si>
  <si>
    <t xml:space="preserve">Ստաֆ. լատեքս հավաքածու: Արագ ագլյուտինացմամբ թեստ քարտեր Staphylococcus aureus-ի արագ նույնականացման համար, կարող է օգտագործվել բակտերիալ կուլտուրայի նույնականացման համար։ Տուփը պարունակում է 2.5 մլ Staphylococcus aureus լատեքս ռեագենտ 2.5 մլ բացասական ստուգիչ 2.5 մլ, 10 քարտ յուրաքանչյուրը 6 տեստ օղակով և 2 ձողաշարեր՝ յուրաքանչյուրը 25 միանգամյա օգտագործման խառնիչ ձողերով։ Որակի սերտիֆիկատի առկայություն։ </t>
  </si>
  <si>
    <t xml:space="preserve">Ռեագենտերի հավաքածու իրական ժամանակում (realtime) հիբրիդիզացիոն - ֆլուորեսցենտ գրանցմամբ Pneumocystis jirovecii (carinii) ԴՆԹ հատվածների ամպլիֆիկացիայի համար: Պարտադիր է որակի հավաստագրի առկայությունը։ </t>
  </si>
  <si>
    <t>ՀԵՊԱՏԻՏ B կորիզային հակածնի նկատմամբ հակամարմինների ԻՖԱ մեթոդով հայտնաբերման հավաքածու (HBc Ab) թեստ)</t>
  </si>
  <si>
    <r>
      <t xml:space="preserve">ՀԵՊԱՏԻՏ B կորիզային հակածնի նկատմամբ հակամարմինների ԻՖԱ մեթոդով հայտնաբերման հավաքածու (HBc Ab)։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 ։</t>
    </r>
  </si>
  <si>
    <t>Ջուր ներարկման 2մլ</t>
  </si>
  <si>
    <t>Ջուր ներարկման, լուծիչ հարմարսողական կիրառման, ամպուլներ 2մլ</t>
  </si>
  <si>
    <t>Սպիրտ բժշկական 96% 1լ</t>
  </si>
  <si>
    <t>Ալբումին մարդու 20%, 100մլ</t>
  </si>
  <si>
    <t>Նորադրենալին տարտրատ 1մգ/մլ; 4մլ</t>
  </si>
  <si>
    <t>Նորադրենալին տարտրատ, խտանյութ կաթիլաներարկման լուծույթի 1մգ/մլ; ամպուլներ 4մլ</t>
  </si>
  <si>
    <t>Երկաթ(III)-հիդրօքսիդի դեքստրանային
 համալիր 50մգ/մլ 2մլ</t>
  </si>
  <si>
    <t>Հոսքային ցիտոմետրի ծախսանյութեր (CD25 PE)</t>
  </si>
  <si>
    <t>Հոսքային ցիտոմետրի ծախսանյութեր (CD1a PE)</t>
  </si>
  <si>
    <t>CD1a-PE, 100 թեստ։ CD1a առաջնային հակամարմին, նշված PE ներկով: Կլոն՝SK9, իզոտիպ՝ MouseIgG2b, κ։ Նախատեսված է մարդու արյան բջիջների տարբերակման համար: Նախատեսված in vitro ախտորոշման համար (IVD)։ Թեստերի քանակը մեկ տուփի մեջ՝ 50 թեստ, 1մլ սրվակում, 20մկլ/թեստ։ Պիտանելիությունը՝ տրամադրման պահից պիտանելիության ժամանակահատվածի 3/4 (75%) ոչ պակաս ապահովումը:</t>
  </si>
  <si>
    <t>Հոսքային ցիտոմետրի ծախսանյութեր (CD58 FITC)</t>
  </si>
  <si>
    <t>Հոսքային ցիտոմետրի ծախսանյութեր (CD34 Pacific Blue)</t>
  </si>
  <si>
    <t>(CD34) Հոսքային ցիտոֆլյուրոմետր սարքավորմամբ օգտագործվող ռեագենտ: Գույնը՝ Pacific blue: Օգտագործման ոլորտ՝ մարդու արյան բջիջների տարբերակման համար:Թեստերի քանակը մեկ տուփի մեջ՝ 100: Պիտանելիությունը՝ տրամադրման պահից պիտանելիության ժամանակահատվածի 3/4 (75%) ոչ պակաս ապահովումը: Կլոն՝ 581, Իզոտիպ՝ IgG1:</t>
  </si>
  <si>
    <t>(CD25) Հոսքային ցիտոմետր սարքավորմամբ օգտագործվող ռեագենտ: Գույնը՝  PE: Նախատեսված է մարդու արյան բջիջների տարբերակման համար: Թեստերի քանակը մեկ տուփի մեջ՝ 100։ Կլոն՝ 2A3: Նախատեսված in vitro ախտորոշման համար (IVD)։ Պիտանելիությունը՝ տրամադրման պահից պիտանելիության ժամանակահատվածի 3/4 (75%) ոչ պակաս ապահովումը:</t>
  </si>
  <si>
    <t>Շարժական պատգարակային սայլակ, գլխի մասը կարգավորվող։ Ընդհանուր կաղապարը չժանգոտվող պողպատից, երեսպատումը բարձրակարգ կաշվով, ախտահանվող։ Լայնությունը՝ նվազագույնը 65սմ, բարձրությունը՝ նվազագույնը 70սմ, երկարությունը՝ նվազագույնը 180սմ։ Բոլոր չորս անիվները պետք է լինեն կառավարվող և ունենան արգելակներ։</t>
  </si>
  <si>
    <t xml:space="preserve">Մանրէազերծված թորած ջուր, պլաստիկե փաթեթ։ Որակի սերտիֆիկատի առկայություն։ </t>
  </si>
  <si>
    <t>Մետոտրեքսատ II ռեագենտ (Architect 1000SR)</t>
  </si>
  <si>
    <t xml:space="preserve"> Մետոտրեքսատ II ռեագենտ՝ նախատեսված Abbott ընկերության Architect 1000SR իմունոֆերմենտային անալիզատորի համար։ Ֆիրմային նշանի, արտադրողի կողմից տրված որակի հսկման միջազգային հավաստագրերի առկայություն։</t>
  </si>
  <si>
    <t>CPV</t>
  </si>
  <si>
    <t>Ձեռքերի և ոտքերի կապիչների հավաքածու (ռեանիմացիոն)</t>
  </si>
  <si>
    <t>33191310/507</t>
  </si>
  <si>
    <t>41111100/504</t>
  </si>
  <si>
    <t>Ռեանիմացիոն թասիկ</t>
  </si>
  <si>
    <t>Ռեանիմացիոն պարագաների տարա</t>
  </si>
  <si>
    <t xml:space="preserve">Ռեանիմացիոն պարագաների տարա (կափարիչով)։ Նյութը՝ Պոլիպրոպիլեն, սննդի և բժշկական օգտագործման համար անվտանգ։ Չափերը՝ 40×25×18 սմ (±5%)։ Գույնը՝ Թափանցիկ։ Կափարիչ՝ Պլաստիկ, կողային ամրացնող փականներով։ Կշիռը՝ 600–800 գ։ Հատկություններ․ Թափանցիկ պատեր՝ պարունակության տեսանելիության համար։ Ամուր և բազմակի օգտագործման։ Դիմացկուն ախտահանիչ նյութերի և ջերմաստիճանային տատանումների նկատմամբ։ Կափարիչը պետքո է ապահով ամրացվի՝ կանխելով փոշու և աղտոտման ներթափանցումը։ Նպատակ՝ Ռեանիմացիոն բաժանմունքի բժշկական պարագաների, գործիքների և օգտագործվող նյութերի մաքուր և անվտանգ պահպանման համար։
</t>
  </si>
  <si>
    <t>Ռեանիմացիոն թասիկ (պլաստիկ): Նյութը` Պոլիպրոպիլեն, բժշկական դասի: Չափերը` 22×18×9 սմ (±10%): Գույնը` Կապույտ, կիսաթափանցիկ: Կշիռը` Մոտ 150 գ (±10%): Հատկություններ. Հարթ ներսի մակերես, հեշտ ախտահանվող, դիմացկուն ախտահանիչ լուծույթների նկատմամբ, բազմակի օգտագործման: Նպատակը՝ Միզային կատետրի պարկի կամ ռեանիմացիոն զոնդի տարայի տակ տեղադրելու համար՝ հատակի հետ շփումից պաշտպանելու նպատակով։</t>
  </si>
  <si>
    <t>(CD58) Հոսքային ցիտոմետր սարքավորմամբ օգտագործվող ռեագենտ: Գույնը՝ FITC: Նախատեսված է մարդու արյան բջիջների տարբերակման համար: Թեստերի քանակը մեկ տուփի մեջ՝ 100: Կլոն՝1C3: Որակի սերտիֆիկատի առկայություն։</t>
  </si>
  <si>
    <t>Էլաստիկ սոսինձ գրաֆիկական դիզայնի և արհեստագործական օգտագործման համար: Սոսնձում է թուղթ, ստվարաթուղթ, մածուկ տախտակ, պլաստիկ թաղանթ և այլ ճկուն նյութեր: Ոչ մշտական կամ մշտական ամրացման համար: Սոսնձված մասերը չեն դեֆորմացվում: Բնական կաուչուկի և օրգանական լուծիչների հիման վրա: Լաբորատորիայում օգտագործվում է ծածկապակին առարկայական ապակուն ամրացնելու համար: Առանց թթու: 125 գրամ: Որակի սերտիֆիկատի առկայություն։</t>
  </si>
  <si>
    <t>33141211/560</t>
  </si>
  <si>
    <t>33141211/561</t>
  </si>
  <si>
    <t>33141211/562</t>
  </si>
  <si>
    <t>33141211/563</t>
  </si>
  <si>
    <t>33141211/564</t>
  </si>
  <si>
    <t>24311530/503</t>
  </si>
  <si>
    <t>33141136/536</t>
  </si>
  <si>
    <t>33141136/537</t>
  </si>
  <si>
    <t>33141136/538</t>
  </si>
  <si>
    <t>33141136/539</t>
  </si>
  <si>
    <t>38431710/505</t>
  </si>
  <si>
    <t>33191190/503</t>
  </si>
  <si>
    <t>33141223/527</t>
  </si>
  <si>
    <t>33141223/528</t>
  </si>
  <si>
    <t>33141223/529</t>
  </si>
  <si>
    <t>33141144/514</t>
  </si>
  <si>
    <t>15911100/501</t>
  </si>
  <si>
    <t>33661153/506</t>
  </si>
  <si>
    <t>33661153/509</t>
  </si>
  <si>
    <t>33631430/506</t>
  </si>
  <si>
    <t>33691731/504</t>
  </si>
  <si>
    <t>33661120/504</t>
  </si>
  <si>
    <t>33621240/504</t>
  </si>
  <si>
    <t>33691280/507</t>
  </si>
  <si>
    <t>33141165/505</t>
  </si>
  <si>
    <t>33691133/502</t>
  </si>
  <si>
    <t>33621783/503</t>
  </si>
  <si>
    <t>33691730/502</t>
  </si>
  <si>
    <t>33651138/501</t>
  </si>
  <si>
    <t>33691420/584</t>
  </si>
  <si>
    <t>33691420/585</t>
  </si>
  <si>
    <t>33691420/586</t>
  </si>
  <si>
    <t>33691411/548</t>
  </si>
  <si>
    <t>33691411/549</t>
  </si>
  <si>
    <t>33691411/550</t>
  </si>
  <si>
    <t>33691160/592</t>
  </si>
  <si>
    <t>33691160/593</t>
  </si>
  <si>
    <t>33691160/594</t>
  </si>
  <si>
    <t>33691160/595</t>
  </si>
  <si>
    <t>33691160/596</t>
  </si>
  <si>
    <t>33691160/597</t>
  </si>
  <si>
    <t>33691160/598</t>
  </si>
  <si>
    <t>33691400/584</t>
  </si>
  <si>
    <t>33691400/585</t>
  </si>
  <si>
    <t>33691400/586</t>
  </si>
  <si>
    <t>33691400/587</t>
  </si>
  <si>
    <t>33691400/588</t>
  </si>
  <si>
    <t>33691400/589</t>
  </si>
  <si>
    <t>33691162/690</t>
  </si>
  <si>
    <t>33161260/501</t>
  </si>
  <si>
    <t>33161260/502</t>
  </si>
  <si>
    <t>ՅԱԿ-ԷԱՃԱՊՁԲ-25/61, Բժշկական նշանակության ապրանքներ և դեղորայք</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</si>
  <si>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</si>
  <si>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t>
  </si>
  <si>
    <t>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</si>
  <si>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Մասնակիցները դեղորայքի մասնակցության մասով պետք է բավարարեն  ՀՀ Կառավարության  2013 թվականի մայիսի 2-ի N 502-Ն որոշման և Դեղերի մասին ՀՀ օրենքի պահանջներին։</t>
  </si>
  <si>
    <t>Условия поставки: Поставка Товара(ов) осуществляется Продавцом, в случае предоставления финансовых средств после заключения настоящего Договора, со дня вступления в силу заключенного между сторонами договора по 30 декабря 2025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</si>
  <si>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поставки Покупателю в период исполнения Договора, если это применимо к данному Товару.
Если это предусмотрено Договором, Продавец также обязан предоставить Покупателю гарантийное письмо или сертификат соответствия от производителя Товара или его представителя.</t>
  </si>
  <si>
    <t>Если иное не указано в технических характеристиках, срок годности товара должен быть не менее 1/2 от общего срока годности на момент поставки (за исключением лекарственных средств).
Товар должен быть неиспользованным. Наличие заводской упаковки обязательно.
Поставщик осуществляет транспортировку и разгрузку товара в аптеке Заказчика.</t>
  </si>
  <si>
    <t>Срок годности лекарственного препарата на момент поставки покупателю должен быть следующим:
а. Для лекарственных препаратов со сроком годности 2,5 года и более остаточный срок годности должен составлять не менее 24 месяцев на момент поставки.
б. Для лекарственных препаратов со сроком годности до 2,5 лет остаточный срок годности должен составлять не менее 12 месяцев на момент поставки.</t>
  </si>
  <si>
    <t>Участники должны соответствовать требованиям Постановления Правительства РА № 502-Н от 2 мая 2013 года и Закона РА «О лекарственных средствах» относительно участия в лекарственном обеспечении.</t>
  </si>
  <si>
    <t>В случае возможности разного (дублирующего) толкования текстов объявления (или) приглашения, опубликованного на русском, армянском языках, за основу принимается армянский текст.</t>
  </si>
  <si>
    <t>YAK-EAChAPDzB-25/61, Медицинские изделия и лекарства</t>
  </si>
  <si>
    <r>
      <t xml:space="preserve">Եթե տեխնիկական բնութագրով այլ բան նախատեսված չէ, ապա ապրանքները մատակարարման պահին պետք է ունենան ընդհանուր պիտանելիության ժամկետի առնվազն 1/2-ի առկայություն (բացառությամբ դեղորայքի)։
Ապրանքը պետք է լինի չօգտագործված: Գործարանային փաթեթավորումը պարտադրիր է:
Ապրանքի տեղափոխումը և բեռնաթափումը մինչև Պատվիրատուի </t>
    </r>
    <r>
      <rPr>
        <b/>
        <u/>
        <sz val="10"/>
        <rFont val="GHEA Grapalat"/>
        <family val="3"/>
      </rPr>
      <t>դեղատուն</t>
    </r>
    <r>
      <rPr>
        <b/>
        <sz val="10"/>
        <rFont val="GHEA Grapalat"/>
        <family val="3"/>
      </rPr>
      <t xml:space="preserve"> իրականացնում է մատակարարը։</t>
    </r>
  </si>
  <si>
    <t xml:space="preserve">Ռեագենտների հավաքածու՝ նախատեսված Շիգելլա ցեղի բակտերիաների (Shigella spp.), էնտերոինվազից E. coli-ի (EIEC), Salmonella spp.-ի, թերմոֆիլ կամպիլոբակտերիաների (Campylobacter spp.), F տեսակի ադենովիրուսների (Adenovirus F) ԴՆԹ-ի, ինչպես նաև A խմբի ռոտավիրուսների (Rotavirus A), 2-րդ գենոտիպի նորովիրուսների (Norovirus 2) և աստրովիրուսների (Astrovirus) ՌՆԹ-ի՝ կլինկական նմուշներում միաժամանակյա հայտնաբերման և տարբերակման համար՝ ՊՇՌ մեթոդի միջոցով։ Նախատեսված է առնվազն 55 նմուշների համար։ Հավաքածուն ադապտացված է CFX 96 և CFX Opus սարքերի հետ աշխատելու համար։ Հավաքածուն մատակարարելիս պետք է տրամադրել CFX սարքերի ծրագրավորման, ինչպես նաև դրա միջոցով արդյունքների վերլուծության մանրամասն հրահանգները։ Հավաքի սպեցիֆիկությունը՝ 100% բոլոր հարուցիչների համար։ Հավաքածուն պետք է պարունակի նուկլեինաթթուների անջատման արդյունավետության ստուգիչ և ՊՇՌ անցկացման արդյունավետության ստուգիչ։ Հավաքի զգայունությունը՝ առնվազն 500 հատ/մլ1; Մատակարարը պետք է իրականացնի թեստի ծրագրավորումը, անձնակազմի ուսուցումը՝ թեստի անցկացման բոլոր փուլերի և արդյունքների վերլուծության համար։ Որակի սերտիֆիկատի առկայություն։ </t>
  </si>
  <si>
    <t>Наименование</t>
  </si>
  <si>
    <t>Технические характеристики</t>
  </si>
  <si>
    <t>Количество</t>
  </si>
  <si>
    <t>Единица измерения</t>
  </si>
  <si>
    <t>Цена покупки единицы товара</t>
  </si>
  <si>
    <t>Цена покупки</t>
  </si>
  <si>
    <t>Стерилизованная дистиллированная вода</t>
  </si>
  <si>
    <t>Стерильная пробирка для анализа мочи</t>
  </si>
  <si>
    <t>Кюветы для аппарата Хумалайзер Юниор</t>
  </si>
  <si>
    <t>Воздуховод для взрослых N7</t>
  </si>
  <si>
    <t>Перекись водорода 3%</t>
  </si>
  <si>
    <t>Система порт-катетер 30ммx15мм</t>
  </si>
  <si>
    <t>Система порт-катетер 25ммx11мм</t>
  </si>
  <si>
    <t>Система порт-катетер 25ммx18мм</t>
  </si>
  <si>
    <t>Медные пластины, подходящие для устройства Genesis</t>
  </si>
  <si>
    <t>Микропипетка 100-1000 мкл</t>
  </si>
  <si>
    <t>Периферический катетер 22G</t>
  </si>
  <si>
    <t>Мобильная тележка для носилок</t>
  </si>
  <si>
    <t>Система плазмафереза для аппарата «Гемогеникс», 1 пакет</t>
  </si>
  <si>
    <t>Оборудование для трехкамерного плазмафереза «Гемогеникс»</t>
  </si>
  <si>
    <t>Игла для шприца 18G</t>
  </si>
  <si>
    <t>Удлинительная трубка для аппарата MEDTRON CT2</t>
  </si>
  <si>
    <t>Медицинский спирт 96% 1л</t>
  </si>
  <si>
    <t>Глазные капли дексаметазон 1 мг/мл, 5 мл</t>
  </si>
  <si>
    <t>Декскетопрофен (декскетопрофен трометамол) пакетик 25 мг</t>
  </si>
  <si>
    <t>Диосмектит (смектит диоктаэдрический) 3000 мг</t>
  </si>
  <si>
    <t>Морфин (сульфат морфина) 20 мг/мл; 20 мл</t>
  </si>
  <si>
    <t>Цианокобаламин 0,5 мг/мл; 1 мл</t>
  </si>
  <si>
    <t>Цисплатин 100 мг</t>
  </si>
  <si>
    <t>Альбумин человеческий 20%, 100 мл</t>
  </si>
  <si>
    <t>Дексаметазон 4 мг/мл, 1 мл</t>
  </si>
  <si>
    <t>Вода для инъекций 2 мл</t>
  </si>
  <si>
    <t>Норадреналина тартрат 1 мг/мл; 4 мл</t>
  </si>
  <si>
    <t>«Комплекс декстрана гидроксида железа (III) 50 мг/мл 2 мл»</t>
  </si>
  <si>
    <t>Левофлоксацин 500 мг</t>
  </si>
  <si>
    <t>Набор для ПЦР-диагностики для одновременного выявления возбудителей желудочно-кишечных инфекций</t>
  </si>
  <si>
    <t xml:space="preserve">Ստանդարտ մեկ լուսանցքանի տիտանե կամ կոմբինացված՝ պլաստիկ-տիտանե թեթև կորպուս։ Պորտի մարմնի սկավառակի չափը՝ 25․0 մմ ± 2․0 մմ x 18․0 մմ ± 2․0 մմ, բարձրությունը՝ 10․0 մմ ± 1․0  մմ, զանգվածը՝ 3.0 գրամ ± 0․5 գրամ։ Սեպտումի տրամագիծը 10,0 մմ ± 1․0 մմ, նախնական լցման ծավալը՝ 0.4 մլ ± 0․1 մլ։ Ատրավմատիկ, երկարության նշումներով, 6Fr (±5%) տրամագծով, ռենտգենկոնտրաստ կաթետր։ Կաթետր-պորտ միացման փականով։ Հավաքակազմը պետք է ներառի պունկցիոն ասեղ, ճկուն J-աձև ծայրով ուղղորդիչ, լայնացուցիչ, բացվող թաղանթով ինտրադյուսեր, ենթամաշկային թունելավորման գործիք։ Ստերիլ, ապիրոգեն համակարգ։ Որակի սերտիֆիկատի առկայություն։ </t>
  </si>
  <si>
    <t xml:space="preserve">Լուծույթ արտաքին օգտագործման համար 96%, տարողությունը 1 լ ։ Որակի սերտիֆիկատի առկայություն։ </t>
  </si>
  <si>
    <t>Դեքսկետոպրոֆեն (դեքսկետոպրոֆենի տրոմետամոլ), գրանուլներ ներքին ընդունման լուծույթի 25մգ; փաթեթիկներ</t>
  </si>
  <si>
    <t xml:space="preserve"> Ալբումին մարդու, լուծույթ կաթիլաներարկման 200մգ/մլ; 100մլ ապակե շշիկ</t>
  </si>
  <si>
    <t>Երկաթ(III)-հիդրօքսիդի դեքստրանային համալիր, լուծույթ ներարկման 50մգ/մլ 2մլ ամպուլներ</t>
  </si>
  <si>
    <t>Набор для ПЦР-диагностики острых респираторных инфекций</t>
  </si>
  <si>
    <t>Ուրեազային արագ թեստ՝ նախատեսված ստամոքսի լորձաթաղանթից վերցված բիոպսիայով Helicobacter pylori-ի հայտնաբերման համար։ Գունային ցուցիչը՝ chlorophenol red, արդյունքը կարդացվում է մինչև 24 ժամվա ընթացքում՝ դեղինից կարմիր կամ մանուշակագույն անցումով։ Թեստերի քանակը 1 տուփում՝ առնվազն 50 հատ։ Զգայունությունը ոչ պակաս 88%: Որակի սերտիֆիկատի առկայություն։</t>
  </si>
  <si>
    <t>Хромогенный агар</t>
  </si>
  <si>
    <t>Хромогенная среда</t>
  </si>
  <si>
    <t>Добавка яичной эмульсии с солевым агаром</t>
  </si>
  <si>
    <t>Набор для латексной экспресс-диагностики E. coli O157</t>
  </si>
  <si>
    <t>Набор для латексной экспресс-диагностики Staph.</t>
  </si>
  <si>
    <t>Набор для ПЦР-диагностики Pneumocystis jirovecii (carinii)</t>
  </si>
  <si>
    <t>Набор для выделения РНК/ДНК</t>
  </si>
  <si>
    <t>Уреазный экспресс-тест для выявления Helicobacter pylori</t>
  </si>
  <si>
    <t>Набор для определения хромосом Synchro M</t>
  </si>
  <si>
    <t>БСА (бычий сывороточный альбумин)</t>
  </si>
  <si>
    <t>Эластичный клей</t>
  </si>
  <si>
    <t>Эозин-метиленовый синий по Май-Грюнвальду (сухой)</t>
  </si>
  <si>
    <t>Тест-набор для выявления сидеробластов и сидероцитов</t>
  </si>
  <si>
    <t>Набор для иммуноферментного анализа на антитела к коровому антигену вируса гепатита B (HBc Ab)</t>
  </si>
  <si>
    <t>Расходные материалы для проточного цитометра (CD25 PE)</t>
  </si>
  <si>
    <t>Расходные материалы для проточного цитометра (CD1a PE)</t>
  </si>
  <si>
    <t>Расходные материалы для проточного цитометра (CD58 FITC)</t>
  </si>
  <si>
    <t>Расходные материалы для проточного цитометра (CD34 Pacific Blue)</t>
  </si>
  <si>
    <t>Реагент метотрексат II (Architect 1000SR)</t>
  </si>
  <si>
    <t>Набор для жгута для рук и ног (для реанимации)</t>
  </si>
  <si>
    <t>Реанимационный лоток</t>
  </si>
  <si>
    <t>Реанимационный контейнер</t>
  </si>
  <si>
    <t>Вода дистиллированная стерилизованная, пластиковая упаковка. Наличие сертификата качества.</t>
  </si>
  <si>
    <t>Изготовлены из медицинского ПВХ, гладкая, плоская поверхность, закругленные края, с отверстием для санации. Размер 7. Наличие сертификата качества.</t>
  </si>
  <si>
    <t>Пробирка цилиндрическая пластиковая стерильная диаметром 16-17 мм, длиной 100 мм, объемом 10-12 мл, предназначена для анализаторов UF-4000+UC-3500. Форма выпуска: 1 шт. Наличие товарного знака.</t>
  </si>
  <si>
    <t>Кюветы для прибора Хумалайзер Юниор, одноразовые, изготовлены из полистирола, оптическая поверхность пропускает свет с длиной волны 340-900 нм.</t>
  </si>
  <si>
    <t>3% водный раствор перекиси водорода, предназначен для наружного применения. Наличие сертификата качества.</t>
  </si>
  <si>
    <t>Стандартный однопросветный титановый или комбинированный пластиково-титановый облегченный корпус. Размер диска корпуса порта: 30,0 мм ± 2,0 мм, высота: 15,0 мм ± 1,0 мм, масса: 10,0 г ± 1,0 г. Диаметр перегородки: 11,0 мм ± 1,0 мм, объем предварительного заполнения: 0,5 мл ± 0,1 мл. Катетер атравматичный, с маркировкой длины, диаметром 6Fr (±5%), рентгеноконтрастный. Клапан соединения катетера с портом. В комплект должны входить пункционная игла, гибкий J-образный проводник, дилататор, интродьюсер со съемным интродьюсером, подкожный туннельный инструмент. Стерильная, апирогенная система. Наличие сертификата качества.</t>
  </si>
  <si>
    <t>Стандартный однопросветный титановый или комбинированный пластиково-титановый облегченный корпус. Размер диска корпуса порта: 25,0 мм ± 2,0 мм, высота: 11,0 мм ± 1,0 мм, масса: 4,0 г ± 1,0 г. Диаметр перегородки: 10,0 мм ± 1,0 мм, объем предварительного заполнения: 0,4 мл ± 0,1 мл. Катетер атравматичный, с маркировкой длины, диаметром 6Fr (±5%), рентгеноконтрастный. Клапан соединения катетера с портом. В комплект должны входить пункционная игла, гибкий J-образный проводник, дилататор, интродьюсер со съемным интродьюсером, инструмент для подкожного туннелирования. Стерильная, апирогенная система. Наличие сертификата качества.</t>
  </si>
  <si>
    <t>Стандартный однопросветный титановый или комбинированный титано-пластиковый облегченный корпус. Размер диска корпуса порта: 25,0 мм ± 2,0 мм x 18,0 мм ± 2,0 мм, высота: 10,0 мм ± 1,0 мм, масса: 3,0 г ± 0,5 г. Диаметр перегородки: 10,0 мм ± 1,0 мм, объём предварительного заполнения: 0,4 мл ± 0,1 мл. Катетер атравматичный, с маркировкой длины, диаметром 6Fr (±5%), рентгеноконтрастный. Клапан соединения катетера с портом. В комплект должны входить пункционная игла, гибкий J-образный проводник, дилататор, интродьюсер со съёмным интродьюсером, инструмент для подкожной туннелизации. Стерильная, апирогенная система. Наличие сертификата качества.</t>
  </si>
  <si>
    <t>Одноразовые медные пластины для стерильной фиксации пробирок, совместимые с Genesis.</t>
  </si>
  <si>
    <t>Автоматический делитель 100–1000 мкл. Автоклавируется при 121 °C. Регулировка объема одной рукой. Регулируемая система снятия наконечника. Простая калибровка. Устойчив к ударам и ультрафиолетовому излучению. Цена деления: 1 мкл. Точность (процент погрешности): минимальный объем: не более ±1,5%; средний объем: не более ±1,0%; максимальный объем: не более ±0,5%. Прецизионность (коэффициент вариации): минимальный объем: не более ±0,5%; средний объем: не более ±0,4%; максимальный объем: не более ±0,2%. Изделие должно иметь сертификат CE IVD 98/79 EEC. Изделие должно иметь сертификаты качества ISO 9001, ISO 13485 и ISO17025.</t>
  </si>
  <si>
    <t>Катетер периферический венозный G-22, с атравматическим кончиком, стерильный, с гигиеническим инъекционным портом на рукавах. Наличие сертификата качества. При поставке каждой партии необходимо предоставить сертификат, подтверждающий стерильность изделия, выданный лицензированным учреждением.</t>
  </si>
  <si>
    <t>Носилки-каталки мобильные, с регулируемой головной частью. Каркас изготовлен из нержавеющей стали, обтянут высококачественной кожей, дезинфицируется. Ширина: не менее 65 см, высота: не менее 70 см, длина: не менее 180 см. Все четыре колеса должны быть управляемыми и иметь тормоза.</t>
  </si>
  <si>
    <t>Система плазмафереза ​​для аппарата «Гемогенекс», в состав которой входят: 1. Закрытая стерильная система, соединения выполнены заранее на заводе, 2. Фистульная игла (16 G, с гильзами для фиксации), стерильно подключенная к системе на заводе, 3. Дополнительная магистраль с малым мешочком для забора проб и ручкой для присоединения вакуумных пробирок, 4. Колокол (объем не менее 275 мл), 5. Мешок для сбора плазмы (полимерный, объем не менее 1000 мл), 6. Пластиковая игла для подачи антикоагулянта, 7. Пластиковая игла для подачи физиологического раствора, 8. Сегменты и фиксаторы для насосов крови и антикоагулянта, 9. Бактериальный фильтр в магистрали подачи антикоагулянта. Наличие сертификата качества.</t>
  </si>
  <si>
    <t>Система плазмафереза ​​для аппарата «Гемогенекс», в состав которой входят: 1. Закрытая стерильная система, соединения выполнены заранее на заводе, 2. Фистульная игла (16 G, с гильзами для фиксации), стерильно подключенная к системе на заводе, 3. Дополнительная линия с малым пакетом для забора проб и ручкой для присоединения вакуумных пробирок, 4. Колокол (объем не менее 275 мл), 5. Пакеты для сбора плазмы 3 шт. (полимерные, объем не менее: 1-й пакет 1000 мл, 2-й и 3-й пакеты по 600 мл), 6. Пластиковая игла для подачи антикоагулянта, 7. Пластиковая игла для подачи физиологического раствора, 8. Сегменты и фиксаторы для насосов крови и антикоагулянта, 9. Бактериальный фильтр в линии подачи антикоагулянта. Наличие сертификата качества.</t>
  </si>
  <si>
    <t>Игла шприцевая, с чехлом, стерильная, 18G. Наличие сертификата качества.</t>
  </si>
  <si>
    <t>Система колб болюс-инъектора предназначена для подключения к внутривенному периферическому катетеру пациента длиной 1,5 м (±1%). Наличие сертификата качества.</t>
  </si>
  <si>
    <t>Раствор для наружного применения 96%, объём 1 л. Наличие сертификата качества.</t>
  </si>
  <si>
    <t>Глазные капли дексаметазона 1 мг/мл, 5 мл</t>
  </si>
  <si>
    <t>Декскетопрофен (декскетопрофена трометамол), гранулы для приготовления раствора для приема внутрь 25 мг; пакетики</t>
  </si>
  <si>
    <t>Диосмектит (смектит диоктаэдрический), порошок для приготовления суспензии для приема внутрь 3000 мг; пакетики</t>
  </si>
  <si>
    <t>Морфин (морфина сульфат), раствор для приема внутрь 20 мг/мл; стеклянный флакон 20 мл с пипеткой</t>
  </si>
  <si>
    <t>Цианокобаламин, раствор для внутримышечных и внутримышечных инъекций 0,5 мг/мл; ампулы 1 мл</t>
  </si>
  <si>
    <t>Цисплатин, концентрат для приготовления раствора для инфузий 100 мг</t>
  </si>
  <si>
    <t>Альбумин человеческий, раствор для инфузий 200 мг/мл; стеклянный флакон 100 мл</t>
  </si>
  <si>
    <t>Дексаметазон, раствор для инъекций 4 мг/мл; 1 мл</t>
  </si>
  <si>
    <t>Вода для инъекций, растворитель для приготовления раствора, ампулы 2 мл</t>
  </si>
  <si>
    <t>Норадреналина тартрат, концентрат для приготовления раствора для инфузий 1 мг/мл; ампулы 4 мл</t>
  </si>
  <si>
    <t>Комплекс гидроксида железа (III) с декстраном, раствор для инъекций 50 мг/мл, ампулы 2 мл.</t>
  </si>
  <si>
    <t>Левофлоксацин, таблетки, покрытые пленочной оболочкой, 500 мг.</t>
  </si>
  <si>
    <t>Набор реагентов для одновременного выявления и дифференциации шигелл (Shigella spp.), энтеровируса E. coli (EIEC), сальмонелл (Salmonella spp.), кампилобактеров (Campylobacter spp.), ДНК аденовируса F, а также РНК ротавируса A, норовируса 2 и астровируса в клинических образцах методом ПЦР. Рассчитан минимум на 55 образцов. Набор совместим с приборами CFX 96 и CFX Opus. К набору должны прилагаться подробные инструкции по программированию и анализу результатов на приборах CFX. Набор обладает 100% специфичностью ко всем возбудителям. Набор должен содержать устройство для проверки эффективности выделения нуклеиновых кислот и устройство для проверки эффективности ПЦР. Чувствительность набора: не менее 500 ед./мл1; Поставщик должен провести программирование теста, обучение персонала всем этапам теста и анализ результатов. Наличие сертификата качества.</t>
  </si>
  <si>
    <t>Набор реагентов для выявления и дифференциации респираторных патогенов методом ПЦР с флуоресцентной гибридизацией (FHP-детекция) с регистрацией результатов амплификации. Обнаруживаемые мишени: РНК: респираторно-синцитиальный вирус человека (hRSV), РНК: метапневмовирус человека (hMPV), РНК: вирус парагриппа человека 1–4 (hPIV), РНК: коронавирусы (подтипы OC43, 229E, NL63, HKU1) (коронавирус человека — hCoV), РНК: риновирусы (hRV), ДНК: аденовирусы групп B, C и E (аденовирус человека — hAdV), ДНК: бокавирус (бокавирус человека — hBoV). Специфичность: 100% для всех целевых вирусных РНК/ДНК. Чувствительность: респираторно-синцитиальный вирус, метапневмовирус, парагрипп 1–4 типов, бокавирус, риновирусы – ≥ 1×10³ геномных копий/мл, коронавирусы – ≥ 1×10⁴ геномных копий/мл, аденовирусы – ≥ 5×10³ геномных копий/мл. Контроли: контроль эффективности выделения нуклеиновых кислот, контроль проведения ПЦР. Клинические образцы: мазки из носоглотки, мокрота или аспираты трахеи, бронхоальвеолярный лаваж, промывные воды бронхов, аутопсийный материал. Набор рассчитан не менее чем на 55 определений, часть реагентов набора уже упакована в готовые ПЦР-пробирки. В комплект набора должны быть включены дополнительные реагенты, необходимые для проведения исследования: набор для синтеза кДНК методом обратной транскрипции (не менее 60 тестов), муколизин (не менее 200 мл). Набор адаптирован для работы с приборами CFX 96 и CFX Opus. При поставке набора необходимо предоставить подробную инструкцию по программированию приборов CFX, а также по анализу результатов с его помощью. Наличие сертификата качества.</t>
  </si>
  <si>
    <t>Хромогенный агар: Среда для дифференциации грибов рода Candida, белый порошок. Наличие сертификата качества.</t>
  </si>
  <si>
    <t>Хромогенная среда: Среда для дифференциации бактерий мочевыводящих путей, белый гомогенный порошок. Наличие сертификата качества.</t>
  </si>
  <si>
    <t>Эмульсия яично-желтковой суспензии: Добавка к солевому агару (Egg yolk suspension emotional), предназначена в качестве добавки к солевому агару. Наличие сертификата качества.</t>
  </si>
  <si>
    <t>Латексный набор для быстрой идентификации E. coli O157. Карты для экспресс-теста агглютинации E. coli O157 могут использоваться для идентификации бактериальных культур как из чашек Петри, так и из жидких питательных сред. В упаковке содержится 2,5 мл латексного реагента E. coli O157, представляющего собой флакон-капельницу с латексными частицами, покрытыми кроличьими антителами, активными против E. coli O157. Латексный контроль E. coli O157: 2,5 мл отрицательного контроля, флакон-капельница с латексными частицами, покрытыми неспецифическими антителами. 10 карт с 6 тестовыми кольцами и 2 наборами стержней, каждый из которых содержит 25 одноразовых палочек для перемешивания. Наличие сертификата качества.</t>
  </si>
  <si>
    <t>Сотрудник. Латексный набор: Карты для экспресс-теста агглютинации Staphylococcus aureus могут использоваться для идентификации бактериальных культур. В упаковке: 2,5 мл латексного реагента для определения золотистого стафилококка, 2,5 мл отрицательного контроля, 10 карточек с 6 тестовыми кольцами на каждой и 2 набора стержней по 25 одноразовых палочек для смешивания на каждом. Имеется сертификат качества.</t>
  </si>
  <si>
    <t>Набор реагентов для гибридизационно-флуоресцентного обнаружения фрагментов ДНК Pneumocystis jirovecii (carinii) в режиме реального времени. Требуется сертификат качества.</t>
  </si>
  <si>
    <t>Набор для выделения РНК/ДНК. Требуется сертификат качества.</t>
  </si>
  <si>
    <t>Уреазный экспресс-тест предназначен для выявления Helicobacter pylori в биоптате слизистой оболочки желудка. Цветовой индикатор: хлорфеноловый красный, результат считывается в течение 24 часов, с переходом от желтого к красному или фиолетовому. Количество тестов в 1 упаковке: не менее 50 штук. Чувствительность не менее 88%. Наличие сертификата качества.</t>
  </si>
  <si>
    <t>Набор Chromosome Synchro M предназначен для синхронизации клеточного цикла клеток костного мозга. Наличие сертификата качества.</t>
  </si>
  <si>
    <t>Бычий сывороточный альбумин, содержание белка не менее 99%, лиофилизированный порошок светло-желтого цвета, pH 6,5-7,5 (в 2% водном растворе), во флаконе по 25 г. Наличие сертификата качества.</t>
  </si>
  <si>
    <t>Эластичный клей для графического дизайна и творчества. Склеивает бумагу, картон, ДСП, пластиковую пленку и другие гибкие материалы. Для временной и постоянной фиксации. Склеенные детали не деформируются. На основе натурального каучука и органических растворителей. Используется в лаборатории для прикрепления покровного стекла к предметному стеклу. Не содержит кислот. 125 г. Наличие сертификата качества.</t>
  </si>
  <si>
    <t>Эозин-метиленовый синий по Май-Грюнвальду (сухой), порошок. Наличие сертификата качества.</t>
  </si>
  <si>
    <t>Набор реагентов для цитохимического выявления сидеробластов и сидероцитов: IVD, 100 тестов.</t>
  </si>
  <si>
    <t>Набор для определения антител к ядерному антигену вируса гепатита В (HBc Ab) методом ИФА. Наличие товарного знака, международных сертификатов качества производителя, ISO9001. Единица измерения «Часть» эквивалентна единице измерения «Тест», цены указаны за 1 тест (1 определение).</t>
  </si>
  <si>
    <t>(CD25) Реагент для использования с проточным цитофлуориметром. Цвет: ПЭ: предназначен для дифференциации клеток крови человека. Количество тестов в упаковке: 100. Клон: 2A3: предназначен для диагностики in vitro (IVD). Срок годности: не менее 3/4 (75%) срока годности с момента поставки.</t>
  </si>
  <si>
    <t>CD1a-PE, 100 тестов. Первичные антитела к CD1a, маркированные красителем ПЭ. Клон: SK9, изотип: MouseIgG2b, κ. Предназначен для дифференциации клеток крови человека. Предназначен для диагностики in vitro (IVD). Количество тестов в упаковке: 50 тестов, флакон 1 мл, 20 мкл/тест. Срок годности: не менее 3/4 (75%) срока годности с даты выпуска.</t>
  </si>
  <si>
    <t>(CD58) Реагент для проточной цитометрии. Цвет: ФИТЦ. Предназначен для дифференциации клеток крови человека. Количество тестов в упаковке: 100. Клон: 1C3. Наличие сертификата качества.</t>
  </si>
  <si>
    <t>(CD34) Реагент для проточной цитометрии. Цвет: тихоокеанский синий. Предназначен для дифференциации клеток крови человека. Количество тестов в упаковке: 100. Срок годности: не менее 3/4 (75%) срока годности с даты выпуска. Клон: 581, изотип: IgG1.</t>
  </si>
  <si>
    <t>Реагент метотрексата II для иммуноферментного анализатора Abbott Architect 1000SR. Наличие товарного знака и международных сертификатов качества, выданных производителем.</t>
  </si>
  <si>
    <t>Комплект жгутов ручных и ножных (реанимационный). Назначение: Жгуты предназначены для использования медицинским персоналом в отделениях реанимации, интенсивной терапии и других для предотвращения самоповреждения пациента или повреждения медицинского оборудования, а также для обеспечения безопасного и контролируемого лечения. Структура и материалы: Материал: мягкая, гипоаллергенная, воздухопроницаемая и легко чистящаяся ткань (хлопок, нейлон или синтетическая смесь) с мягкой подушечкой с внутренней стороны, чтобы избежать повреждения кожи. Механизм крепления: прочный клапан (липучка) или быстросъемная застежка, что позволяет быстро застегивать и снимать жгут в экстренных ситуациях. Фиксированный крепежный ремень из высокопрочного синтетического шнура или ленты, который не растягивается и не режет кожу. Отсутствие необработанных краев для предотвращения повреждения кожи. Размеры: Ручной жгут: 30–40 см (крепежный ремень: 50–100 см). Ножной бандаж: 35–45 см (крепежный ремень: 60–120 см). Размеры должны подстраиваться под физические данные пациента. Функциональные требования: Простота и быстрота наложения одним медицинским работником. Регулируемая фиксация для разных размеров рук и ног. Легкость дезинфекции и стирки стандартными методами, применяемыми в медицинских учреждениях. Высокая прочность при многократном использовании. Безопасность и гигиена: Должны быть изготовлены из материалов, предназначенных для медицинских учреждений, не вызывающих раздражения кожи. Не должны содержать латекс (безлатексный) во избежание аллергических реакций. Должны обеспечивать циркуляцию крови, не вызывая компрессионного повреждения. В комплект должны входить как минимум 2 бинта для рук, 2 бинта для ног.</t>
  </si>
  <si>
    <t>Ձեռքերի և ոտքերի կապիչների հավաքածու (ռեանիմացիոն)։ Նպատակ․ Կապիչները նախատեսված են բժշկական անձնակազմի կողմից կիրառելու համար ռեանիմացիոն, ինտենսիվ թերապիայի և այլ բաժանմունքներում՝ կանխելու հիվանդի ինքնավնասումը կամ բժշկական սարքավորումների վնասումը, ինչպես նաև ապահովելու անվտանգ և վերահսկվող բուժում։ Կառուցվածք և նյութեր․ Նյութը՝ փափուկ, ոչ ալերգեն, օդաթափանց և հեշտ մաքրվող գործվածք (բամբակային, նեյլոնային կամ սինթետիկ խառնուրդ)՝ ներսի մասում փափուկ բարձիկով՝ մաշկի վնասումից խուսափելու համար։ Կցման մեխանիզմը՝ ամուր փեղկային (Velcro) կամ արագ բացվող փական, որը թույլ է տալիս արագ ամրացնել և հանել կապիչը արտակարգ իրավիճակներում։ Հաստատուն ամրացման ժապավեն՝ պատրաստված բարձր ամրության սինթետիկ լարից կամ ժապավենից, որը չի ձգվում և չի կտրում մաշկը։ Չմշակված եզրերի բացակայություն՝ մաշկի վնասման կանխարգելման համար։ Չափեր․ Ձեռքի կապիչ՝ 30–40 սմ (ամրացման ժապավեն՝ 50–100 սմ)։ Ոտքի կապիչ՝ 35–45 սմ (ամրացման ժապավեն՝ 60–120 սմ)։ Չափերը չափերը պետք է հնարավոր լինի հարմարեցնել հիվանդի ֆիզիկական տվյալներին։ Ֆունկցիոնալ պահանջներ․ Հեշտ և արագ կիրառման հնարավորություն մեկ բուժաշխատողի կողմից։ Հարմարեցվող ամրացում՝ տարբեր ծավալի ձեռքերի և ոտքերի համար։ Հեշտ ախտահանման և լվացման հնարավորություն՝ բժշկական հաստատություններում կիրառվող ստանդարտ մեթոդներով։ Բարձր դիմացկունություն բազմակի օգտագործման ժամանակ։ Անվտանգություն և հիգիենա․ Պետք է պատրաստված լինի բժշկական հաստատությունների համար նախատեսված նյութերից, որոնք չեն առաջացնում մաշկի գրգռում։ Չպետք է պարունակի լատեքս (latex-free)՝ ալերգիկ ռեակցիաներից խուսափելու համար։ Պետք է թույլ տա արյան շրջանառությունը, առանց սեղմման վնասի։ Հավաքածուն պետք է ներառի առնվազն 2 հատ ձեռքերի կապիչ, 2 հատ ոտքերի կապիչ։</t>
  </si>
  <si>
    <t>Поднос реанимационный (пластик): Материал: полипропилен медицинского назначения. Размеры: 22×18×9 см (±10%). Цвет: синий, полупрозрачный. Вес: около 150 г (±10%). Характеристики: гладкая внутренняя поверхность, легко дезинфицируется, устойчива к дезинфицирующим растворам, многоразового использования. Назначение: для размещения под мешком мочевого катетера или контейнером для реанимационного зонда для защиты от соприкосновения с полом.</t>
  </si>
  <si>
    <t>Контейнер для реанимационных принадлежностей (с крышкой). Материал: полипропилен, безопасен для пищевых продуктов и медицинского применения. Размеры: 40×25×18 см (±5%). Цвет: прозрачный. Крышка: пластик, с боковыми застежками-клапанами. Вес: 600–800 г. Особенности: прозрачные стенки для обзора содержимого. Прочный и многоразовый. Устойчив к дезинфицирующим средствам и перепадам температур. Крышка должна быть надежно закрыта, предотвращая попадание пыли и загрязнений. Назначение: для чистого и безопасного хранения медицинских принадлежностей, инструментов и расходных материалов в отделении реанимации.</t>
  </si>
  <si>
    <t>л</t>
  </si>
  <si>
    <t>штук</t>
  </si>
  <si>
    <t>комплект</t>
  </si>
  <si>
    <t>кг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</si>
</sst>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charset val="204"/>
    </font>
    <font>
      <sz val="10"/>
      <color theme="1"/>
      <name val="GHEA Grapalat"/>
      <family val="3"/>
    </font>
    <font>
      <b/>
      <sz val="10"/>
      <name val="GHEA Grapalat"/>
      <family val="3"/>
    </font>
    <font>
      <sz val="10"/>
      <color rgb="FF000000"/>
      <name val="GHEA Grapalat"/>
      <family val="3"/>
    </font>
    <font>
      <sz val="10"/>
      <name val="GHEA Grapalat"/>
      <family val="3"/>
    </font>
    <font>
      <sz val="8"/>
      <name val="Calibri"/>
      <family val="2"/>
      <scheme val="minor"/>
    </font>
    <font>
      <sz val="10"/>
      <name val="Arial"/>
      <family val="2"/>
    </font>
    <font>
      <sz val="10"/>
      <color theme="1"/>
      <name val="Calibri"/>
      <family val="2"/>
    </font>
    <font>
      <b/>
      <sz val="10"/>
      <color rgb="FF000000"/>
      <name val="GHEA Grapalat"/>
      <family val="3"/>
    </font>
    <font>
      <sz val="11"/>
      <color theme="1"/>
      <name val="Calibri"/>
      <scheme val="minor"/>
    </font>
    <font>
      <b/>
      <u/>
      <sz val="10"/>
      <name val="GHEA Grapalat"/>
      <family val="3"/>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1" fillId="0" borderId="0"/>
    <xf numFmtId="0" fontId="1" fillId="0" borderId="0"/>
    <xf numFmtId="0" fontId="7" fillId="0" borderId="0"/>
    <xf numFmtId="0" fontId="7" fillId="0" borderId="0"/>
    <xf numFmtId="0" fontId="10" fillId="0" borderId="0"/>
    <xf numFmtId="0" fontId="1" fillId="0" borderId="0"/>
  </cellStyleXfs>
  <cellXfs count="38">
    <xf numFmtId="0" fontId="0" fillId="0" borderId="0" xfId="0"/>
    <xf numFmtId="0" fontId="3" fillId="0" borderId="0" xfId="0" applyFont="1"/>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5" fillId="0" borderId="0" xfId="0" applyFont="1"/>
    <xf numFmtId="0" fontId="5" fillId="0" borderId="0" xfId="0" applyFont="1" applyAlignment="1">
      <alignment horizontal="right"/>
    </xf>
    <xf numFmtId="0" fontId="3" fillId="0" borderId="1" xfId="0" applyFont="1" applyBorder="1" applyAlignment="1">
      <alignment horizontal="center" vertical="center"/>
    </xf>
    <xf numFmtId="0" fontId="5" fillId="0" borderId="0" xfId="0" applyFont="1" applyAlignment="1">
      <alignment horizontal="center" vertical="center"/>
    </xf>
    <xf numFmtId="0" fontId="3" fillId="3" borderId="0" xfId="0" applyFont="1" applyFill="1"/>
    <xf numFmtId="0" fontId="4"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1" fontId="5" fillId="3" borderId="1" xfId="3" applyNumberFormat="1" applyFont="1" applyFill="1" applyBorder="1" applyAlignment="1">
      <alignment horizontal="center" vertical="center" wrapText="1"/>
    </xf>
    <xf numFmtId="0" fontId="5" fillId="3" borderId="0" xfId="0" applyFont="1" applyFill="1" applyAlignment="1">
      <alignment horizontal="left"/>
    </xf>
    <xf numFmtId="0" fontId="5" fillId="3" borderId="0" xfId="0" applyFont="1" applyFill="1" applyAlignment="1">
      <alignment horizontal="center" vertical="center"/>
    </xf>
    <xf numFmtId="0" fontId="3" fillId="3" borderId="3" xfId="0" applyFont="1" applyFill="1" applyBorder="1" applyAlignment="1">
      <alignment horizontal="left" vertical="center" wrapText="1"/>
    </xf>
    <xf numFmtId="0" fontId="3" fillId="3" borderId="2" xfId="0" applyFont="1" applyFill="1" applyBorder="1" applyAlignment="1">
      <alignment horizontal="center" vertical="center"/>
    </xf>
    <xf numFmtId="0" fontId="2" fillId="3" borderId="1" xfId="0" applyFont="1" applyFill="1" applyBorder="1" applyAlignment="1">
      <alignment horizontal="left" vertical="center" wrapText="1"/>
    </xf>
    <xf numFmtId="0" fontId="5" fillId="0" borderId="0" xfId="0" applyFont="1" applyAlignment="1">
      <alignment vertical="center"/>
    </xf>
    <xf numFmtId="0" fontId="2" fillId="3" borderId="1" xfId="0" applyFont="1" applyFill="1" applyBorder="1" applyAlignment="1">
      <alignment horizontal="center" vertical="center"/>
    </xf>
    <xf numFmtId="0" fontId="5" fillId="3" borderId="1" xfId="0" applyFont="1" applyFill="1" applyBorder="1" applyAlignment="1">
      <alignment vertical="center" wrapText="1"/>
    </xf>
    <xf numFmtId="0" fontId="3" fillId="3" borderId="1" xfId="0" applyFont="1" applyFill="1" applyBorder="1" applyAlignment="1">
      <alignment horizontal="center" vertical="center"/>
    </xf>
    <xf numFmtId="0" fontId="5" fillId="3" borderId="1" xfId="0" applyFont="1" applyFill="1" applyBorder="1" applyAlignment="1">
      <alignment horizontal="left" vertical="center" wrapText="1"/>
    </xf>
    <xf numFmtId="0" fontId="4" fillId="3" borderId="1" xfId="0" applyFont="1" applyFill="1" applyBorder="1" applyAlignment="1">
      <alignment vertical="center" wrapText="1"/>
    </xf>
    <xf numFmtId="0" fontId="5" fillId="3" borderId="1" xfId="6" applyFont="1" applyFill="1" applyBorder="1" applyAlignment="1">
      <alignment horizontal="left" vertical="center" wrapText="1"/>
    </xf>
    <xf numFmtId="0" fontId="3" fillId="0" borderId="3" xfId="0" applyFont="1" applyBorder="1" applyAlignment="1">
      <alignment horizontal="center" vertical="center"/>
    </xf>
    <xf numFmtId="0" fontId="5" fillId="3" borderId="1" xfId="4" applyFont="1" applyFill="1" applyBorder="1" applyAlignment="1">
      <alignment vertical="center" wrapText="1"/>
    </xf>
    <xf numFmtId="0" fontId="5" fillId="3" borderId="1" xfId="4" applyFont="1" applyFill="1" applyBorder="1" applyAlignment="1">
      <alignment horizontal="center" vertical="center" wrapText="1"/>
    </xf>
    <xf numFmtId="0" fontId="3" fillId="0" borderId="3" xfId="0" applyFont="1" applyBorder="1" applyAlignment="1">
      <alignment horizontal="left" vertical="center" wrapText="1"/>
    </xf>
    <xf numFmtId="0" fontId="4" fillId="3" borderId="1" xfId="0" applyFont="1" applyFill="1" applyBorder="1" applyAlignment="1">
      <alignment horizontal="left" vertical="center" wrapText="1"/>
    </xf>
    <xf numFmtId="0" fontId="5" fillId="3" borderId="1" xfId="4" applyFont="1" applyFill="1" applyBorder="1" applyAlignment="1">
      <alignment horizontal="left"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4" xfId="0" applyFont="1" applyFill="1" applyBorder="1" applyAlignment="1">
      <alignment horizontal="center" vertical="center"/>
    </xf>
  </cellXfs>
  <cellStyles count="7">
    <cellStyle name="Normal" xfId="0" builtinId="0"/>
    <cellStyle name="Normal 2" xfId="3" xr:uid="{C9CEFC2E-AD2F-425E-88CC-20AD0B81CF6C}"/>
    <cellStyle name="Normal 3" xfId="2" xr:uid="{00000000-0005-0000-0000-000001000000}"/>
    <cellStyle name="Normal 4" xfId="5" xr:uid="{CD6C838A-B893-4174-9269-2259318E7090}"/>
    <cellStyle name="Normal_V8 TRANSFER PRICES 2011" xfId="4" xr:uid="{FF52F1A0-278D-49C0-B5CB-2144737BBCDD}"/>
    <cellStyle name="Обычный 2 3" xfId="1" xr:uid="{00000000-0005-0000-0000-000002000000}"/>
    <cellStyle name="Обычный 3 2" xfId="6" xr:uid="{10E7A0E9-8F0C-41E7-A4FD-3147462F2D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1247775</xdr:colOff>
      <xdr:row>8</xdr:row>
      <xdr:rowOff>0</xdr:rowOff>
    </xdr:from>
    <xdr:ext cx="4483" cy="0"/>
    <xdr:pic>
      <xdr:nvPicPr>
        <xdr:cNvPr id="8" name="Picture 1" descr="lstTable.png">
          <a:extLst>
            <a:ext uri="{FF2B5EF4-FFF2-40B4-BE49-F238E27FC236}">
              <a16:creationId xmlns:a16="http://schemas.microsoft.com/office/drawing/2014/main" id="{913D1440-25A5-4AFA-9A8F-874EA9FF27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558927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8</xdr:row>
      <xdr:rowOff>0</xdr:rowOff>
    </xdr:from>
    <xdr:to>
      <xdr:col>3</xdr:col>
      <xdr:colOff>1252258</xdr:colOff>
      <xdr:row>8</xdr:row>
      <xdr:rowOff>0</xdr:rowOff>
    </xdr:to>
    <xdr:pic>
      <xdr:nvPicPr>
        <xdr:cNvPr id="10" name="Picture 1" descr="lstTable.png">
          <a:extLst>
            <a:ext uri="{FF2B5EF4-FFF2-40B4-BE49-F238E27FC236}">
              <a16:creationId xmlns:a16="http://schemas.microsoft.com/office/drawing/2014/main" id="{97A7C1C1-42A4-4DED-9936-D803AF6323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66255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1252258</xdr:colOff>
      <xdr:row>8</xdr:row>
      <xdr:rowOff>0</xdr:rowOff>
    </xdr:to>
    <xdr:pic>
      <xdr:nvPicPr>
        <xdr:cNvPr id="11" name="Picture 1" descr="lstTable.png">
          <a:extLst>
            <a:ext uri="{FF2B5EF4-FFF2-40B4-BE49-F238E27FC236}">
              <a16:creationId xmlns:a16="http://schemas.microsoft.com/office/drawing/2014/main" id="{AA0F0CDE-D57E-467B-BED2-23A841CED4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751713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1252258</xdr:colOff>
      <xdr:row>8</xdr:row>
      <xdr:rowOff>0</xdr:rowOff>
    </xdr:to>
    <xdr:pic>
      <xdr:nvPicPr>
        <xdr:cNvPr id="12" name="Picture 1" descr="lstTable.png">
          <a:extLst>
            <a:ext uri="{FF2B5EF4-FFF2-40B4-BE49-F238E27FC236}">
              <a16:creationId xmlns:a16="http://schemas.microsoft.com/office/drawing/2014/main" id="{41E8C8D6-27CC-4D92-A6AA-209AF9F008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826008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1252258</xdr:colOff>
      <xdr:row>8</xdr:row>
      <xdr:rowOff>0</xdr:rowOff>
    </xdr:to>
    <xdr:pic>
      <xdr:nvPicPr>
        <xdr:cNvPr id="13" name="Picture 1" descr="lstTable.png">
          <a:extLst>
            <a:ext uri="{FF2B5EF4-FFF2-40B4-BE49-F238E27FC236}">
              <a16:creationId xmlns:a16="http://schemas.microsoft.com/office/drawing/2014/main" id="{729C874F-52E0-4936-951F-F36C71D8C4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88544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1252258</xdr:colOff>
      <xdr:row>8</xdr:row>
      <xdr:rowOff>0</xdr:rowOff>
    </xdr:to>
    <xdr:pic>
      <xdr:nvPicPr>
        <xdr:cNvPr id="14" name="Picture 1" descr="lstTable.png">
          <a:extLst>
            <a:ext uri="{FF2B5EF4-FFF2-40B4-BE49-F238E27FC236}">
              <a16:creationId xmlns:a16="http://schemas.microsoft.com/office/drawing/2014/main" id="{E139C0B3-60A0-4AD2-8936-1EEDB1E901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88544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8</xdr:row>
      <xdr:rowOff>0</xdr:rowOff>
    </xdr:from>
    <xdr:ext cx="4483" cy="0"/>
    <xdr:pic>
      <xdr:nvPicPr>
        <xdr:cNvPr id="3" name="Picture 1" descr="lstTable.png">
          <a:extLst>
            <a:ext uri="{FF2B5EF4-FFF2-40B4-BE49-F238E27FC236}">
              <a16:creationId xmlns:a16="http://schemas.microsoft.com/office/drawing/2014/main" id="{4989FF76-E2C7-4129-97F5-057B8C1737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1258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8</xdr:row>
      <xdr:rowOff>0</xdr:rowOff>
    </xdr:from>
    <xdr:to>
      <xdr:col>3</xdr:col>
      <xdr:colOff>1252258</xdr:colOff>
      <xdr:row>8</xdr:row>
      <xdr:rowOff>0</xdr:rowOff>
    </xdr:to>
    <xdr:pic>
      <xdr:nvPicPr>
        <xdr:cNvPr id="4" name="Picture 1" descr="lstTable.png">
          <a:extLst>
            <a:ext uri="{FF2B5EF4-FFF2-40B4-BE49-F238E27FC236}">
              <a16:creationId xmlns:a16="http://schemas.microsoft.com/office/drawing/2014/main" id="{ADDBAE4C-7221-4794-8F00-30C34B43E8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1258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1252258</xdr:colOff>
      <xdr:row>8</xdr:row>
      <xdr:rowOff>0</xdr:rowOff>
    </xdr:to>
    <xdr:pic>
      <xdr:nvPicPr>
        <xdr:cNvPr id="5" name="Picture 1" descr="lstTable.png">
          <a:extLst>
            <a:ext uri="{FF2B5EF4-FFF2-40B4-BE49-F238E27FC236}">
              <a16:creationId xmlns:a16="http://schemas.microsoft.com/office/drawing/2014/main" id="{9FD8FB8E-7004-447E-93F5-4BBC79DCED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1258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1252258</xdr:colOff>
      <xdr:row>8</xdr:row>
      <xdr:rowOff>0</xdr:rowOff>
    </xdr:to>
    <xdr:pic>
      <xdr:nvPicPr>
        <xdr:cNvPr id="6" name="Picture 1" descr="lstTable.png">
          <a:extLst>
            <a:ext uri="{FF2B5EF4-FFF2-40B4-BE49-F238E27FC236}">
              <a16:creationId xmlns:a16="http://schemas.microsoft.com/office/drawing/2014/main" id="{A0E4314E-9FC0-43E6-87F0-26EFC4CC58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1258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1252258</xdr:colOff>
      <xdr:row>8</xdr:row>
      <xdr:rowOff>0</xdr:rowOff>
    </xdr:to>
    <xdr:pic>
      <xdr:nvPicPr>
        <xdr:cNvPr id="7" name="Picture 1" descr="lstTable.png">
          <a:extLst>
            <a:ext uri="{FF2B5EF4-FFF2-40B4-BE49-F238E27FC236}">
              <a16:creationId xmlns:a16="http://schemas.microsoft.com/office/drawing/2014/main" id="{C84729FB-559E-4D2C-8C96-9F33FC5E0C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1258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1252258</xdr:colOff>
      <xdr:row>8</xdr:row>
      <xdr:rowOff>0</xdr:rowOff>
    </xdr:to>
    <xdr:pic>
      <xdr:nvPicPr>
        <xdr:cNvPr id="9" name="Picture 1" descr="lstTable.png">
          <a:extLst>
            <a:ext uri="{FF2B5EF4-FFF2-40B4-BE49-F238E27FC236}">
              <a16:creationId xmlns:a16="http://schemas.microsoft.com/office/drawing/2014/main" id="{87A80986-7129-47EE-B97E-20093966FF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1258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1247775</xdr:colOff>
      <xdr:row>9</xdr:row>
      <xdr:rowOff>0</xdr:rowOff>
    </xdr:from>
    <xdr:ext cx="4483" cy="0"/>
    <xdr:pic>
      <xdr:nvPicPr>
        <xdr:cNvPr id="2" name="Picture 1" descr="lstTable.png">
          <a:extLst>
            <a:ext uri="{FF2B5EF4-FFF2-40B4-BE49-F238E27FC236}">
              <a16:creationId xmlns:a16="http://schemas.microsoft.com/office/drawing/2014/main" id="{1E8CE6F4-58DE-42EE-9AE3-E13ADBB9C3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6850" y="5619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9</xdr:row>
      <xdr:rowOff>0</xdr:rowOff>
    </xdr:from>
    <xdr:to>
      <xdr:col>3</xdr:col>
      <xdr:colOff>1252258</xdr:colOff>
      <xdr:row>9</xdr:row>
      <xdr:rowOff>0</xdr:rowOff>
    </xdr:to>
    <xdr:pic>
      <xdr:nvPicPr>
        <xdr:cNvPr id="3" name="Picture 1" descr="lstTable.png">
          <a:extLst>
            <a:ext uri="{FF2B5EF4-FFF2-40B4-BE49-F238E27FC236}">
              <a16:creationId xmlns:a16="http://schemas.microsoft.com/office/drawing/2014/main" id="{EB69C66A-9C30-4DF8-9190-6D4F0339C4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6850" y="5619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1252258</xdr:colOff>
      <xdr:row>9</xdr:row>
      <xdr:rowOff>0</xdr:rowOff>
    </xdr:to>
    <xdr:pic>
      <xdr:nvPicPr>
        <xdr:cNvPr id="4" name="Picture 1" descr="lstTable.png">
          <a:extLst>
            <a:ext uri="{FF2B5EF4-FFF2-40B4-BE49-F238E27FC236}">
              <a16:creationId xmlns:a16="http://schemas.microsoft.com/office/drawing/2014/main" id="{C700E801-06DF-4D86-B915-8051349386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6850" y="5619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1252258</xdr:colOff>
      <xdr:row>9</xdr:row>
      <xdr:rowOff>0</xdr:rowOff>
    </xdr:to>
    <xdr:pic>
      <xdr:nvPicPr>
        <xdr:cNvPr id="5" name="Picture 1" descr="lstTable.png">
          <a:extLst>
            <a:ext uri="{FF2B5EF4-FFF2-40B4-BE49-F238E27FC236}">
              <a16:creationId xmlns:a16="http://schemas.microsoft.com/office/drawing/2014/main" id="{952ABE5E-851F-456A-A5F5-9375816DEE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6850" y="5619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1252258</xdr:colOff>
      <xdr:row>9</xdr:row>
      <xdr:rowOff>0</xdr:rowOff>
    </xdr:to>
    <xdr:pic>
      <xdr:nvPicPr>
        <xdr:cNvPr id="6" name="Picture 1" descr="lstTable.png">
          <a:extLst>
            <a:ext uri="{FF2B5EF4-FFF2-40B4-BE49-F238E27FC236}">
              <a16:creationId xmlns:a16="http://schemas.microsoft.com/office/drawing/2014/main" id="{A0F8EAAA-0ACC-494F-A5CE-DE00A9C190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6850" y="5619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1252258</xdr:colOff>
      <xdr:row>9</xdr:row>
      <xdr:rowOff>0</xdr:rowOff>
    </xdr:to>
    <xdr:pic>
      <xdr:nvPicPr>
        <xdr:cNvPr id="7" name="Picture 1" descr="lstTable.png">
          <a:extLst>
            <a:ext uri="{FF2B5EF4-FFF2-40B4-BE49-F238E27FC236}">
              <a16:creationId xmlns:a16="http://schemas.microsoft.com/office/drawing/2014/main" id="{90B348BB-EC95-41B3-8456-0F089D1159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6850" y="5619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9</xdr:row>
      <xdr:rowOff>0</xdr:rowOff>
    </xdr:from>
    <xdr:ext cx="4483" cy="0"/>
    <xdr:pic>
      <xdr:nvPicPr>
        <xdr:cNvPr id="8" name="Picture 1" descr="lstTable.png">
          <a:extLst>
            <a:ext uri="{FF2B5EF4-FFF2-40B4-BE49-F238E27FC236}">
              <a16:creationId xmlns:a16="http://schemas.microsoft.com/office/drawing/2014/main" id="{71C922D2-2ACF-4C2E-8C37-B9548C7281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6850" y="5619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9</xdr:row>
      <xdr:rowOff>0</xdr:rowOff>
    </xdr:from>
    <xdr:to>
      <xdr:col>3</xdr:col>
      <xdr:colOff>1252258</xdr:colOff>
      <xdr:row>9</xdr:row>
      <xdr:rowOff>0</xdr:rowOff>
    </xdr:to>
    <xdr:pic>
      <xdr:nvPicPr>
        <xdr:cNvPr id="9" name="Picture 1" descr="lstTable.png">
          <a:extLst>
            <a:ext uri="{FF2B5EF4-FFF2-40B4-BE49-F238E27FC236}">
              <a16:creationId xmlns:a16="http://schemas.microsoft.com/office/drawing/2014/main" id="{C83A1C89-4320-4986-A6FE-533D26C42B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6850" y="5619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1252258</xdr:colOff>
      <xdr:row>9</xdr:row>
      <xdr:rowOff>0</xdr:rowOff>
    </xdr:to>
    <xdr:pic>
      <xdr:nvPicPr>
        <xdr:cNvPr id="10" name="Picture 1" descr="lstTable.png">
          <a:extLst>
            <a:ext uri="{FF2B5EF4-FFF2-40B4-BE49-F238E27FC236}">
              <a16:creationId xmlns:a16="http://schemas.microsoft.com/office/drawing/2014/main" id="{8C683CE8-62DC-4E93-ABC2-D80B06DBDB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6850" y="5619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1252258</xdr:colOff>
      <xdr:row>9</xdr:row>
      <xdr:rowOff>0</xdr:rowOff>
    </xdr:to>
    <xdr:pic>
      <xdr:nvPicPr>
        <xdr:cNvPr id="11" name="Picture 1" descr="lstTable.png">
          <a:extLst>
            <a:ext uri="{FF2B5EF4-FFF2-40B4-BE49-F238E27FC236}">
              <a16:creationId xmlns:a16="http://schemas.microsoft.com/office/drawing/2014/main" id="{7398B368-D461-4771-99EB-ACF5058F4F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6850" y="5619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1252258</xdr:colOff>
      <xdr:row>9</xdr:row>
      <xdr:rowOff>0</xdr:rowOff>
    </xdr:to>
    <xdr:pic>
      <xdr:nvPicPr>
        <xdr:cNvPr id="12" name="Picture 1" descr="lstTable.png">
          <a:extLst>
            <a:ext uri="{FF2B5EF4-FFF2-40B4-BE49-F238E27FC236}">
              <a16:creationId xmlns:a16="http://schemas.microsoft.com/office/drawing/2014/main" id="{4DB59120-AD5D-44C5-9D63-1F7EB094E2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6850" y="5619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1252258</xdr:colOff>
      <xdr:row>9</xdr:row>
      <xdr:rowOff>0</xdr:rowOff>
    </xdr:to>
    <xdr:pic>
      <xdr:nvPicPr>
        <xdr:cNvPr id="13" name="Picture 1" descr="lstTable.png">
          <a:extLst>
            <a:ext uri="{FF2B5EF4-FFF2-40B4-BE49-F238E27FC236}">
              <a16:creationId xmlns:a16="http://schemas.microsoft.com/office/drawing/2014/main" id="{F2E5CE87-351A-4A67-B992-B1B37BA6F9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6850" y="5619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0"/>
  <sheetViews>
    <sheetView tabSelected="1" zoomScale="80" zoomScaleNormal="80" workbookViewId="0">
      <selection activeCell="A2" sqref="A2:H2"/>
    </sheetView>
  </sheetViews>
  <sheetFormatPr defaultRowHeight="13.5" x14ac:dyDescent="0.25"/>
  <cols>
    <col min="1" max="1" width="6.7109375" style="4" customWidth="1"/>
    <col min="2" max="2" width="17" style="4" customWidth="1"/>
    <col min="3" max="3" width="36.7109375" style="14" customWidth="1"/>
    <col min="4" max="4" width="69.7109375" style="15" customWidth="1"/>
    <col min="5" max="5" width="10.5703125" style="5" customWidth="1"/>
    <col min="6" max="6" width="12.28515625" style="5" customWidth="1"/>
    <col min="7" max="7" width="13.28515625" style="7" customWidth="1"/>
    <col min="8" max="8" width="13.140625" style="7" customWidth="1"/>
    <col min="9" max="9" width="9.140625" style="4"/>
    <col min="10" max="10" width="13.7109375" style="4" customWidth="1"/>
    <col min="11" max="16384" width="9.140625" style="4"/>
  </cols>
  <sheetData>
    <row r="1" spans="1:8" ht="29.25" customHeight="1" x14ac:dyDescent="0.25">
      <c r="A1" s="35" t="s">
        <v>162</v>
      </c>
      <c r="B1" s="36"/>
      <c r="C1" s="36"/>
      <c r="D1" s="36"/>
      <c r="E1" s="36"/>
      <c r="F1" s="36"/>
      <c r="G1" s="36"/>
      <c r="H1" s="37"/>
    </row>
    <row r="2" spans="1:8" ht="111" customHeight="1" x14ac:dyDescent="0.25">
      <c r="A2" s="32" t="s">
        <v>163</v>
      </c>
      <c r="B2" s="33"/>
      <c r="C2" s="33"/>
      <c r="D2" s="33"/>
      <c r="E2" s="33"/>
      <c r="F2" s="33"/>
      <c r="G2" s="33"/>
      <c r="H2" s="34"/>
    </row>
    <row r="3" spans="1:8" ht="51" customHeight="1" x14ac:dyDescent="0.25">
      <c r="A3" s="32" t="s">
        <v>164</v>
      </c>
      <c r="B3" s="33"/>
      <c r="C3" s="33"/>
      <c r="D3" s="33"/>
      <c r="E3" s="33"/>
      <c r="F3" s="33"/>
      <c r="G3" s="33"/>
      <c r="H3" s="34"/>
    </row>
    <row r="4" spans="1:8" ht="75" customHeight="1" x14ac:dyDescent="0.25">
      <c r="A4" s="32" t="s">
        <v>174</v>
      </c>
      <c r="B4" s="33"/>
      <c r="C4" s="33"/>
      <c r="D4" s="33"/>
      <c r="E4" s="33"/>
      <c r="F4" s="33"/>
      <c r="G4" s="33"/>
      <c r="H4" s="34"/>
    </row>
    <row r="5" spans="1:8" ht="75" customHeight="1" x14ac:dyDescent="0.25">
      <c r="A5" s="32" t="s">
        <v>165</v>
      </c>
      <c r="B5" s="33"/>
      <c r="C5" s="33"/>
      <c r="D5" s="33"/>
      <c r="E5" s="33"/>
      <c r="F5" s="33"/>
      <c r="G5" s="33"/>
      <c r="H5" s="34"/>
    </row>
    <row r="6" spans="1:8" ht="29.25" customHeight="1" x14ac:dyDescent="0.25">
      <c r="A6" s="32" t="s">
        <v>166</v>
      </c>
      <c r="B6" s="33"/>
      <c r="C6" s="33"/>
      <c r="D6" s="33"/>
      <c r="E6" s="33"/>
      <c r="F6" s="33"/>
      <c r="G6" s="33"/>
      <c r="H6" s="34"/>
    </row>
    <row r="7" spans="1:8" s="1" customFormat="1" ht="28.5" x14ac:dyDescent="0.25">
      <c r="A7" s="6" t="s">
        <v>3</v>
      </c>
      <c r="B7" s="26" t="s">
        <v>101</v>
      </c>
      <c r="C7" s="16" t="s">
        <v>4</v>
      </c>
      <c r="D7" s="17" t="s">
        <v>5</v>
      </c>
      <c r="E7" s="2" t="s">
        <v>1</v>
      </c>
      <c r="F7" s="3" t="s">
        <v>0</v>
      </c>
      <c r="G7" s="3" t="s">
        <v>6</v>
      </c>
      <c r="H7" s="3" t="s">
        <v>11</v>
      </c>
    </row>
    <row r="8" spans="1:8" s="1" customFormat="1" ht="74.25" customHeight="1" x14ac:dyDescent="0.25">
      <c r="A8" s="6">
        <v>1</v>
      </c>
      <c r="B8" s="6" t="s">
        <v>104</v>
      </c>
      <c r="C8" s="21" t="s">
        <v>8</v>
      </c>
      <c r="D8" s="11" t="s">
        <v>98</v>
      </c>
      <c r="E8" s="10">
        <v>500</v>
      </c>
      <c r="F8" s="9" t="s">
        <v>7</v>
      </c>
      <c r="G8" s="12">
        <v>1500</v>
      </c>
      <c r="H8" s="22">
        <f>G8*E8</f>
        <v>750000</v>
      </c>
    </row>
    <row r="9" spans="1:8" s="8" customFormat="1" ht="74.25" customHeight="1" x14ac:dyDescent="0.25">
      <c r="A9" s="6">
        <v>2</v>
      </c>
      <c r="B9" s="6" t="s">
        <v>103</v>
      </c>
      <c r="C9" s="23" t="s">
        <v>9</v>
      </c>
      <c r="D9" s="11" t="s">
        <v>10</v>
      </c>
      <c r="E9" s="13">
        <v>12000</v>
      </c>
      <c r="F9" s="13" t="s">
        <v>2</v>
      </c>
      <c r="G9" s="12">
        <v>140</v>
      </c>
      <c r="H9" s="22">
        <f t="shared" ref="H9:H60" si="0">G9*E9</f>
        <v>1680000</v>
      </c>
    </row>
    <row r="10" spans="1:8" ht="74.25" customHeight="1" x14ac:dyDescent="0.25">
      <c r="A10" s="6">
        <v>3</v>
      </c>
      <c r="B10" s="6" t="s">
        <v>111</v>
      </c>
      <c r="C10" s="18" t="s">
        <v>12</v>
      </c>
      <c r="D10" s="10" t="s">
        <v>23</v>
      </c>
      <c r="E10" s="11">
        <v>100</v>
      </c>
      <c r="F10" s="11" t="s">
        <v>2</v>
      </c>
      <c r="G10" s="12">
        <v>200</v>
      </c>
      <c r="H10" s="22">
        <f t="shared" si="0"/>
        <v>20000</v>
      </c>
    </row>
    <row r="11" spans="1:8" s="1" customFormat="1" ht="74.25" customHeight="1" x14ac:dyDescent="0.25">
      <c r="A11" s="6">
        <v>4</v>
      </c>
      <c r="B11" s="6" t="s">
        <v>112</v>
      </c>
      <c r="C11" s="18" t="s">
        <v>24</v>
      </c>
      <c r="D11" s="9" t="s">
        <v>25</v>
      </c>
      <c r="E11" s="11">
        <v>20</v>
      </c>
      <c r="F11" s="9" t="s">
        <v>2</v>
      </c>
      <c r="G11" s="12">
        <v>800</v>
      </c>
      <c r="H11" s="22">
        <f t="shared" si="0"/>
        <v>16000</v>
      </c>
    </row>
    <row r="12" spans="1:8" s="1" customFormat="1" ht="74.25" customHeight="1" x14ac:dyDescent="0.25">
      <c r="A12" s="6">
        <v>5</v>
      </c>
      <c r="B12" s="6" t="s">
        <v>116</v>
      </c>
      <c r="C12" s="23" t="s">
        <v>14</v>
      </c>
      <c r="D12" s="11" t="s">
        <v>15</v>
      </c>
      <c r="E12" s="12">
        <v>30</v>
      </c>
      <c r="F12" s="12" t="s">
        <v>7</v>
      </c>
      <c r="G12" s="12">
        <v>1000</v>
      </c>
      <c r="H12" s="22">
        <f t="shared" si="0"/>
        <v>30000</v>
      </c>
    </row>
    <row r="13" spans="1:8" s="1" customFormat="1" ht="74.25" customHeight="1" x14ac:dyDescent="0.25">
      <c r="A13" s="6">
        <v>6</v>
      </c>
      <c r="B13" s="6" t="s">
        <v>117</v>
      </c>
      <c r="C13" s="18" t="s">
        <v>16</v>
      </c>
      <c r="D13" s="10" t="s">
        <v>27</v>
      </c>
      <c r="E13" s="11">
        <v>20</v>
      </c>
      <c r="F13" s="9" t="s">
        <v>2</v>
      </c>
      <c r="G13" s="12">
        <v>80000</v>
      </c>
      <c r="H13" s="22">
        <f t="shared" si="0"/>
        <v>1600000</v>
      </c>
    </row>
    <row r="14" spans="1:8" s="1" customFormat="1" ht="74.25" customHeight="1" x14ac:dyDescent="0.25">
      <c r="A14" s="6">
        <v>7</v>
      </c>
      <c r="B14" s="6" t="s">
        <v>118</v>
      </c>
      <c r="C14" s="18" t="s">
        <v>17</v>
      </c>
      <c r="D14" s="10" t="s">
        <v>28</v>
      </c>
      <c r="E14" s="11">
        <v>20</v>
      </c>
      <c r="F14" s="9" t="s">
        <v>2</v>
      </c>
      <c r="G14" s="12">
        <v>100000</v>
      </c>
      <c r="H14" s="22">
        <f t="shared" si="0"/>
        <v>2000000</v>
      </c>
    </row>
    <row r="15" spans="1:8" s="1" customFormat="1" ht="74.25" customHeight="1" x14ac:dyDescent="0.25">
      <c r="A15" s="6">
        <v>8</v>
      </c>
      <c r="B15" s="6" t="s">
        <v>119</v>
      </c>
      <c r="C15" s="18" t="s">
        <v>18</v>
      </c>
      <c r="D15" s="10" t="s">
        <v>212</v>
      </c>
      <c r="E15" s="11">
        <v>5</v>
      </c>
      <c r="F15" s="9" t="s">
        <v>2</v>
      </c>
      <c r="G15" s="12">
        <v>100000</v>
      </c>
      <c r="H15" s="22">
        <f t="shared" si="0"/>
        <v>500000</v>
      </c>
    </row>
    <row r="16" spans="1:8" s="1" customFormat="1" ht="74.25" customHeight="1" x14ac:dyDescent="0.25">
      <c r="A16" s="6">
        <v>9</v>
      </c>
      <c r="B16" s="6" t="s">
        <v>113</v>
      </c>
      <c r="C16" s="18" t="s">
        <v>19</v>
      </c>
      <c r="D16" s="9" t="s">
        <v>20</v>
      </c>
      <c r="E16" s="11">
        <v>580</v>
      </c>
      <c r="F16" s="9" t="s">
        <v>2</v>
      </c>
      <c r="G16" s="12">
        <v>4000</v>
      </c>
      <c r="H16" s="22">
        <f t="shared" si="0"/>
        <v>2320000</v>
      </c>
    </row>
    <row r="17" spans="1:9" s="1" customFormat="1" ht="74.25" customHeight="1" x14ac:dyDescent="0.25">
      <c r="A17" s="6">
        <v>10</v>
      </c>
      <c r="B17" s="6" t="s">
        <v>121</v>
      </c>
      <c r="C17" s="18" t="s">
        <v>21</v>
      </c>
      <c r="D17" s="9" t="s">
        <v>45</v>
      </c>
      <c r="E17" s="9">
        <v>5</v>
      </c>
      <c r="F17" s="12" t="s">
        <v>2</v>
      </c>
      <c r="G17" s="12">
        <v>20000</v>
      </c>
      <c r="H17" s="22">
        <f t="shared" si="0"/>
        <v>100000</v>
      </c>
    </row>
    <row r="18" spans="1:9" ht="74.25" customHeight="1" x14ac:dyDescent="0.25">
      <c r="A18" s="6">
        <v>11</v>
      </c>
      <c r="B18" s="6" t="s">
        <v>120</v>
      </c>
      <c r="C18" s="18" t="s">
        <v>22</v>
      </c>
      <c r="D18" s="9" t="s">
        <v>26</v>
      </c>
      <c r="E18" s="11">
        <v>16000</v>
      </c>
      <c r="F18" s="11" t="s">
        <v>2</v>
      </c>
      <c r="G18" s="12">
        <v>50</v>
      </c>
      <c r="H18" s="22">
        <f t="shared" si="0"/>
        <v>800000</v>
      </c>
    </row>
    <row r="19" spans="1:9" s="1" customFormat="1" ht="74.25" customHeight="1" x14ac:dyDescent="0.25">
      <c r="A19" s="6">
        <v>12</v>
      </c>
      <c r="B19" s="6" t="s">
        <v>122</v>
      </c>
      <c r="C19" s="18" t="s">
        <v>13</v>
      </c>
      <c r="D19" s="10" t="s">
        <v>97</v>
      </c>
      <c r="E19" s="11">
        <v>1</v>
      </c>
      <c r="F19" s="11" t="s">
        <v>2</v>
      </c>
      <c r="G19" s="12">
        <v>200000</v>
      </c>
      <c r="H19" s="22">
        <f t="shared" si="0"/>
        <v>200000</v>
      </c>
    </row>
    <row r="20" spans="1:9" s="1" customFormat="1" ht="74.25" customHeight="1" x14ac:dyDescent="0.25">
      <c r="A20" s="6">
        <v>13</v>
      </c>
      <c r="B20" s="6" t="s">
        <v>123</v>
      </c>
      <c r="C20" s="18" t="s">
        <v>77</v>
      </c>
      <c r="D20" s="10" t="s">
        <v>43</v>
      </c>
      <c r="E20" s="11">
        <v>100</v>
      </c>
      <c r="F20" s="11" t="s">
        <v>44</v>
      </c>
      <c r="G20" s="12">
        <v>20000</v>
      </c>
      <c r="H20" s="22">
        <f t="shared" si="0"/>
        <v>2000000</v>
      </c>
    </row>
    <row r="21" spans="1:9" s="1" customFormat="1" ht="74.25" customHeight="1" x14ac:dyDescent="0.25">
      <c r="A21" s="6">
        <v>14</v>
      </c>
      <c r="B21" s="6" t="s">
        <v>124</v>
      </c>
      <c r="C21" s="18" t="s">
        <v>76</v>
      </c>
      <c r="D21" s="10" t="s">
        <v>78</v>
      </c>
      <c r="E21" s="11">
        <v>50</v>
      </c>
      <c r="F21" s="11" t="s">
        <v>44</v>
      </c>
      <c r="G21" s="12">
        <v>26000</v>
      </c>
      <c r="H21" s="22">
        <f t="shared" si="0"/>
        <v>1300000</v>
      </c>
    </row>
    <row r="22" spans="1:9" s="1" customFormat="1" ht="74.25" customHeight="1" x14ac:dyDescent="0.25">
      <c r="A22" s="6">
        <v>15</v>
      </c>
      <c r="B22" s="6" t="s">
        <v>126</v>
      </c>
      <c r="C22" s="18" t="s">
        <v>72</v>
      </c>
      <c r="D22" s="9" t="s">
        <v>73</v>
      </c>
      <c r="E22" s="11">
        <v>6000</v>
      </c>
      <c r="F22" s="11" t="s">
        <v>2</v>
      </c>
      <c r="G22" s="12">
        <v>7</v>
      </c>
      <c r="H22" s="22">
        <f t="shared" si="0"/>
        <v>42000</v>
      </c>
    </row>
    <row r="23" spans="1:9" s="1" customFormat="1" ht="74.25" customHeight="1" x14ac:dyDescent="0.25">
      <c r="A23" s="6">
        <v>16</v>
      </c>
      <c r="B23" s="6" t="s">
        <v>114</v>
      </c>
      <c r="C23" s="18" t="s">
        <v>74</v>
      </c>
      <c r="D23" s="9" t="s">
        <v>75</v>
      </c>
      <c r="E23" s="10">
        <v>800</v>
      </c>
      <c r="F23" s="9" t="s">
        <v>2</v>
      </c>
      <c r="G23" s="12">
        <v>1400</v>
      </c>
      <c r="H23" s="22">
        <f t="shared" si="0"/>
        <v>1120000</v>
      </c>
    </row>
    <row r="24" spans="1:9" s="1" customFormat="1" ht="74.25" customHeight="1" x14ac:dyDescent="0.25">
      <c r="A24" s="6">
        <v>17</v>
      </c>
      <c r="B24" s="6" t="s">
        <v>127</v>
      </c>
      <c r="C24" s="18" t="s">
        <v>85</v>
      </c>
      <c r="D24" s="9" t="s">
        <v>213</v>
      </c>
      <c r="E24" s="11">
        <v>700</v>
      </c>
      <c r="F24" s="11" t="s">
        <v>2</v>
      </c>
      <c r="G24" s="12">
        <v>1145</v>
      </c>
      <c r="H24" s="22">
        <f t="shared" si="0"/>
        <v>801500</v>
      </c>
    </row>
    <row r="25" spans="1:9" ht="74.25" customHeight="1" x14ac:dyDescent="0.25">
      <c r="A25" s="6">
        <v>18</v>
      </c>
      <c r="B25" s="6" t="s">
        <v>128</v>
      </c>
      <c r="C25" s="18" t="s">
        <v>29</v>
      </c>
      <c r="D25" s="9" t="s">
        <v>29</v>
      </c>
      <c r="E25" s="11">
        <v>300</v>
      </c>
      <c r="F25" s="11" t="s">
        <v>2</v>
      </c>
      <c r="G25" s="12">
        <v>1000</v>
      </c>
      <c r="H25" s="22">
        <f t="shared" si="0"/>
        <v>300000</v>
      </c>
    </row>
    <row r="26" spans="1:9" ht="74.25" customHeight="1" x14ac:dyDescent="0.25">
      <c r="A26" s="6">
        <v>19</v>
      </c>
      <c r="B26" s="6" t="s">
        <v>130</v>
      </c>
      <c r="C26" s="24" t="s">
        <v>30</v>
      </c>
      <c r="D26" s="9" t="s">
        <v>214</v>
      </c>
      <c r="E26" s="9">
        <v>1000</v>
      </c>
      <c r="F26" s="12" t="s">
        <v>2</v>
      </c>
      <c r="G26" s="12">
        <v>200</v>
      </c>
      <c r="H26" s="22">
        <f t="shared" si="0"/>
        <v>200000</v>
      </c>
    </row>
    <row r="27" spans="1:9" ht="74.25" customHeight="1" x14ac:dyDescent="0.25">
      <c r="A27" s="6">
        <v>20</v>
      </c>
      <c r="B27" s="6" t="s">
        <v>131</v>
      </c>
      <c r="C27" s="18" t="s">
        <v>31</v>
      </c>
      <c r="D27" s="9" t="s">
        <v>32</v>
      </c>
      <c r="E27" s="11">
        <v>2100</v>
      </c>
      <c r="F27" s="11" t="s">
        <v>2</v>
      </c>
      <c r="G27" s="12">
        <v>200</v>
      </c>
      <c r="H27" s="22">
        <f t="shared" si="0"/>
        <v>420000</v>
      </c>
    </row>
    <row r="28" spans="1:9" ht="74.25" customHeight="1" x14ac:dyDescent="0.25">
      <c r="A28" s="6">
        <v>21</v>
      </c>
      <c r="B28" s="6" t="s">
        <v>132</v>
      </c>
      <c r="C28" s="18" t="s">
        <v>33</v>
      </c>
      <c r="D28" s="9" t="s">
        <v>34</v>
      </c>
      <c r="E28" s="11">
        <v>15</v>
      </c>
      <c r="F28" s="11" t="s">
        <v>2</v>
      </c>
      <c r="G28" s="12">
        <v>7000</v>
      </c>
      <c r="H28" s="22">
        <f t="shared" si="0"/>
        <v>105000</v>
      </c>
      <c r="I28" s="7"/>
    </row>
    <row r="29" spans="1:9" s="19" customFormat="1" ht="74.25" customHeight="1" x14ac:dyDescent="0.25">
      <c r="A29" s="6">
        <v>22</v>
      </c>
      <c r="B29" s="6" t="s">
        <v>133</v>
      </c>
      <c r="C29" s="18" t="s">
        <v>35</v>
      </c>
      <c r="D29" s="9" t="s">
        <v>36</v>
      </c>
      <c r="E29" s="11">
        <v>1000</v>
      </c>
      <c r="F29" s="11" t="s">
        <v>2</v>
      </c>
      <c r="G29" s="12">
        <v>40</v>
      </c>
      <c r="H29" s="22">
        <f t="shared" si="0"/>
        <v>40000</v>
      </c>
    </row>
    <row r="30" spans="1:9" s="19" customFormat="1" ht="74.25" customHeight="1" x14ac:dyDescent="0.25">
      <c r="A30" s="6">
        <v>23</v>
      </c>
      <c r="B30" s="6" t="s">
        <v>134</v>
      </c>
      <c r="C30" s="18" t="s">
        <v>37</v>
      </c>
      <c r="D30" s="9" t="s">
        <v>38</v>
      </c>
      <c r="E30" s="11">
        <v>450</v>
      </c>
      <c r="F30" s="11" t="s">
        <v>2</v>
      </c>
      <c r="G30" s="12">
        <v>12000</v>
      </c>
      <c r="H30" s="22">
        <f t="shared" si="0"/>
        <v>5400000</v>
      </c>
    </row>
    <row r="31" spans="1:9" s="19" customFormat="1" ht="74.25" customHeight="1" x14ac:dyDescent="0.25">
      <c r="A31" s="6">
        <v>24</v>
      </c>
      <c r="B31" s="6" t="s">
        <v>135</v>
      </c>
      <c r="C31" s="24" t="s">
        <v>86</v>
      </c>
      <c r="D31" s="9" t="s">
        <v>215</v>
      </c>
      <c r="E31" s="9">
        <v>150</v>
      </c>
      <c r="F31" s="12" t="s">
        <v>2</v>
      </c>
      <c r="G31" s="12">
        <v>40000</v>
      </c>
      <c r="H31" s="22">
        <f t="shared" si="0"/>
        <v>6000000</v>
      </c>
    </row>
    <row r="32" spans="1:9" s="1" customFormat="1" ht="74.25" customHeight="1" x14ac:dyDescent="0.25">
      <c r="A32" s="6">
        <v>25</v>
      </c>
      <c r="B32" s="6" t="s">
        <v>129</v>
      </c>
      <c r="C32" s="18" t="s">
        <v>39</v>
      </c>
      <c r="D32" s="9" t="s">
        <v>40</v>
      </c>
      <c r="E32" s="11">
        <v>30000</v>
      </c>
      <c r="F32" s="11" t="s">
        <v>2</v>
      </c>
      <c r="G32" s="12">
        <v>70</v>
      </c>
      <c r="H32" s="22">
        <f t="shared" si="0"/>
        <v>2100000</v>
      </c>
    </row>
    <row r="33" spans="1:8" s="1" customFormat="1" ht="74.25" customHeight="1" x14ac:dyDescent="0.25">
      <c r="A33" s="6">
        <v>26</v>
      </c>
      <c r="B33" s="6" t="s">
        <v>136</v>
      </c>
      <c r="C33" s="18" t="s">
        <v>83</v>
      </c>
      <c r="D33" s="9" t="s">
        <v>84</v>
      </c>
      <c r="E33" s="11">
        <v>6000</v>
      </c>
      <c r="F33" s="11" t="s">
        <v>2</v>
      </c>
      <c r="G33" s="12">
        <v>30</v>
      </c>
      <c r="H33" s="22">
        <f t="shared" si="0"/>
        <v>180000</v>
      </c>
    </row>
    <row r="34" spans="1:8" s="1" customFormat="1" ht="74.25" customHeight="1" x14ac:dyDescent="0.25">
      <c r="A34" s="6">
        <v>27</v>
      </c>
      <c r="B34" s="6" t="s">
        <v>137</v>
      </c>
      <c r="C34" s="18" t="s">
        <v>87</v>
      </c>
      <c r="D34" s="10" t="s">
        <v>88</v>
      </c>
      <c r="E34" s="11">
        <v>200</v>
      </c>
      <c r="F34" s="11" t="s">
        <v>2</v>
      </c>
      <c r="G34" s="12">
        <v>3000</v>
      </c>
      <c r="H34" s="22">
        <f t="shared" si="0"/>
        <v>600000</v>
      </c>
    </row>
    <row r="35" spans="1:8" s="1" customFormat="1" ht="74.25" customHeight="1" x14ac:dyDescent="0.25">
      <c r="A35" s="6">
        <v>28</v>
      </c>
      <c r="B35" s="6" t="s">
        <v>138</v>
      </c>
      <c r="C35" s="24" t="s">
        <v>89</v>
      </c>
      <c r="D35" s="9" t="s">
        <v>216</v>
      </c>
      <c r="E35" s="11">
        <v>200</v>
      </c>
      <c r="F35" s="11" t="s">
        <v>2</v>
      </c>
      <c r="G35" s="12">
        <v>800</v>
      </c>
      <c r="H35" s="22">
        <f t="shared" si="0"/>
        <v>160000</v>
      </c>
    </row>
    <row r="36" spans="1:8" s="19" customFormat="1" ht="74.25" customHeight="1" x14ac:dyDescent="0.25">
      <c r="A36" s="6">
        <v>29</v>
      </c>
      <c r="B36" s="6" t="s">
        <v>139</v>
      </c>
      <c r="C36" s="18" t="s">
        <v>41</v>
      </c>
      <c r="D36" s="9" t="s">
        <v>42</v>
      </c>
      <c r="E36" s="11">
        <v>6000</v>
      </c>
      <c r="F36" s="11" t="s">
        <v>2</v>
      </c>
      <c r="G36" s="12">
        <v>400</v>
      </c>
      <c r="H36" s="22">
        <f t="shared" si="0"/>
        <v>2400000</v>
      </c>
    </row>
    <row r="37" spans="1:8" s="19" customFormat="1" ht="74.25" customHeight="1" x14ac:dyDescent="0.25">
      <c r="A37" s="6">
        <v>30</v>
      </c>
      <c r="B37" s="6" t="s">
        <v>140</v>
      </c>
      <c r="C37" s="27" t="s">
        <v>46</v>
      </c>
      <c r="D37" s="28" t="s">
        <v>175</v>
      </c>
      <c r="E37" s="20">
        <v>5</v>
      </c>
      <c r="F37" s="20" t="s">
        <v>44</v>
      </c>
      <c r="G37" s="12">
        <v>210000</v>
      </c>
      <c r="H37" s="22">
        <f t="shared" si="0"/>
        <v>1050000</v>
      </c>
    </row>
    <row r="38" spans="1:8" s="19" customFormat="1" ht="74.25" customHeight="1" x14ac:dyDescent="0.25">
      <c r="A38" s="6">
        <v>31</v>
      </c>
      <c r="B38" s="6" t="s">
        <v>141</v>
      </c>
      <c r="C38" s="27" t="s">
        <v>47</v>
      </c>
      <c r="D38" s="28" t="s">
        <v>48</v>
      </c>
      <c r="E38" s="20">
        <v>7</v>
      </c>
      <c r="F38" s="20" t="s">
        <v>44</v>
      </c>
      <c r="G38" s="12">
        <v>255000</v>
      </c>
      <c r="H38" s="22">
        <f t="shared" si="0"/>
        <v>1785000</v>
      </c>
    </row>
    <row r="39" spans="1:8" s="19" customFormat="1" ht="74.25" customHeight="1" x14ac:dyDescent="0.25">
      <c r="A39" s="6">
        <v>32</v>
      </c>
      <c r="B39" s="6" t="s">
        <v>143</v>
      </c>
      <c r="C39" s="18" t="s">
        <v>52</v>
      </c>
      <c r="D39" s="9" t="s">
        <v>53</v>
      </c>
      <c r="E39" s="11">
        <v>2</v>
      </c>
      <c r="F39" s="11" t="s">
        <v>54</v>
      </c>
      <c r="G39" s="12">
        <v>310000</v>
      </c>
      <c r="H39" s="22">
        <f t="shared" si="0"/>
        <v>620000</v>
      </c>
    </row>
    <row r="40" spans="1:8" s="19" customFormat="1" ht="74.25" customHeight="1" x14ac:dyDescent="0.25">
      <c r="A40" s="6">
        <v>33</v>
      </c>
      <c r="B40" s="6" t="s">
        <v>144</v>
      </c>
      <c r="C40" s="18" t="s">
        <v>55</v>
      </c>
      <c r="D40" s="9" t="s">
        <v>56</v>
      </c>
      <c r="E40" s="11">
        <v>2</v>
      </c>
      <c r="F40" s="11" t="s">
        <v>54</v>
      </c>
      <c r="G40" s="12">
        <v>150000</v>
      </c>
      <c r="H40" s="22">
        <f t="shared" si="0"/>
        <v>300000</v>
      </c>
    </row>
    <row r="41" spans="1:8" s="19" customFormat="1" ht="74.25" customHeight="1" x14ac:dyDescent="0.25">
      <c r="A41" s="6">
        <v>34</v>
      </c>
      <c r="B41" s="6" t="s">
        <v>146</v>
      </c>
      <c r="C41" s="18" t="s">
        <v>57</v>
      </c>
      <c r="D41" s="10" t="s">
        <v>58</v>
      </c>
      <c r="E41" s="11">
        <v>5</v>
      </c>
      <c r="F41" s="11" t="s">
        <v>2</v>
      </c>
      <c r="G41" s="12">
        <v>42000</v>
      </c>
      <c r="H41" s="22">
        <f t="shared" si="0"/>
        <v>210000</v>
      </c>
    </row>
    <row r="42" spans="1:8" s="19" customFormat="1" ht="74.25" customHeight="1" x14ac:dyDescent="0.25">
      <c r="A42" s="6">
        <v>35</v>
      </c>
      <c r="B42" s="6" t="s">
        <v>153</v>
      </c>
      <c r="C42" s="18" t="s">
        <v>49</v>
      </c>
      <c r="D42" s="9" t="s">
        <v>50</v>
      </c>
      <c r="E42" s="10">
        <v>2</v>
      </c>
      <c r="F42" s="9" t="s">
        <v>44</v>
      </c>
      <c r="G42" s="12">
        <v>90000</v>
      </c>
      <c r="H42" s="22">
        <f t="shared" si="0"/>
        <v>180000</v>
      </c>
    </row>
    <row r="43" spans="1:8" s="19" customFormat="1" ht="74.25" customHeight="1" x14ac:dyDescent="0.25">
      <c r="A43" s="6">
        <v>36</v>
      </c>
      <c r="B43" s="6" t="s">
        <v>154</v>
      </c>
      <c r="C43" s="18" t="s">
        <v>51</v>
      </c>
      <c r="D43" s="9" t="s">
        <v>79</v>
      </c>
      <c r="E43" s="10">
        <v>2</v>
      </c>
      <c r="F43" s="9" t="s">
        <v>44</v>
      </c>
      <c r="G43" s="12">
        <v>80000</v>
      </c>
      <c r="H43" s="22">
        <f t="shared" si="0"/>
        <v>160000</v>
      </c>
    </row>
    <row r="44" spans="1:8" s="19" customFormat="1" ht="74.25" customHeight="1" x14ac:dyDescent="0.25">
      <c r="A44" s="6">
        <v>37</v>
      </c>
      <c r="B44" s="6" t="s">
        <v>155</v>
      </c>
      <c r="C44" s="18" t="s">
        <v>59</v>
      </c>
      <c r="D44" s="9" t="s">
        <v>80</v>
      </c>
      <c r="E44" s="11">
        <v>2</v>
      </c>
      <c r="F44" s="11" t="s">
        <v>44</v>
      </c>
      <c r="G44" s="12">
        <v>106800</v>
      </c>
      <c r="H44" s="22">
        <f t="shared" si="0"/>
        <v>213600</v>
      </c>
    </row>
    <row r="45" spans="1:8" s="19" customFormat="1" ht="74.25" customHeight="1" x14ac:dyDescent="0.25">
      <c r="A45" s="6">
        <v>38</v>
      </c>
      <c r="B45" s="6" t="s">
        <v>156</v>
      </c>
      <c r="C45" s="18" t="s">
        <v>60</v>
      </c>
      <c r="D45" s="10" t="s">
        <v>61</v>
      </c>
      <c r="E45" s="11">
        <v>1</v>
      </c>
      <c r="F45" s="11" t="s">
        <v>44</v>
      </c>
      <c r="G45" s="12">
        <v>45000</v>
      </c>
      <c r="H45" s="22">
        <f t="shared" si="0"/>
        <v>45000</v>
      </c>
    </row>
    <row r="46" spans="1:8" s="19" customFormat="1" ht="74.25" customHeight="1" x14ac:dyDescent="0.25">
      <c r="A46" s="6">
        <v>39</v>
      </c>
      <c r="B46" s="6" t="s">
        <v>157</v>
      </c>
      <c r="C46" s="18" t="s">
        <v>69</v>
      </c>
      <c r="D46" s="9" t="s">
        <v>218</v>
      </c>
      <c r="E46" s="10">
        <v>2</v>
      </c>
      <c r="F46" s="9" t="s">
        <v>44</v>
      </c>
      <c r="G46" s="12">
        <v>60000</v>
      </c>
      <c r="H46" s="22">
        <f t="shared" si="0"/>
        <v>120000</v>
      </c>
    </row>
    <row r="47" spans="1:8" s="19" customFormat="1" ht="74.25" customHeight="1" x14ac:dyDescent="0.25">
      <c r="A47" s="6">
        <v>40</v>
      </c>
      <c r="B47" s="6" t="s">
        <v>159</v>
      </c>
      <c r="C47" s="21" t="s">
        <v>62</v>
      </c>
      <c r="D47" s="11" t="s">
        <v>63</v>
      </c>
      <c r="E47" s="9">
        <v>2</v>
      </c>
      <c r="F47" s="12" t="s">
        <v>2</v>
      </c>
      <c r="G47" s="12">
        <v>66000</v>
      </c>
      <c r="H47" s="22">
        <f t="shared" si="0"/>
        <v>132000</v>
      </c>
    </row>
    <row r="48" spans="1:8" s="19" customFormat="1" ht="74.25" customHeight="1" x14ac:dyDescent="0.25">
      <c r="A48" s="6">
        <v>41</v>
      </c>
      <c r="B48" s="6" t="s">
        <v>158</v>
      </c>
      <c r="C48" s="21" t="s">
        <v>64</v>
      </c>
      <c r="D48" s="11" t="s">
        <v>65</v>
      </c>
      <c r="E48" s="9">
        <v>3</v>
      </c>
      <c r="F48" s="12" t="s">
        <v>44</v>
      </c>
      <c r="G48" s="12">
        <v>14000</v>
      </c>
      <c r="H48" s="22">
        <f t="shared" si="0"/>
        <v>42000</v>
      </c>
    </row>
    <row r="49" spans="1:8" s="19" customFormat="1" ht="74.25" customHeight="1" x14ac:dyDescent="0.25">
      <c r="A49" s="6">
        <v>42</v>
      </c>
      <c r="B49" s="6" t="s">
        <v>115</v>
      </c>
      <c r="C49" s="21" t="s">
        <v>66</v>
      </c>
      <c r="D49" s="11" t="s">
        <v>110</v>
      </c>
      <c r="E49" s="9">
        <v>2</v>
      </c>
      <c r="F49" s="12" t="s">
        <v>2</v>
      </c>
      <c r="G49" s="12">
        <v>10000</v>
      </c>
      <c r="H49" s="22">
        <f t="shared" si="0"/>
        <v>20000</v>
      </c>
    </row>
    <row r="50" spans="1:8" s="19" customFormat="1" ht="74.25" customHeight="1" x14ac:dyDescent="0.25">
      <c r="A50" s="6">
        <v>43</v>
      </c>
      <c r="B50" s="6" t="s">
        <v>145</v>
      </c>
      <c r="C50" s="21" t="s">
        <v>67</v>
      </c>
      <c r="D50" s="11" t="s">
        <v>68</v>
      </c>
      <c r="E50" s="9">
        <v>0.1</v>
      </c>
      <c r="F50" s="12" t="s">
        <v>54</v>
      </c>
      <c r="G50" s="12">
        <v>170000</v>
      </c>
      <c r="H50" s="22">
        <f t="shared" si="0"/>
        <v>17000</v>
      </c>
    </row>
    <row r="51" spans="1:8" s="19" customFormat="1" ht="74.25" customHeight="1" x14ac:dyDescent="0.25">
      <c r="A51" s="6">
        <v>44</v>
      </c>
      <c r="B51" s="6" t="s">
        <v>142</v>
      </c>
      <c r="C51" s="18" t="s">
        <v>70</v>
      </c>
      <c r="D51" s="10" t="s">
        <v>71</v>
      </c>
      <c r="E51" s="11">
        <v>1</v>
      </c>
      <c r="F51" s="11" t="s">
        <v>44</v>
      </c>
      <c r="G51" s="12">
        <v>50000</v>
      </c>
      <c r="H51" s="22">
        <f t="shared" si="0"/>
        <v>50000</v>
      </c>
    </row>
    <row r="52" spans="1:8" ht="74.25" customHeight="1" x14ac:dyDescent="0.25">
      <c r="A52" s="6">
        <v>45</v>
      </c>
      <c r="B52" s="6" t="s">
        <v>147</v>
      </c>
      <c r="C52" s="18" t="s">
        <v>81</v>
      </c>
      <c r="D52" s="9" t="s">
        <v>82</v>
      </c>
      <c r="E52" s="11">
        <v>3360</v>
      </c>
      <c r="F52" s="11" t="s">
        <v>2</v>
      </c>
      <c r="G52" s="12">
        <v>120</v>
      </c>
      <c r="H52" s="22">
        <f t="shared" si="0"/>
        <v>403200</v>
      </c>
    </row>
    <row r="53" spans="1:8" ht="74.25" customHeight="1" x14ac:dyDescent="0.25">
      <c r="A53" s="6">
        <v>46</v>
      </c>
      <c r="B53" s="6" t="s">
        <v>148</v>
      </c>
      <c r="C53" s="18" t="s">
        <v>90</v>
      </c>
      <c r="D53" s="10" t="s">
        <v>96</v>
      </c>
      <c r="E53" s="10">
        <v>1</v>
      </c>
      <c r="F53" s="10" t="s">
        <v>2</v>
      </c>
      <c r="G53" s="12">
        <v>250000</v>
      </c>
      <c r="H53" s="22">
        <f t="shared" si="0"/>
        <v>250000</v>
      </c>
    </row>
    <row r="54" spans="1:8" ht="74.25" customHeight="1" x14ac:dyDescent="0.25">
      <c r="A54" s="6">
        <v>47</v>
      </c>
      <c r="B54" s="6" t="s">
        <v>149</v>
      </c>
      <c r="C54" s="18" t="s">
        <v>91</v>
      </c>
      <c r="D54" s="10" t="s">
        <v>92</v>
      </c>
      <c r="E54" s="10">
        <v>1</v>
      </c>
      <c r="F54" s="10" t="s">
        <v>2</v>
      </c>
      <c r="G54" s="12">
        <v>270000</v>
      </c>
      <c r="H54" s="22">
        <f t="shared" si="0"/>
        <v>270000</v>
      </c>
    </row>
    <row r="55" spans="1:8" ht="74.25" customHeight="1" x14ac:dyDescent="0.25">
      <c r="A55" s="6">
        <v>48</v>
      </c>
      <c r="B55" s="6" t="s">
        <v>150</v>
      </c>
      <c r="C55" s="18" t="s">
        <v>93</v>
      </c>
      <c r="D55" s="10" t="s">
        <v>109</v>
      </c>
      <c r="E55" s="10">
        <v>1</v>
      </c>
      <c r="F55" s="10" t="s">
        <v>2</v>
      </c>
      <c r="G55" s="12">
        <v>250000</v>
      </c>
      <c r="H55" s="22">
        <f t="shared" si="0"/>
        <v>250000</v>
      </c>
    </row>
    <row r="56" spans="1:8" ht="74.25" customHeight="1" x14ac:dyDescent="0.25">
      <c r="A56" s="6">
        <v>49</v>
      </c>
      <c r="B56" s="6" t="s">
        <v>151</v>
      </c>
      <c r="C56" s="18" t="s">
        <v>94</v>
      </c>
      <c r="D56" s="10" t="s">
        <v>95</v>
      </c>
      <c r="E56" s="10">
        <v>2</v>
      </c>
      <c r="F56" s="10" t="s">
        <v>2</v>
      </c>
      <c r="G56" s="12">
        <v>180000</v>
      </c>
      <c r="H56" s="22">
        <f t="shared" si="0"/>
        <v>360000</v>
      </c>
    </row>
    <row r="57" spans="1:8" ht="74.25" customHeight="1" x14ac:dyDescent="0.25">
      <c r="A57" s="6">
        <v>50</v>
      </c>
      <c r="B57" s="6" t="s">
        <v>152</v>
      </c>
      <c r="C57" s="25" t="s">
        <v>99</v>
      </c>
      <c r="D57" s="10" t="s">
        <v>100</v>
      </c>
      <c r="E57" s="20">
        <v>6</v>
      </c>
      <c r="F57" s="20" t="s">
        <v>2</v>
      </c>
      <c r="G57" s="20">
        <v>200000</v>
      </c>
      <c r="H57" s="22">
        <f t="shared" si="0"/>
        <v>1200000</v>
      </c>
    </row>
    <row r="58" spans="1:8" ht="74.25" customHeight="1" x14ac:dyDescent="0.25">
      <c r="A58" s="6">
        <v>51</v>
      </c>
      <c r="B58" s="6" t="s">
        <v>125</v>
      </c>
      <c r="C58" s="25" t="s">
        <v>102</v>
      </c>
      <c r="D58" s="10" t="s">
        <v>292</v>
      </c>
      <c r="E58" s="20">
        <v>5</v>
      </c>
      <c r="F58" s="20" t="s">
        <v>44</v>
      </c>
      <c r="G58" s="20">
        <v>15000</v>
      </c>
      <c r="H58" s="22">
        <f t="shared" si="0"/>
        <v>75000</v>
      </c>
    </row>
    <row r="59" spans="1:8" ht="74.25" customHeight="1" x14ac:dyDescent="0.25">
      <c r="A59" s="6">
        <v>52</v>
      </c>
      <c r="B59" s="6" t="s">
        <v>160</v>
      </c>
      <c r="C59" s="25" t="s">
        <v>105</v>
      </c>
      <c r="D59" s="10" t="s">
        <v>108</v>
      </c>
      <c r="E59" s="20">
        <v>10</v>
      </c>
      <c r="F59" s="20" t="s">
        <v>2</v>
      </c>
      <c r="G59" s="20">
        <v>2000</v>
      </c>
      <c r="H59" s="22">
        <f t="shared" si="0"/>
        <v>20000</v>
      </c>
    </row>
    <row r="60" spans="1:8" ht="74.25" customHeight="1" x14ac:dyDescent="0.25">
      <c r="A60" s="6">
        <v>53</v>
      </c>
      <c r="B60" s="6" t="s">
        <v>161</v>
      </c>
      <c r="C60" s="25" t="s">
        <v>106</v>
      </c>
      <c r="D60" s="10" t="s">
        <v>107</v>
      </c>
      <c r="E60" s="20">
        <v>7</v>
      </c>
      <c r="F60" s="20" t="s">
        <v>2</v>
      </c>
      <c r="G60" s="20">
        <v>5000</v>
      </c>
      <c r="H60" s="22">
        <f t="shared" si="0"/>
        <v>35000</v>
      </c>
    </row>
  </sheetData>
  <mergeCells count="6">
    <mergeCell ref="A6:H6"/>
    <mergeCell ref="A5:H5"/>
    <mergeCell ref="A1:H1"/>
    <mergeCell ref="A2:H2"/>
    <mergeCell ref="A3:H3"/>
    <mergeCell ref="A4:H4"/>
  </mergeCells>
  <phoneticPr fontId="6" type="noConversion"/>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1"/>
  <sheetViews>
    <sheetView zoomScale="85" zoomScaleNormal="85" workbookViewId="0">
      <selection activeCell="A2" sqref="A2:H2"/>
    </sheetView>
  </sheetViews>
  <sheetFormatPr defaultRowHeight="13.5" x14ac:dyDescent="0.25"/>
  <cols>
    <col min="1" max="1" width="6.7109375" style="4" customWidth="1"/>
    <col min="2" max="2" width="13.42578125" style="4" customWidth="1"/>
    <col min="3" max="3" width="31.42578125" style="14" customWidth="1"/>
    <col min="4" max="4" width="85.7109375" style="15" customWidth="1"/>
    <col min="5" max="5" width="10.5703125" style="5" customWidth="1"/>
    <col min="6" max="6" width="12.28515625" style="5" customWidth="1"/>
    <col min="7" max="7" width="13.28515625" style="7" customWidth="1"/>
    <col min="8" max="8" width="13.140625" style="7" customWidth="1"/>
    <col min="9" max="9" width="9.140625" style="4"/>
    <col min="10" max="10" width="13.7109375" style="4" customWidth="1"/>
    <col min="11" max="16384" width="9.140625" style="4"/>
  </cols>
  <sheetData>
    <row r="1" spans="1:8" ht="29.25" customHeight="1" x14ac:dyDescent="0.25">
      <c r="A1" s="35" t="s">
        <v>173</v>
      </c>
      <c r="B1" s="36"/>
      <c r="C1" s="36"/>
      <c r="D1" s="36"/>
      <c r="E1" s="36"/>
      <c r="F1" s="36"/>
      <c r="G1" s="36"/>
      <c r="H1" s="37"/>
    </row>
    <row r="2" spans="1:8" ht="92.25" customHeight="1" x14ac:dyDescent="0.25">
      <c r="A2" s="32" t="s">
        <v>167</v>
      </c>
      <c r="B2" s="33"/>
      <c r="C2" s="33"/>
      <c r="D2" s="33"/>
      <c r="E2" s="33"/>
      <c r="F2" s="33"/>
      <c r="G2" s="33"/>
      <c r="H2" s="34"/>
    </row>
    <row r="3" spans="1:8" ht="45.75" customHeight="1" x14ac:dyDescent="0.25">
      <c r="A3" s="32" t="s">
        <v>168</v>
      </c>
      <c r="B3" s="33"/>
      <c r="C3" s="33"/>
      <c r="D3" s="33"/>
      <c r="E3" s="33"/>
      <c r="F3" s="33"/>
      <c r="G3" s="33"/>
      <c r="H3" s="34"/>
    </row>
    <row r="4" spans="1:8" ht="52.5" customHeight="1" x14ac:dyDescent="0.25">
      <c r="A4" s="32" t="s">
        <v>169</v>
      </c>
      <c r="B4" s="33"/>
      <c r="C4" s="33"/>
      <c r="D4" s="33"/>
      <c r="E4" s="33"/>
      <c r="F4" s="33"/>
      <c r="G4" s="33"/>
      <c r="H4" s="34"/>
    </row>
    <row r="5" spans="1:8" ht="60.75" customHeight="1" x14ac:dyDescent="0.25">
      <c r="A5" s="32" t="s">
        <v>170</v>
      </c>
      <c r="B5" s="33"/>
      <c r="C5" s="33"/>
      <c r="D5" s="33"/>
      <c r="E5" s="33"/>
      <c r="F5" s="33"/>
      <c r="G5" s="33"/>
      <c r="H5" s="34"/>
    </row>
    <row r="6" spans="1:8" ht="29.25" customHeight="1" x14ac:dyDescent="0.25">
      <c r="A6" s="32" t="s">
        <v>171</v>
      </c>
      <c r="B6" s="33"/>
      <c r="C6" s="33"/>
      <c r="D6" s="33"/>
      <c r="E6" s="33"/>
      <c r="F6" s="33"/>
      <c r="G6" s="33"/>
      <c r="H6" s="34"/>
    </row>
    <row r="7" spans="1:8" ht="29.25" customHeight="1" x14ac:dyDescent="0.25">
      <c r="A7" s="32" t="s">
        <v>172</v>
      </c>
      <c r="B7" s="33"/>
      <c r="C7" s="33"/>
      <c r="D7" s="33"/>
      <c r="E7" s="33"/>
      <c r="F7" s="33"/>
      <c r="G7" s="33"/>
      <c r="H7" s="34"/>
    </row>
    <row r="8" spans="1:8" s="1" customFormat="1" ht="57" x14ac:dyDescent="0.25">
      <c r="A8" s="6" t="s">
        <v>3</v>
      </c>
      <c r="B8" s="26" t="s">
        <v>101</v>
      </c>
      <c r="C8" s="29" t="s">
        <v>176</v>
      </c>
      <c r="D8" s="2" t="s">
        <v>177</v>
      </c>
      <c r="E8" s="3" t="s">
        <v>178</v>
      </c>
      <c r="F8" s="3" t="s">
        <v>179</v>
      </c>
      <c r="G8" s="3" t="s">
        <v>180</v>
      </c>
      <c r="H8" s="3" t="s">
        <v>181</v>
      </c>
    </row>
    <row r="9" spans="1:8" s="1" customFormat="1" ht="61.5" customHeight="1" x14ac:dyDescent="0.25">
      <c r="A9" s="6">
        <v>1</v>
      </c>
      <c r="B9" s="6" t="s">
        <v>104</v>
      </c>
      <c r="C9" s="21" t="s">
        <v>182</v>
      </c>
      <c r="D9" s="23" t="s">
        <v>241</v>
      </c>
      <c r="E9" s="10">
        <v>500</v>
      </c>
      <c r="F9" s="9" t="s">
        <v>295</v>
      </c>
      <c r="G9" s="12">
        <v>1500</v>
      </c>
      <c r="H9" s="22">
        <f>G9*E9</f>
        <v>750000</v>
      </c>
    </row>
    <row r="10" spans="1:8" s="8" customFormat="1" ht="61.5" customHeight="1" x14ac:dyDescent="0.25">
      <c r="A10" s="6">
        <v>2</v>
      </c>
      <c r="B10" s="6" t="s">
        <v>103</v>
      </c>
      <c r="C10" s="23" t="s">
        <v>183</v>
      </c>
      <c r="D10" s="23" t="s">
        <v>243</v>
      </c>
      <c r="E10" s="13">
        <v>12000</v>
      </c>
      <c r="F10" s="13" t="s">
        <v>296</v>
      </c>
      <c r="G10" s="12">
        <v>140</v>
      </c>
      <c r="H10" s="22">
        <f t="shared" ref="H10:H61" si="0">G10*E10</f>
        <v>1680000</v>
      </c>
    </row>
    <row r="11" spans="1:8" ht="61.5" customHeight="1" x14ac:dyDescent="0.25">
      <c r="A11" s="6">
        <v>3</v>
      </c>
      <c r="B11" s="6" t="s">
        <v>111</v>
      </c>
      <c r="C11" s="18" t="s">
        <v>184</v>
      </c>
      <c r="D11" s="18" t="s">
        <v>244</v>
      </c>
      <c r="E11" s="11">
        <v>100</v>
      </c>
      <c r="F11" s="13" t="s">
        <v>296</v>
      </c>
      <c r="G11" s="12">
        <v>200</v>
      </c>
      <c r="H11" s="22">
        <f t="shared" si="0"/>
        <v>20000</v>
      </c>
    </row>
    <row r="12" spans="1:8" s="1" customFormat="1" ht="61.5" customHeight="1" x14ac:dyDescent="0.25">
      <c r="A12" s="6">
        <v>4</v>
      </c>
      <c r="B12" s="6" t="s">
        <v>112</v>
      </c>
      <c r="C12" s="18" t="s">
        <v>185</v>
      </c>
      <c r="D12" s="30" t="s">
        <v>242</v>
      </c>
      <c r="E12" s="11">
        <v>20</v>
      </c>
      <c r="F12" s="13" t="s">
        <v>296</v>
      </c>
      <c r="G12" s="12">
        <v>800</v>
      </c>
      <c r="H12" s="22">
        <f t="shared" si="0"/>
        <v>16000</v>
      </c>
    </row>
    <row r="13" spans="1:8" s="1" customFormat="1" ht="61.5" customHeight="1" x14ac:dyDescent="0.25">
      <c r="A13" s="6">
        <v>5</v>
      </c>
      <c r="B13" s="6" t="s">
        <v>116</v>
      </c>
      <c r="C13" s="23" t="s">
        <v>186</v>
      </c>
      <c r="D13" s="23" t="s">
        <v>245</v>
      </c>
      <c r="E13" s="12">
        <v>30</v>
      </c>
      <c r="F13" s="12" t="s">
        <v>295</v>
      </c>
      <c r="G13" s="12">
        <v>1000</v>
      </c>
      <c r="H13" s="22">
        <f t="shared" si="0"/>
        <v>30000</v>
      </c>
    </row>
    <row r="14" spans="1:8" s="1" customFormat="1" ht="61.5" customHeight="1" x14ac:dyDescent="0.25">
      <c r="A14" s="6">
        <v>6</v>
      </c>
      <c r="B14" s="6" t="s">
        <v>117</v>
      </c>
      <c r="C14" s="18" t="s">
        <v>187</v>
      </c>
      <c r="D14" s="18" t="s">
        <v>246</v>
      </c>
      <c r="E14" s="11">
        <v>20</v>
      </c>
      <c r="F14" s="13" t="s">
        <v>296</v>
      </c>
      <c r="G14" s="12">
        <v>80000</v>
      </c>
      <c r="H14" s="22">
        <f t="shared" si="0"/>
        <v>1600000</v>
      </c>
    </row>
    <row r="15" spans="1:8" s="1" customFormat="1" ht="61.5" customHeight="1" x14ac:dyDescent="0.25">
      <c r="A15" s="6">
        <v>7</v>
      </c>
      <c r="B15" s="6" t="s">
        <v>118</v>
      </c>
      <c r="C15" s="18" t="s">
        <v>188</v>
      </c>
      <c r="D15" s="18" t="s">
        <v>247</v>
      </c>
      <c r="E15" s="11">
        <v>20</v>
      </c>
      <c r="F15" s="13" t="s">
        <v>296</v>
      </c>
      <c r="G15" s="12">
        <v>100000</v>
      </c>
      <c r="H15" s="22">
        <f t="shared" si="0"/>
        <v>2000000</v>
      </c>
    </row>
    <row r="16" spans="1:8" s="1" customFormat="1" ht="61.5" customHeight="1" x14ac:dyDescent="0.25">
      <c r="A16" s="6">
        <v>8</v>
      </c>
      <c r="B16" s="6" t="s">
        <v>119</v>
      </c>
      <c r="C16" s="18" t="s">
        <v>189</v>
      </c>
      <c r="D16" s="18" t="s">
        <v>248</v>
      </c>
      <c r="E16" s="11">
        <v>5</v>
      </c>
      <c r="F16" s="13" t="s">
        <v>296</v>
      </c>
      <c r="G16" s="12">
        <v>100000</v>
      </c>
      <c r="H16" s="22">
        <f t="shared" si="0"/>
        <v>500000</v>
      </c>
    </row>
    <row r="17" spans="1:9" s="1" customFormat="1" ht="61.5" customHeight="1" x14ac:dyDescent="0.25">
      <c r="A17" s="6">
        <v>9</v>
      </c>
      <c r="B17" s="6" t="s">
        <v>113</v>
      </c>
      <c r="C17" s="18" t="s">
        <v>190</v>
      </c>
      <c r="D17" s="30" t="s">
        <v>249</v>
      </c>
      <c r="E17" s="11">
        <v>580</v>
      </c>
      <c r="F17" s="13" t="s">
        <v>296</v>
      </c>
      <c r="G17" s="12">
        <v>4000</v>
      </c>
      <c r="H17" s="22">
        <f t="shared" si="0"/>
        <v>2320000</v>
      </c>
    </row>
    <row r="18" spans="1:9" s="1" customFormat="1" ht="61.5" customHeight="1" x14ac:dyDescent="0.25">
      <c r="A18" s="6">
        <v>10</v>
      </c>
      <c r="B18" s="6" t="s">
        <v>121</v>
      </c>
      <c r="C18" s="18" t="s">
        <v>191</v>
      </c>
      <c r="D18" s="30" t="s">
        <v>250</v>
      </c>
      <c r="E18" s="9">
        <v>5</v>
      </c>
      <c r="F18" s="13" t="s">
        <v>296</v>
      </c>
      <c r="G18" s="12">
        <v>20000</v>
      </c>
      <c r="H18" s="22">
        <f t="shared" si="0"/>
        <v>100000</v>
      </c>
    </row>
    <row r="19" spans="1:9" ht="61.5" customHeight="1" x14ac:dyDescent="0.25">
      <c r="A19" s="6">
        <v>11</v>
      </c>
      <c r="B19" s="6" t="s">
        <v>120</v>
      </c>
      <c r="C19" s="18" t="s">
        <v>192</v>
      </c>
      <c r="D19" s="30" t="s">
        <v>251</v>
      </c>
      <c r="E19" s="11">
        <v>16000</v>
      </c>
      <c r="F19" s="13" t="s">
        <v>296</v>
      </c>
      <c r="G19" s="12">
        <v>50</v>
      </c>
      <c r="H19" s="22">
        <f t="shared" si="0"/>
        <v>800000</v>
      </c>
    </row>
    <row r="20" spans="1:9" s="1" customFormat="1" ht="61.5" customHeight="1" x14ac:dyDescent="0.25">
      <c r="A20" s="6">
        <v>12</v>
      </c>
      <c r="B20" s="6" t="s">
        <v>122</v>
      </c>
      <c r="C20" s="18" t="s">
        <v>193</v>
      </c>
      <c r="D20" s="18" t="s">
        <v>252</v>
      </c>
      <c r="E20" s="11">
        <v>1</v>
      </c>
      <c r="F20" s="13" t="s">
        <v>296</v>
      </c>
      <c r="G20" s="12">
        <v>200000</v>
      </c>
      <c r="H20" s="22">
        <f t="shared" si="0"/>
        <v>200000</v>
      </c>
    </row>
    <row r="21" spans="1:9" s="1" customFormat="1" ht="61.5" customHeight="1" x14ac:dyDescent="0.25">
      <c r="A21" s="6">
        <v>13</v>
      </c>
      <c r="B21" s="6" t="s">
        <v>123</v>
      </c>
      <c r="C21" s="18" t="s">
        <v>194</v>
      </c>
      <c r="D21" s="18" t="s">
        <v>253</v>
      </c>
      <c r="E21" s="11">
        <v>100</v>
      </c>
      <c r="F21" s="20" t="s">
        <v>297</v>
      </c>
      <c r="G21" s="12">
        <v>20000</v>
      </c>
      <c r="H21" s="22">
        <f t="shared" si="0"/>
        <v>2000000</v>
      </c>
    </row>
    <row r="22" spans="1:9" s="1" customFormat="1" ht="61.5" customHeight="1" x14ac:dyDescent="0.25">
      <c r="A22" s="6">
        <v>14</v>
      </c>
      <c r="B22" s="6" t="s">
        <v>124</v>
      </c>
      <c r="C22" s="18" t="s">
        <v>195</v>
      </c>
      <c r="D22" s="18" t="s">
        <v>254</v>
      </c>
      <c r="E22" s="11">
        <v>50</v>
      </c>
      <c r="F22" s="20" t="s">
        <v>297</v>
      </c>
      <c r="G22" s="12">
        <v>26000</v>
      </c>
      <c r="H22" s="22">
        <f t="shared" si="0"/>
        <v>1300000</v>
      </c>
    </row>
    <row r="23" spans="1:9" s="1" customFormat="1" ht="61.5" customHeight="1" x14ac:dyDescent="0.25">
      <c r="A23" s="6">
        <v>15</v>
      </c>
      <c r="B23" s="6" t="s">
        <v>126</v>
      </c>
      <c r="C23" s="18" t="s">
        <v>196</v>
      </c>
      <c r="D23" s="30" t="s">
        <v>255</v>
      </c>
      <c r="E23" s="11">
        <v>6000</v>
      </c>
      <c r="F23" s="13" t="s">
        <v>296</v>
      </c>
      <c r="G23" s="12">
        <v>7</v>
      </c>
      <c r="H23" s="22">
        <f t="shared" si="0"/>
        <v>42000</v>
      </c>
    </row>
    <row r="24" spans="1:9" s="1" customFormat="1" ht="61.5" customHeight="1" x14ac:dyDescent="0.25">
      <c r="A24" s="6">
        <v>16</v>
      </c>
      <c r="B24" s="6" t="s">
        <v>114</v>
      </c>
      <c r="C24" s="18" t="s">
        <v>197</v>
      </c>
      <c r="D24" s="30" t="s">
        <v>256</v>
      </c>
      <c r="E24" s="10">
        <v>800</v>
      </c>
      <c r="F24" s="13" t="s">
        <v>296</v>
      </c>
      <c r="G24" s="12">
        <v>1400</v>
      </c>
      <c r="H24" s="22">
        <f t="shared" si="0"/>
        <v>1120000</v>
      </c>
    </row>
    <row r="25" spans="1:9" s="1" customFormat="1" ht="61.5" customHeight="1" x14ac:dyDescent="0.25">
      <c r="A25" s="6">
        <v>17</v>
      </c>
      <c r="B25" s="6" t="s">
        <v>127</v>
      </c>
      <c r="C25" s="18" t="s">
        <v>198</v>
      </c>
      <c r="D25" s="30" t="s">
        <v>257</v>
      </c>
      <c r="E25" s="11">
        <v>700</v>
      </c>
      <c r="F25" s="13" t="s">
        <v>296</v>
      </c>
      <c r="G25" s="12">
        <v>1145</v>
      </c>
      <c r="H25" s="22">
        <f t="shared" si="0"/>
        <v>801500</v>
      </c>
    </row>
    <row r="26" spans="1:9" ht="61.5" customHeight="1" x14ac:dyDescent="0.25">
      <c r="A26" s="6">
        <v>18</v>
      </c>
      <c r="B26" s="6" t="s">
        <v>128</v>
      </c>
      <c r="C26" s="18" t="s">
        <v>199</v>
      </c>
      <c r="D26" s="30" t="s">
        <v>258</v>
      </c>
      <c r="E26" s="11">
        <v>300</v>
      </c>
      <c r="F26" s="13" t="s">
        <v>296</v>
      </c>
      <c r="G26" s="12">
        <v>1000</v>
      </c>
      <c r="H26" s="22">
        <f t="shared" si="0"/>
        <v>300000</v>
      </c>
    </row>
    <row r="27" spans="1:9" ht="61.5" customHeight="1" x14ac:dyDescent="0.25">
      <c r="A27" s="6">
        <v>19</v>
      </c>
      <c r="B27" s="6" t="s">
        <v>130</v>
      </c>
      <c r="C27" s="24" t="s">
        <v>200</v>
      </c>
      <c r="D27" s="30" t="s">
        <v>259</v>
      </c>
      <c r="E27" s="9">
        <v>1000</v>
      </c>
      <c r="F27" s="13" t="s">
        <v>296</v>
      </c>
      <c r="G27" s="12">
        <v>200</v>
      </c>
      <c r="H27" s="22">
        <f t="shared" si="0"/>
        <v>200000</v>
      </c>
    </row>
    <row r="28" spans="1:9" ht="61.5" customHeight="1" x14ac:dyDescent="0.25">
      <c r="A28" s="6">
        <v>20</v>
      </c>
      <c r="B28" s="6" t="s">
        <v>131</v>
      </c>
      <c r="C28" s="18" t="s">
        <v>201</v>
      </c>
      <c r="D28" s="30" t="s">
        <v>260</v>
      </c>
      <c r="E28" s="11">
        <v>2100</v>
      </c>
      <c r="F28" s="13" t="s">
        <v>296</v>
      </c>
      <c r="G28" s="12">
        <v>200</v>
      </c>
      <c r="H28" s="22">
        <f t="shared" si="0"/>
        <v>420000</v>
      </c>
    </row>
    <row r="29" spans="1:9" ht="61.5" customHeight="1" x14ac:dyDescent="0.25">
      <c r="A29" s="6">
        <v>21</v>
      </c>
      <c r="B29" s="6" t="s">
        <v>132</v>
      </c>
      <c r="C29" s="18" t="s">
        <v>202</v>
      </c>
      <c r="D29" s="30" t="s">
        <v>261</v>
      </c>
      <c r="E29" s="11">
        <v>15</v>
      </c>
      <c r="F29" s="13" t="s">
        <v>296</v>
      </c>
      <c r="G29" s="12">
        <v>7000</v>
      </c>
      <c r="H29" s="22">
        <f t="shared" si="0"/>
        <v>105000</v>
      </c>
      <c r="I29" s="7"/>
    </row>
    <row r="30" spans="1:9" s="19" customFormat="1" ht="61.5" customHeight="1" x14ac:dyDescent="0.25">
      <c r="A30" s="6">
        <v>22</v>
      </c>
      <c r="B30" s="6" t="s">
        <v>133</v>
      </c>
      <c r="C30" s="18" t="s">
        <v>203</v>
      </c>
      <c r="D30" s="30" t="s">
        <v>262</v>
      </c>
      <c r="E30" s="11">
        <v>1000</v>
      </c>
      <c r="F30" s="13" t="s">
        <v>296</v>
      </c>
      <c r="G30" s="12">
        <v>40</v>
      </c>
      <c r="H30" s="22">
        <f t="shared" si="0"/>
        <v>40000</v>
      </c>
    </row>
    <row r="31" spans="1:9" s="19" customFormat="1" ht="61.5" customHeight="1" x14ac:dyDescent="0.25">
      <c r="A31" s="6">
        <v>23</v>
      </c>
      <c r="B31" s="6" t="s">
        <v>134</v>
      </c>
      <c r="C31" s="18" t="s">
        <v>204</v>
      </c>
      <c r="D31" s="30" t="s">
        <v>263</v>
      </c>
      <c r="E31" s="11">
        <v>450</v>
      </c>
      <c r="F31" s="13" t="s">
        <v>296</v>
      </c>
      <c r="G31" s="12">
        <v>12000</v>
      </c>
      <c r="H31" s="22">
        <f t="shared" si="0"/>
        <v>5400000</v>
      </c>
    </row>
    <row r="32" spans="1:9" s="19" customFormat="1" ht="61.5" customHeight="1" x14ac:dyDescent="0.25">
      <c r="A32" s="6">
        <v>24</v>
      </c>
      <c r="B32" s="6" t="s">
        <v>135</v>
      </c>
      <c r="C32" s="24" t="s">
        <v>205</v>
      </c>
      <c r="D32" s="30" t="s">
        <v>264</v>
      </c>
      <c r="E32" s="9">
        <v>150</v>
      </c>
      <c r="F32" s="13" t="s">
        <v>296</v>
      </c>
      <c r="G32" s="12">
        <v>40000</v>
      </c>
      <c r="H32" s="22">
        <f t="shared" si="0"/>
        <v>6000000</v>
      </c>
    </row>
    <row r="33" spans="1:8" s="1" customFormat="1" ht="61.5" customHeight="1" x14ac:dyDescent="0.25">
      <c r="A33" s="6">
        <v>25</v>
      </c>
      <c r="B33" s="6" t="s">
        <v>129</v>
      </c>
      <c r="C33" s="18" t="s">
        <v>206</v>
      </c>
      <c r="D33" s="30" t="s">
        <v>265</v>
      </c>
      <c r="E33" s="11">
        <v>30000</v>
      </c>
      <c r="F33" s="13" t="s">
        <v>296</v>
      </c>
      <c r="G33" s="12">
        <v>70</v>
      </c>
      <c r="H33" s="22">
        <f t="shared" si="0"/>
        <v>2100000</v>
      </c>
    </row>
    <row r="34" spans="1:8" s="1" customFormat="1" ht="61.5" customHeight="1" x14ac:dyDescent="0.25">
      <c r="A34" s="6">
        <v>26</v>
      </c>
      <c r="B34" s="6" t="s">
        <v>136</v>
      </c>
      <c r="C34" s="18" t="s">
        <v>207</v>
      </c>
      <c r="D34" s="30" t="s">
        <v>266</v>
      </c>
      <c r="E34" s="11">
        <v>6000</v>
      </c>
      <c r="F34" s="13" t="s">
        <v>296</v>
      </c>
      <c r="G34" s="12">
        <v>30</v>
      </c>
      <c r="H34" s="22">
        <f t="shared" si="0"/>
        <v>180000</v>
      </c>
    </row>
    <row r="35" spans="1:8" s="1" customFormat="1" ht="61.5" customHeight="1" x14ac:dyDescent="0.25">
      <c r="A35" s="6">
        <v>27</v>
      </c>
      <c r="B35" s="6" t="s">
        <v>137</v>
      </c>
      <c r="C35" s="18" t="s">
        <v>208</v>
      </c>
      <c r="D35" s="18" t="s">
        <v>267</v>
      </c>
      <c r="E35" s="11">
        <v>200</v>
      </c>
      <c r="F35" s="13" t="s">
        <v>296</v>
      </c>
      <c r="G35" s="12">
        <v>3000</v>
      </c>
      <c r="H35" s="22">
        <f t="shared" si="0"/>
        <v>600000</v>
      </c>
    </row>
    <row r="36" spans="1:8" s="1" customFormat="1" ht="61.5" customHeight="1" x14ac:dyDescent="0.25">
      <c r="A36" s="6">
        <v>28</v>
      </c>
      <c r="B36" s="6" t="s">
        <v>138</v>
      </c>
      <c r="C36" s="24" t="s">
        <v>209</v>
      </c>
      <c r="D36" s="30" t="s">
        <v>268</v>
      </c>
      <c r="E36" s="11">
        <v>200</v>
      </c>
      <c r="F36" s="13" t="s">
        <v>296</v>
      </c>
      <c r="G36" s="12">
        <v>800</v>
      </c>
      <c r="H36" s="22">
        <f t="shared" si="0"/>
        <v>160000</v>
      </c>
    </row>
    <row r="37" spans="1:8" s="19" customFormat="1" ht="61.5" customHeight="1" x14ac:dyDescent="0.25">
      <c r="A37" s="6">
        <v>29</v>
      </c>
      <c r="B37" s="6" t="s">
        <v>139</v>
      </c>
      <c r="C37" s="18" t="s">
        <v>210</v>
      </c>
      <c r="D37" s="30" t="s">
        <v>269</v>
      </c>
      <c r="E37" s="11">
        <v>6000</v>
      </c>
      <c r="F37" s="13" t="s">
        <v>296</v>
      </c>
      <c r="G37" s="12">
        <v>400</v>
      </c>
      <c r="H37" s="22">
        <f t="shared" si="0"/>
        <v>2400000</v>
      </c>
    </row>
    <row r="38" spans="1:8" s="19" customFormat="1" ht="61.5" customHeight="1" x14ac:dyDescent="0.25">
      <c r="A38" s="6">
        <v>30</v>
      </c>
      <c r="B38" s="6" t="s">
        <v>140</v>
      </c>
      <c r="C38" s="27" t="s">
        <v>211</v>
      </c>
      <c r="D38" s="31" t="s">
        <v>270</v>
      </c>
      <c r="E38" s="20">
        <v>5</v>
      </c>
      <c r="F38" s="20" t="s">
        <v>297</v>
      </c>
      <c r="G38" s="12">
        <v>210000</v>
      </c>
      <c r="H38" s="22">
        <f t="shared" si="0"/>
        <v>1050000</v>
      </c>
    </row>
    <row r="39" spans="1:8" s="19" customFormat="1" ht="61.5" customHeight="1" x14ac:dyDescent="0.25">
      <c r="A39" s="6">
        <v>31</v>
      </c>
      <c r="B39" s="6" t="s">
        <v>141</v>
      </c>
      <c r="C39" s="27" t="s">
        <v>217</v>
      </c>
      <c r="D39" s="31" t="s">
        <v>271</v>
      </c>
      <c r="E39" s="20">
        <v>7</v>
      </c>
      <c r="F39" s="20" t="s">
        <v>297</v>
      </c>
      <c r="G39" s="12">
        <v>255000</v>
      </c>
      <c r="H39" s="22">
        <f t="shared" si="0"/>
        <v>1785000</v>
      </c>
    </row>
    <row r="40" spans="1:8" s="19" customFormat="1" ht="61.5" customHeight="1" x14ac:dyDescent="0.25">
      <c r="A40" s="6">
        <v>32</v>
      </c>
      <c r="B40" s="6" t="s">
        <v>143</v>
      </c>
      <c r="C40" s="18" t="s">
        <v>219</v>
      </c>
      <c r="D40" s="30" t="s">
        <v>272</v>
      </c>
      <c r="E40" s="11">
        <v>2</v>
      </c>
      <c r="F40" s="11" t="s">
        <v>298</v>
      </c>
      <c r="G40" s="12">
        <v>310000</v>
      </c>
      <c r="H40" s="22">
        <f t="shared" si="0"/>
        <v>620000</v>
      </c>
    </row>
    <row r="41" spans="1:8" s="19" customFormat="1" ht="61.5" customHeight="1" x14ac:dyDescent="0.25">
      <c r="A41" s="6">
        <v>33</v>
      </c>
      <c r="B41" s="6" t="s">
        <v>144</v>
      </c>
      <c r="C41" s="18" t="s">
        <v>220</v>
      </c>
      <c r="D41" s="30" t="s">
        <v>273</v>
      </c>
      <c r="E41" s="11">
        <v>2</v>
      </c>
      <c r="F41" s="11" t="s">
        <v>298</v>
      </c>
      <c r="G41" s="12">
        <v>150000</v>
      </c>
      <c r="H41" s="22">
        <f t="shared" si="0"/>
        <v>300000</v>
      </c>
    </row>
    <row r="42" spans="1:8" s="19" customFormat="1" ht="61.5" customHeight="1" x14ac:dyDescent="0.25">
      <c r="A42" s="6">
        <v>34</v>
      </c>
      <c r="B42" s="6" t="s">
        <v>146</v>
      </c>
      <c r="C42" s="18" t="s">
        <v>221</v>
      </c>
      <c r="D42" s="18" t="s">
        <v>274</v>
      </c>
      <c r="E42" s="11">
        <v>5</v>
      </c>
      <c r="F42" s="13" t="s">
        <v>296</v>
      </c>
      <c r="G42" s="12">
        <v>42000</v>
      </c>
      <c r="H42" s="22">
        <f t="shared" si="0"/>
        <v>210000</v>
      </c>
    </row>
    <row r="43" spans="1:8" s="19" customFormat="1" ht="61.5" customHeight="1" x14ac:dyDescent="0.25">
      <c r="A43" s="6">
        <v>35</v>
      </c>
      <c r="B43" s="6" t="s">
        <v>153</v>
      </c>
      <c r="C43" s="18" t="s">
        <v>222</v>
      </c>
      <c r="D43" s="30" t="s">
        <v>275</v>
      </c>
      <c r="E43" s="10">
        <v>2</v>
      </c>
      <c r="F43" s="20" t="s">
        <v>297</v>
      </c>
      <c r="G43" s="12">
        <v>90000</v>
      </c>
      <c r="H43" s="22">
        <f t="shared" si="0"/>
        <v>180000</v>
      </c>
    </row>
    <row r="44" spans="1:8" s="19" customFormat="1" ht="61.5" customHeight="1" x14ac:dyDescent="0.25">
      <c r="A44" s="6">
        <v>36</v>
      </c>
      <c r="B44" s="6" t="s">
        <v>154</v>
      </c>
      <c r="C44" s="18" t="s">
        <v>223</v>
      </c>
      <c r="D44" s="30" t="s">
        <v>276</v>
      </c>
      <c r="E44" s="10">
        <v>2</v>
      </c>
      <c r="F44" s="20" t="s">
        <v>297</v>
      </c>
      <c r="G44" s="12">
        <v>80000</v>
      </c>
      <c r="H44" s="22">
        <f t="shared" si="0"/>
        <v>160000</v>
      </c>
    </row>
    <row r="45" spans="1:8" s="19" customFormat="1" ht="61.5" customHeight="1" x14ac:dyDescent="0.25">
      <c r="A45" s="6">
        <v>37</v>
      </c>
      <c r="B45" s="6" t="s">
        <v>155</v>
      </c>
      <c r="C45" s="18" t="s">
        <v>224</v>
      </c>
      <c r="D45" s="30" t="s">
        <v>277</v>
      </c>
      <c r="E45" s="11">
        <v>2</v>
      </c>
      <c r="F45" s="20" t="s">
        <v>297</v>
      </c>
      <c r="G45" s="12">
        <v>106800</v>
      </c>
      <c r="H45" s="22">
        <f t="shared" si="0"/>
        <v>213600</v>
      </c>
    </row>
    <row r="46" spans="1:8" s="19" customFormat="1" ht="61.5" customHeight="1" x14ac:dyDescent="0.25">
      <c r="A46" s="6">
        <v>38</v>
      </c>
      <c r="B46" s="6" t="s">
        <v>156</v>
      </c>
      <c r="C46" s="18" t="s">
        <v>225</v>
      </c>
      <c r="D46" s="18" t="s">
        <v>278</v>
      </c>
      <c r="E46" s="11">
        <v>1</v>
      </c>
      <c r="F46" s="20" t="s">
        <v>297</v>
      </c>
      <c r="G46" s="12">
        <v>45000</v>
      </c>
      <c r="H46" s="22">
        <f t="shared" si="0"/>
        <v>45000</v>
      </c>
    </row>
    <row r="47" spans="1:8" s="19" customFormat="1" ht="61.5" customHeight="1" x14ac:dyDescent="0.25">
      <c r="A47" s="6">
        <v>39</v>
      </c>
      <c r="B47" s="6" t="s">
        <v>157</v>
      </c>
      <c r="C47" s="18" t="s">
        <v>226</v>
      </c>
      <c r="D47" s="30" t="s">
        <v>279</v>
      </c>
      <c r="E47" s="10">
        <v>2</v>
      </c>
      <c r="F47" s="20" t="s">
        <v>297</v>
      </c>
      <c r="G47" s="12">
        <v>60000</v>
      </c>
      <c r="H47" s="22">
        <f t="shared" si="0"/>
        <v>120000</v>
      </c>
    </row>
    <row r="48" spans="1:8" s="19" customFormat="1" ht="61.5" customHeight="1" x14ac:dyDescent="0.25">
      <c r="A48" s="6">
        <v>40</v>
      </c>
      <c r="B48" s="6" t="s">
        <v>159</v>
      </c>
      <c r="C48" s="21" t="s">
        <v>227</v>
      </c>
      <c r="D48" s="23" t="s">
        <v>280</v>
      </c>
      <c r="E48" s="9">
        <v>2</v>
      </c>
      <c r="F48" s="13" t="s">
        <v>296</v>
      </c>
      <c r="G48" s="12">
        <v>66000</v>
      </c>
      <c r="H48" s="22">
        <f t="shared" si="0"/>
        <v>132000</v>
      </c>
    </row>
    <row r="49" spans="1:8" s="19" customFormat="1" ht="61.5" customHeight="1" x14ac:dyDescent="0.25">
      <c r="A49" s="6">
        <v>41</v>
      </c>
      <c r="B49" s="6" t="s">
        <v>158</v>
      </c>
      <c r="C49" s="21" t="s">
        <v>228</v>
      </c>
      <c r="D49" s="23" t="s">
        <v>281</v>
      </c>
      <c r="E49" s="9">
        <v>3</v>
      </c>
      <c r="F49" s="20" t="s">
        <v>297</v>
      </c>
      <c r="G49" s="12">
        <v>14000</v>
      </c>
      <c r="H49" s="22">
        <f t="shared" si="0"/>
        <v>42000</v>
      </c>
    </row>
    <row r="50" spans="1:8" s="19" customFormat="1" ht="61.5" customHeight="1" x14ac:dyDescent="0.25">
      <c r="A50" s="6">
        <v>42</v>
      </c>
      <c r="B50" s="6" t="s">
        <v>115</v>
      </c>
      <c r="C50" s="21" t="s">
        <v>229</v>
      </c>
      <c r="D50" s="23" t="s">
        <v>282</v>
      </c>
      <c r="E50" s="9">
        <v>2</v>
      </c>
      <c r="F50" s="13" t="s">
        <v>296</v>
      </c>
      <c r="G50" s="12">
        <v>10000</v>
      </c>
      <c r="H50" s="22">
        <f t="shared" si="0"/>
        <v>20000</v>
      </c>
    </row>
    <row r="51" spans="1:8" s="19" customFormat="1" ht="61.5" customHeight="1" x14ac:dyDescent="0.25">
      <c r="A51" s="6">
        <v>43</v>
      </c>
      <c r="B51" s="6" t="s">
        <v>145</v>
      </c>
      <c r="C51" s="21" t="s">
        <v>230</v>
      </c>
      <c r="D51" s="23" t="s">
        <v>283</v>
      </c>
      <c r="E51" s="9">
        <v>0.1</v>
      </c>
      <c r="F51" s="12" t="s">
        <v>54</v>
      </c>
      <c r="G51" s="12">
        <v>170000</v>
      </c>
      <c r="H51" s="22">
        <f t="shared" si="0"/>
        <v>17000</v>
      </c>
    </row>
    <row r="52" spans="1:8" s="19" customFormat="1" ht="61.5" customHeight="1" x14ac:dyDescent="0.25">
      <c r="A52" s="6">
        <v>44</v>
      </c>
      <c r="B52" s="6" t="s">
        <v>142</v>
      </c>
      <c r="C52" s="18" t="s">
        <v>231</v>
      </c>
      <c r="D52" s="18" t="s">
        <v>284</v>
      </c>
      <c r="E52" s="11">
        <v>1</v>
      </c>
      <c r="F52" s="20" t="s">
        <v>297</v>
      </c>
      <c r="G52" s="12">
        <v>50000</v>
      </c>
      <c r="H52" s="22">
        <f t="shared" si="0"/>
        <v>50000</v>
      </c>
    </row>
    <row r="53" spans="1:8" ht="61.5" customHeight="1" x14ac:dyDescent="0.25">
      <c r="A53" s="6">
        <v>45</v>
      </c>
      <c r="B53" s="6" t="s">
        <v>147</v>
      </c>
      <c r="C53" s="18" t="s">
        <v>232</v>
      </c>
      <c r="D53" s="30" t="s">
        <v>285</v>
      </c>
      <c r="E53" s="11">
        <v>3360</v>
      </c>
      <c r="F53" s="13" t="s">
        <v>296</v>
      </c>
      <c r="G53" s="12">
        <v>120</v>
      </c>
      <c r="H53" s="22">
        <f t="shared" si="0"/>
        <v>403200</v>
      </c>
    </row>
    <row r="54" spans="1:8" ht="61.5" customHeight="1" x14ac:dyDescent="0.25">
      <c r="A54" s="6">
        <v>46</v>
      </c>
      <c r="B54" s="6" t="s">
        <v>148</v>
      </c>
      <c r="C54" s="18" t="s">
        <v>233</v>
      </c>
      <c r="D54" s="18" t="s">
        <v>286</v>
      </c>
      <c r="E54" s="10">
        <v>1</v>
      </c>
      <c r="F54" s="13" t="s">
        <v>296</v>
      </c>
      <c r="G54" s="12">
        <v>250000</v>
      </c>
      <c r="H54" s="22">
        <f t="shared" si="0"/>
        <v>250000</v>
      </c>
    </row>
    <row r="55" spans="1:8" ht="61.5" customHeight="1" x14ac:dyDescent="0.25">
      <c r="A55" s="6">
        <v>47</v>
      </c>
      <c r="B55" s="6" t="s">
        <v>149</v>
      </c>
      <c r="C55" s="18" t="s">
        <v>234</v>
      </c>
      <c r="D55" s="18" t="s">
        <v>287</v>
      </c>
      <c r="E55" s="10">
        <v>1</v>
      </c>
      <c r="F55" s="13" t="s">
        <v>296</v>
      </c>
      <c r="G55" s="12">
        <v>270000</v>
      </c>
      <c r="H55" s="22">
        <f t="shared" si="0"/>
        <v>270000</v>
      </c>
    </row>
    <row r="56" spans="1:8" ht="61.5" customHeight="1" x14ac:dyDescent="0.25">
      <c r="A56" s="6">
        <v>48</v>
      </c>
      <c r="B56" s="6" t="s">
        <v>150</v>
      </c>
      <c r="C56" s="18" t="s">
        <v>235</v>
      </c>
      <c r="D56" s="18" t="s">
        <v>288</v>
      </c>
      <c r="E56" s="10">
        <v>1</v>
      </c>
      <c r="F56" s="13" t="s">
        <v>296</v>
      </c>
      <c r="G56" s="12">
        <v>250000</v>
      </c>
      <c r="H56" s="22">
        <f t="shared" si="0"/>
        <v>250000</v>
      </c>
    </row>
    <row r="57" spans="1:8" ht="61.5" customHeight="1" x14ac:dyDescent="0.25">
      <c r="A57" s="6">
        <v>49</v>
      </c>
      <c r="B57" s="6" t="s">
        <v>151</v>
      </c>
      <c r="C57" s="18" t="s">
        <v>236</v>
      </c>
      <c r="D57" s="18" t="s">
        <v>289</v>
      </c>
      <c r="E57" s="10">
        <v>2</v>
      </c>
      <c r="F57" s="13" t="s">
        <v>296</v>
      </c>
      <c r="G57" s="12">
        <v>180000</v>
      </c>
      <c r="H57" s="22">
        <f t="shared" si="0"/>
        <v>360000</v>
      </c>
    </row>
    <row r="58" spans="1:8" ht="61.5" customHeight="1" x14ac:dyDescent="0.25">
      <c r="A58" s="6">
        <v>50</v>
      </c>
      <c r="B58" s="6" t="s">
        <v>152</v>
      </c>
      <c r="C58" s="25" t="s">
        <v>237</v>
      </c>
      <c r="D58" s="18" t="s">
        <v>290</v>
      </c>
      <c r="E58" s="20">
        <v>6</v>
      </c>
      <c r="F58" s="13" t="s">
        <v>296</v>
      </c>
      <c r="G58" s="20">
        <v>200000</v>
      </c>
      <c r="H58" s="22">
        <f t="shared" si="0"/>
        <v>1200000</v>
      </c>
    </row>
    <row r="59" spans="1:8" ht="175.5" customHeight="1" x14ac:dyDescent="0.25">
      <c r="A59" s="6">
        <v>51</v>
      </c>
      <c r="B59" s="6" t="s">
        <v>125</v>
      </c>
      <c r="C59" s="25" t="s">
        <v>238</v>
      </c>
      <c r="D59" s="18" t="s">
        <v>291</v>
      </c>
      <c r="E59" s="20">
        <v>5</v>
      </c>
      <c r="F59" s="20" t="s">
        <v>297</v>
      </c>
      <c r="G59" s="20">
        <v>15000</v>
      </c>
      <c r="H59" s="22">
        <f t="shared" si="0"/>
        <v>75000</v>
      </c>
    </row>
    <row r="60" spans="1:8" ht="61.5" customHeight="1" x14ac:dyDescent="0.25">
      <c r="A60" s="6">
        <v>52</v>
      </c>
      <c r="B60" s="6" t="s">
        <v>160</v>
      </c>
      <c r="C60" s="25" t="s">
        <v>239</v>
      </c>
      <c r="D60" s="18" t="s">
        <v>293</v>
      </c>
      <c r="E60" s="20">
        <v>10</v>
      </c>
      <c r="F60" s="13" t="s">
        <v>296</v>
      </c>
      <c r="G60" s="20">
        <v>2000</v>
      </c>
      <c r="H60" s="22">
        <f t="shared" si="0"/>
        <v>20000</v>
      </c>
    </row>
    <row r="61" spans="1:8" ht="61.5" customHeight="1" x14ac:dyDescent="0.25">
      <c r="A61" s="6">
        <v>53</v>
      </c>
      <c r="B61" s="6" t="s">
        <v>161</v>
      </c>
      <c r="C61" s="25" t="s">
        <v>240</v>
      </c>
      <c r="D61" s="18" t="s">
        <v>294</v>
      </c>
      <c r="E61" s="20">
        <v>7</v>
      </c>
      <c r="F61" s="13" t="s">
        <v>296</v>
      </c>
      <c r="G61" s="20">
        <v>5000</v>
      </c>
      <c r="H61" s="22">
        <f t="shared" si="0"/>
        <v>35000</v>
      </c>
    </row>
  </sheetData>
  <mergeCells count="7">
    <mergeCell ref="A7:H7"/>
    <mergeCell ref="A1:H1"/>
    <mergeCell ref="A2:H2"/>
    <mergeCell ref="A3:H3"/>
    <mergeCell ref="A4:H4"/>
    <mergeCell ref="A5:H5"/>
    <mergeCell ref="A6:H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2025-07-16T05:10:44Z</cp:lastPrinted>
  <dcterms:created xsi:type="dcterms:W3CDTF">2019-11-19T05:54:01Z</dcterms:created>
  <dcterms:modified xsi:type="dcterms:W3CDTF">2025-08-21T13:38:30Z</dcterms:modified>
</cp:coreProperties>
</file>