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2026 գնումներ\ՍՄԿԲԿ-ԷԱՃԱՊՁԲ-26․2\"/>
    </mc:Choice>
  </mc:AlternateContent>
  <xr:revisionPtr revIDLastSave="0" documentId="13_ncr:1_{D7279E25-856C-423A-81A7-DA4B016B51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" sheetId="1" r:id="rId1"/>
    <sheet name="Ռուս" sheetId="2" r:id="rId2"/>
  </sheets>
  <definedNames>
    <definedName name="_xlnm._FilterDatabase" localSheetId="0" hidden="1">Հայ!$A$2:$H$87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3" i="1"/>
  <c r="G27" i="1"/>
  <c r="H27" i="1" s="1"/>
</calcChain>
</file>

<file path=xl/sharedStrings.xml><?xml version="1.0" encoding="utf-8"?>
<sst xmlns="http://schemas.openxmlformats.org/spreadsheetml/2006/main" count="725" uniqueCount="439">
  <si>
    <t>33631370/503</t>
  </si>
  <si>
    <t>ատրակուրիում բեզիլատ  10մգ/մլ; ամպուլներ 2,5մլ</t>
  </si>
  <si>
    <t>ատրակուրիում (ատրակուրիումի բեզիլատ) 10մգ/մլ; ամպուլներ 2,5մլ լուծույթ ներարկման/կաթիլաներարկմ ան</t>
  </si>
  <si>
    <t>հատ</t>
  </si>
  <si>
    <t>33631370/504</t>
  </si>
  <si>
    <t>ատրակուրիում բեզիլատ 10մգ/մլ; ամպուլներ 5մլ</t>
  </si>
  <si>
    <t>ատրակուրիում (ատրակուրիումի բեզիլատ) 10մգ/մլ; ամպուլներ 5մլ լուծույթ ներարկման/կաթիլաներարկմ ան</t>
  </si>
  <si>
    <t>33641100/501</t>
  </si>
  <si>
    <t>օքսիտոցին,լուծույթ ներարկման,5ՄՄ/մլ; ամպուլներ 1մլ</t>
  </si>
  <si>
    <t>33641200/502</t>
  </si>
  <si>
    <t>միզոպրոստոլ 200մկգ դեղահատեր</t>
  </si>
  <si>
    <t>33641210/502</t>
  </si>
  <si>
    <t>միֆեպրիստոն, դեղահատեր, 200մգ</t>
  </si>
  <si>
    <t>33641310/502</t>
  </si>
  <si>
    <t>դիդրոգեստերոն, դեղահատեր թաղանթապատ,10մգ;</t>
  </si>
  <si>
    <t>33642220/502</t>
  </si>
  <si>
    <t>մեթիլպրեդնիզոլոն 4մգ; դեղահատեր</t>
  </si>
  <si>
    <t>33642230/501</t>
  </si>
  <si>
    <t>լևոթիրօքսին  25մկգ դ/հ</t>
  </si>
  <si>
    <t>լևոթիրօքսին (լևոթիրօքսին նատրիում)levothyroxine (levothyroxine sodium)դեղահատեր 25մկգ,</t>
  </si>
  <si>
    <t>33642230/502</t>
  </si>
  <si>
    <t>լևոթիրօքսին  50 մկգ դ/հ</t>
  </si>
  <si>
    <t>լևոթիրօքսին (լևոթիրօքսին նատրիում), դեղահատեր, 50 մկգ</t>
  </si>
  <si>
    <t>33642230/507</t>
  </si>
  <si>
    <t>լևոթիրօքսին 100 մկգ դ/հ</t>
  </si>
  <si>
    <t>լևոթիրօքսին (լևոթիրօքսին նատրիում), դեղահատեր,100 մկգ</t>
  </si>
  <si>
    <t>33642230/508</t>
  </si>
  <si>
    <t>լևոթիրօքսին 150մկգ դ/հ</t>
  </si>
  <si>
    <t>լևոթիրօքսին (լևոթիրօքսին նատրիում)levothyroxine (levothyroxine sodium)դեղահատեր 150մկգ</t>
  </si>
  <si>
    <t>33642230/509</t>
  </si>
  <si>
    <t>լևոթիրօքսին 75 մկգ դ/հ</t>
  </si>
  <si>
    <t xml:space="preserve">լևոթիրօքսին (լևոթիրօքսին նատրիում) դեղահատեր 75մկգ; </t>
  </si>
  <si>
    <t>33651110/502</t>
  </si>
  <si>
    <t>ամպիցիլին 1000մգ</t>
  </si>
  <si>
    <t>ամպիցիլին (ամպիցիլին նատրիում)դեղափոշի ներարկման լուծույթի 1000մգ,ապակե սրվակ</t>
  </si>
  <si>
    <t>33651111/502</t>
  </si>
  <si>
    <t>ամօքսիցիլին  500 մգ դեղապատիճնե</t>
  </si>
  <si>
    <t xml:space="preserve">ամօքսիցիլին (ամօքսիցիլինի տրիհիդրատ)  500 մգ դեղապատիճներ </t>
  </si>
  <si>
    <t>33651111/503</t>
  </si>
  <si>
    <t>ամօքսիցիլին  250մգ դեղապատիճներ</t>
  </si>
  <si>
    <t>ամօքսիցիլին (ամօքսիցիլինի տրիհիդրատ) 250մգ;դեղապատիճներ</t>
  </si>
  <si>
    <t>33651111/506</t>
  </si>
  <si>
    <t>ամօքսիցիլին  250մգ/5մլ 100մլ</t>
  </si>
  <si>
    <t>ամօքսիցիլին,գրանուլներ ներքին ընդունման դեղակախույթի,250մգ/5մլ; 40գ գրանուլներ 100մլ ապակե սրվակում</t>
  </si>
  <si>
    <t>33651112/505</t>
  </si>
  <si>
    <t>ամօքսիցիլին+քլավու֊լանաթթու 1000մգ+200մգ</t>
  </si>
  <si>
    <t>ամօքսիցիլին (ամօքսիցիլին նատրիում), քլավուլանաթթու (կալիումի քլավուլանատ), դեղափոշի ներարկման լուծույթի,1000մգ+200մգ</t>
  </si>
  <si>
    <t>33651112/506</t>
  </si>
  <si>
    <t>ամօքսիցիլին+քլավու֊լանաթթու 250մգ/5մլ+62,5մգ/5մլ</t>
  </si>
  <si>
    <t>ամօքսիցիլին (ամօքսիցիլինի տրիհիդրատ), քլավուլանաթթու (կալիումի քլավուլանատ),դեղափոշի ներքին ընդունման դեղակախույթի, 250մգ/5մլ+62,5մգ/5մլ; 100մլ ապակե շշիկ</t>
  </si>
  <si>
    <t>33651112/507</t>
  </si>
  <si>
    <t>ամօքսիցիլին+քլավու֊լանաթթու  125մգ/5մլ+31,25մգ/5մլ</t>
  </si>
  <si>
    <t>ամօքսիցիլին (ամօքսիցիլինի տրիհիդրատ), քլավուլանաթթու (կալիումի քլավուլանատ) դեղափոշի ներքին ընդունման դեղակախույթի 125մգ/5մլ+31,25մգ/5մլ; 7,88 գ դեղափոշի պարունակող կիսալուսաթափանց ապակե շշիկ 100մլ և դոզավորող ներարկիչ 5մլ</t>
  </si>
  <si>
    <t>33651114/501</t>
  </si>
  <si>
    <t>բենզիլպենիցիլինի աղեր 1000000ՄՄ</t>
  </si>
  <si>
    <t>բենզիլպենիցիլին (բենզիլպենիցիլին նատրիում) դեղափոշի մ/մ ներարկման լուծույթի 1000000ՄՄ; ապակե սրվակներ</t>
  </si>
  <si>
    <t>33651115/505</t>
  </si>
  <si>
    <t>ցեֆալեքսին 250մգ/5մլ; 100մլ</t>
  </si>
  <si>
    <t>ցեֆալեքսին (ցեֆալեքսինի մոնոհիդրատ),գրանուլներ ներքին ընդունման դեղակախույթի,250մգ/5մլ; 100մլ ապակե շշիկ</t>
  </si>
  <si>
    <t>33651118/501</t>
  </si>
  <si>
    <t>ցեֆտրիաքսոն 500մգ</t>
  </si>
  <si>
    <t>ցեֆտրիաքսոն (ցեֆտրիաքսոն նատրիում),դեղափոշի ներարկման/կաթիլաներարկման լուծույթի,500մգ;ապակե սրվակ</t>
  </si>
  <si>
    <t>33651118/502</t>
  </si>
  <si>
    <t xml:space="preserve">ցեֆտրիաքսոն 1000մգ </t>
  </si>
  <si>
    <t>ցեֆտրիաքսոն (ցեֆտրիաքսոն նատրիում)  1000մգ  ապակե սրվակներ, դեղափոշի ներարկման/կաթիլաներարկման լուծույթի</t>
  </si>
  <si>
    <t>33651125/501</t>
  </si>
  <si>
    <t>ազիթրոմիցին  200մգ/5մլ, 60մլ</t>
  </si>
  <si>
    <t>ազիթրոմիցին (ազիթրոմիցին դիհիդրատ) azithromycin (azithromycin dihydrate)դեղափոշի ներքին ընդունման դեղակախույթի 200մգ/5մլ, 60մլ ապակե սրվակ 10գ փոշով և չափիչ գդալ 5մլ</t>
  </si>
  <si>
    <t>33651125/502</t>
  </si>
  <si>
    <t>ազիթրոմիցին 500 մգ դ/հ</t>
  </si>
  <si>
    <t>ազիթրոմիցին (ազիթրոմիցին մոնոհիդրատ) 500 մգ դեղահատեր թաղանթապատ</t>
  </si>
  <si>
    <t>33651125/503</t>
  </si>
  <si>
    <t>ազիթրոմիցին 250մգ դ/հ</t>
  </si>
  <si>
    <t>ազիթրոմիցին (ազիթրոմիցին մոնոհիդրատ) 250մգ; դեղահատեր թաղանթապատ</t>
  </si>
  <si>
    <t>33651126/505</t>
  </si>
  <si>
    <t>գենտամիցին 40մգ/մլ; ամպուլներ 1մլ</t>
  </si>
  <si>
    <t>գենտամիցին (գենտամիցինի սուլֆատ),լուծույթ ներարկման 40մգ/մլ; ամպուլներ 1մլ</t>
  </si>
  <si>
    <t>33651126/506</t>
  </si>
  <si>
    <t>գենտամիցին 40մգ/մլ, 2մլ</t>
  </si>
  <si>
    <t>գենտամիցին (գենտամիցինի սուլֆատ)լուծույթ ներարկման 40մգ/մլ, 2մլ ամպուլներ,</t>
  </si>
  <si>
    <t>33651131/501</t>
  </si>
  <si>
    <t>սուլֆամեթօքսազոլ + տրիմեթոպրիմ  (200+40) մգ /5մլ</t>
  </si>
  <si>
    <t>սուլֆամետոքսազոլ +տրիմետոպրիմ (200+40) մգ /5մլ, ներքին ընդունման դեղակախույթ բանանի համով, 100 մլ ապակե շշիկ և չափիչ բաժակ</t>
  </si>
  <si>
    <t>33651131/504</t>
  </si>
  <si>
    <t>սուլֆամեթօքսազոլ, տրիմեթոպրիմ,  դեղահատեր, 400մգ+80մգ</t>
  </si>
  <si>
    <t>33651134/501</t>
  </si>
  <si>
    <t xml:space="preserve">ցիպրոֆլօքսացին  ակնակաթիլներ  3մգ/մլ  10մլ </t>
  </si>
  <si>
    <t>ցիպրոֆլօքսացին (ցիպրոֆլօքսացինի հիդրոքլորիդ),ակնակաթիլներ,3մգ/մլ; 10մլ պլաստիկե սրվակ-կաթոցիկ</t>
  </si>
  <si>
    <t>33651134/502</t>
  </si>
  <si>
    <t>ցիպրոֆլօքսացին 500մգ դ/հ</t>
  </si>
  <si>
    <t>ցիպրոֆլօքսացին (ցիպրոֆլօքսացինի հիդրոքլորիդ),դեղահատեր թաղանթապատ,500մգ;</t>
  </si>
  <si>
    <t>33651134/503</t>
  </si>
  <si>
    <t>ցիպրոֆլօքսացին 2մգ/մլ; 200մլ</t>
  </si>
  <si>
    <t>ցիպրոֆլօքսացին (ցիպրոֆլօքսացինի հիդրոքլորիդ),լուծույթ կաթիլաներարկման,2մգ/մլ; 200մլ պլաստիկե փաթեթ</t>
  </si>
  <si>
    <t>33651135/503</t>
  </si>
  <si>
    <t>քլորամֆենիկոլ 50մգ/գ, 25գ</t>
  </si>
  <si>
    <t>քլորամֆենիկոլ  նրբամածուկ 50մգ/գ, 25գ ալյումինե պարկուճ</t>
  </si>
  <si>
    <t>33651135/504</t>
  </si>
  <si>
    <t xml:space="preserve">քլորամֆենիկոլ 100մգ/գ, 25գ </t>
  </si>
  <si>
    <t>քլորամֆենիկոլ  նրբամածուկ 100մգ/գ, 25գ ալյումինե պարկուճ</t>
  </si>
  <si>
    <t>33651139/503</t>
  </si>
  <si>
    <t>մոքսիֆլօքսացին ակնակաթիլներ,5մգ/մլ; 5մլ</t>
  </si>
  <si>
    <t>մօքսիֆլօքսացին (մօքսիֆլօքսացինի հիդրոքլորիդ), ակնակաթիլներ,5մգ/մլ; 5մլ պլաստիկե սրվակ-կաթոցիկ</t>
  </si>
  <si>
    <t>33651139/504</t>
  </si>
  <si>
    <t xml:space="preserve">մօքսիֆլօքսացին  1.6մգ/մլ; 250մլ </t>
  </si>
  <si>
    <t>մօքսիֆլօքսացին (մօքսիֆլօքսացինի հիդրոքլորիդ),լլուծույթ կաթիլաներարկման , 1.6մգ/մլ; 250մլ պլաստիկե փաթեթ</t>
  </si>
  <si>
    <t>33651140/502</t>
  </si>
  <si>
    <t>ցեֆեպիմ 1000մգ</t>
  </si>
  <si>
    <t>ցեֆեպիմ (ցեֆեպիմի հիդրոքլորիդ) 1000մգ; դեղափոշի ներարկման լուծույթի</t>
  </si>
  <si>
    <t>33651141/502</t>
  </si>
  <si>
    <t>ցեֆուրօքսիմ 750մգ</t>
  </si>
  <si>
    <t>ցեֆուրoքսիմ (ցեֆուրoքսիմ նատրիում) 750մգ; դեղափոշի ներարկման/կաթիլաներարկման լուծույթի</t>
  </si>
  <si>
    <t>33651150/501</t>
  </si>
  <si>
    <t>ֆլուկոնազոլ 150մգ դեղապատիճներ</t>
  </si>
  <si>
    <t>33651157/502</t>
  </si>
  <si>
    <t xml:space="preserve">ստրեպտոմիցին 1000 մգ </t>
  </si>
  <si>
    <t>ստրեպտոմիցին (ստրեպտոմիցինի սուլֆատ) 1000մգ;  դեղափոշի ներարկման լուծույթի</t>
  </si>
  <si>
    <t>33651192/501</t>
  </si>
  <si>
    <t xml:space="preserve">հակաթունային շիճուկ (օձի) </t>
  </si>
  <si>
    <t>Օձի պոլիվալենտ հակաթույն: Տուփը պարունակում է 1սրվակ: Պահպանման եղանակը-պահել չոր,մութ տեղում, 4-8°C-ի պայմաններում, երեխաներից հեռու տեղում:</t>
  </si>
  <si>
    <t>33651252/503</t>
  </si>
  <si>
    <t>անաստրոզոլ 1մգ դեղահատեր թաղանթապատ</t>
  </si>
  <si>
    <t>33651253/505</t>
  </si>
  <si>
    <t>տամօքսիֆեն 20մգ դ/հ թ․</t>
  </si>
  <si>
    <t>տամօքսիֆեն (տամօքսիֆենի ցիտրատ) 20մգ;դեղահատեր թաղանթապատ * տես կից ֆայլը</t>
  </si>
  <si>
    <t>33651280/502</t>
  </si>
  <si>
    <t xml:space="preserve">նիֆուրօքսազիդ  220մգ/5մլ; 90մլ </t>
  </si>
  <si>
    <t xml:space="preserve">նիֆուրօքսազիդ, դեղակախույթ ներքին ընդունման 220մգ/5մլ; 90մլ ապակե շշիկ </t>
  </si>
  <si>
    <t>33651280/505</t>
  </si>
  <si>
    <t>նիֆուրօքսազիդ, դեղապատիճներ 200մգ</t>
  </si>
  <si>
    <t>33661110/502</t>
  </si>
  <si>
    <t>իզոֆլուրան 100%; 100մլ ապակե շշիկ հեղուկ շնչառման</t>
  </si>
  <si>
    <t>33661112/502</t>
  </si>
  <si>
    <t>պրոպոֆոլ 10մգ/մլ;  ամպուլներ 20մլ կիթ ն/ե ներարկման</t>
  </si>
  <si>
    <t>33661113/501</t>
  </si>
  <si>
    <t>թիոպենտալ   1000մգ</t>
  </si>
  <si>
    <t xml:space="preserve">թիոպենտալ (թիոպենտալ նատրիում) thiopental (thiopental sodium)դեղափոշի լիոֆիլիզացված, ն/ե ներարկման լուծույթի 1000մգ, ապակե սրվակ  </t>
  </si>
  <si>
    <t>33661114/502</t>
  </si>
  <si>
    <t>ֆենտանիլ 0,05մգ/մլ; ամպուլներ 2մլ,լուծույթ ներարկման</t>
  </si>
  <si>
    <t>33661115/501</t>
  </si>
  <si>
    <t>բուպիվակային  5մգ/մլ; ամպուլներ 4մլ</t>
  </si>
  <si>
    <t>բուպիվակային (բուպիվակայինի հիդրոքլորիդ),լուծույթ ներարկման,5մգ/մլ; ամպուլներ 4մլ</t>
  </si>
  <si>
    <t>33661116/503</t>
  </si>
  <si>
    <t xml:space="preserve">լիդոկային 20մգ/մլ; ամպուլներ 2մլ </t>
  </si>
  <si>
    <t xml:space="preserve">լիդոկային (լիդոկայինի հիդրոքլորիդ)լուծույթ ներարկման20մգ/մլ; ամպուլներ 2մլ </t>
  </si>
  <si>
    <t>33661116/504</t>
  </si>
  <si>
    <t>լիդոկային,ցողացիր արտաքին կիրառման,4.6մգ/դեղաչափ; 38գ ապակե սրվակ դեղաչափիչ մխոցով</t>
  </si>
  <si>
    <t>33661120/501</t>
  </si>
  <si>
    <t xml:space="preserve">մորֆին  1մլ </t>
  </si>
  <si>
    <t>մորֆին (մորֆինի հիդրոքլորիդ) 10մգ/մլ; ամպուլներ 1մլ, լուծույթ ներարկման</t>
  </si>
  <si>
    <t>33661121/502</t>
  </si>
  <si>
    <t xml:space="preserve">ացետիլսալիցիլաթթու 100 մգ դ/հ </t>
  </si>
  <si>
    <t>ացետիլսալիցիլաթթու,դեղահատեր աղելույծ,100մգ</t>
  </si>
  <si>
    <t>33661122/505</t>
  </si>
  <si>
    <t>պարացետամոլ  10մգ/մլ; 50մլ լուծույթ կաթիլաներարկման</t>
  </si>
  <si>
    <t>33661122/509</t>
  </si>
  <si>
    <t>պարացետամոլ 150մգ մոմիկներ ուղիղաղիքային</t>
  </si>
  <si>
    <t>33661122/510</t>
  </si>
  <si>
    <t>պարացետամոլ 80մգ մոմիկներ ուղիղաղիքային</t>
  </si>
  <si>
    <t>33661122/511</t>
  </si>
  <si>
    <t>պարացետամոլ 10մգ/մլ; 100մլ</t>
  </si>
  <si>
    <t>պարացետամոլ  10մգ/մլ; 100մլ լուծույթ կաթիլաներարկման</t>
  </si>
  <si>
    <t>33661122/512</t>
  </si>
  <si>
    <t xml:space="preserve">պարացետամոլ  120մգ/5մլ; 100մլ </t>
  </si>
  <si>
    <t>պարացետամոլ,դեղակախույթ ներքին ընդունման,120մգ/5մլ; 100մլ ապակե շշիկ </t>
  </si>
  <si>
    <t>33661122/513</t>
  </si>
  <si>
    <t>պարացետամոլ  500 մգ դեղահատ</t>
  </si>
  <si>
    <t>33661125/501</t>
  </si>
  <si>
    <t>մետամիզոլ (մետամիզոլ նատրիում), պիտոֆենոն (պիտոֆենոնի հիդրոքլորիդ), ֆենպիվերինիում բրոմիդ,լուծույթ մ/մ ներարկման,500մգ/մլ+2մգ/մլ+0.02մգ/մլ;  ամպուլներ 5մլ</t>
  </si>
  <si>
    <t>33661125/502</t>
  </si>
  <si>
    <t>մետամիզոլ + պիտոֆենոն +ֆենպիվերինիումի բրոմիդ    500մգ/մլ+2մգ/մլ+0,02մգ/մլ;  ամպուլներ 2մլ</t>
  </si>
  <si>
    <t>մետամիզոլ (մետամիզոլ նատրիում), պիտոֆենոն (պիտոֆենոնի հիդրոքլորիդ), ֆենպիվերինիում բրոմիդ 500մգ/մլ+2մգ/մլ+0,02մգ/մլ;  ամպուլներ 2մլ լուծույթ մ/մ ներարկման</t>
  </si>
  <si>
    <t>33661127/505</t>
  </si>
  <si>
    <t xml:space="preserve">մետամիզոլ   500մգ  դ/հ </t>
  </si>
  <si>
    <t>մետամիզոլ (մետամիզոլ նատրիում) դեղահատեր 500մգ</t>
  </si>
  <si>
    <t>33661127/506</t>
  </si>
  <si>
    <t>մետամիզոլ  500մգ/մլ;  ամպուլներ 2մլ</t>
  </si>
  <si>
    <t>մետամիզոլ (մետամիզոլ նատրիում) 500մգ/մլ;  ամպուլներ 2մլ լուծույթ ն/ե և մ/մ ներարկման</t>
  </si>
  <si>
    <t>33661131/501</t>
  </si>
  <si>
    <t>ֆենոբարբիտալ 100մգ;դեղահատեր</t>
  </si>
  <si>
    <t>33661133/502</t>
  </si>
  <si>
    <t>լևոդոպա, կարբիդոպա,դեղահատեր,250մգ+25մգ;</t>
  </si>
  <si>
    <t>33661134/501</t>
  </si>
  <si>
    <t>տրիհեքսիֆենիդիլ  2մգ  դեղահատեր</t>
  </si>
  <si>
    <t>տրիհեքսիֆենիդիլ (տրիհեքսիֆենիդիլի հիդրոքլորիդ) 2մգ; դեղահատեր</t>
  </si>
  <si>
    <t>33661135/502</t>
  </si>
  <si>
    <t>միդազոլամ 5մգ/մլ 3մլ</t>
  </si>
  <si>
    <t>միդազոլամ 5մգ/մլ; ամպուլներ 3մլ, լուծույթ ներարկման/կաթիլաներարկման</t>
  </si>
  <si>
    <t>33661136/502</t>
  </si>
  <si>
    <t>Դիազեպամ 10մգ; դեղահատեր</t>
  </si>
  <si>
    <t>33661136/504</t>
  </si>
  <si>
    <t xml:space="preserve">դիազեպամ 5մգ/մլ 2մլ լուծույթ </t>
  </si>
  <si>
    <t>դիազեպամ 5մգ/մլ; ամպուլներ 2մլ լուծույթ ներարկման</t>
  </si>
  <si>
    <t>33661147/502</t>
  </si>
  <si>
    <t>նեոստիգմին 0,5մգ/մլ;  ամպուլներ 1մլ</t>
  </si>
  <si>
    <t>նեոստիգմին (նեոստիգմինի մեթիլսուլֆատ) 0,5մգ/մլ;  ամպուլներ 1մլ,լուծույթ ներարկման</t>
  </si>
  <si>
    <t>33661149/501</t>
  </si>
  <si>
    <t>ացետազոլամիդ 250 մգ դ/հ</t>
  </si>
  <si>
    <t xml:space="preserve">ացետազոլամիդ դեղահատեր 250մգ </t>
  </si>
  <si>
    <t>33661151/501</t>
  </si>
  <si>
    <t>ացիկլովիր  200մգ դ/հ</t>
  </si>
  <si>
    <t>ացիկլովիր դեղահատեր 200մգ</t>
  </si>
  <si>
    <t>33661153/502</t>
  </si>
  <si>
    <t>դեքսամեթազոն 4մգ/մլ; ամպուլներ 1մլ</t>
  </si>
  <si>
    <t>դեքսամեթազոն (դեքսամեթազոն նատրիումի ֆոսֆատ)4մգ/մլ; ամպուլներ 1մլ,լուծույթ ներարկման * տես կից ֆայլը</t>
  </si>
  <si>
    <t>33661153/503</t>
  </si>
  <si>
    <t xml:space="preserve">դեքսամեթազոն ակնակաթիլներ, դեղակախույթ 1մգ/մլ; 10մլ </t>
  </si>
  <si>
    <t>դեքսամեթազոն ակնակաթիլներ, դեղակախույթ 1մգ/մլ; 10մլ պլաստիկե սրվակ-կաթոցիկ</t>
  </si>
  <si>
    <t>33661154/501</t>
  </si>
  <si>
    <t>տետրակային  ակնակաթիլներ,10մգ/մլ; պլաստիկե սրվակ-կաթոցիկ 10մլ</t>
  </si>
  <si>
    <t>տետրակային (տետրակայինի հիդրոքլորիդ),ակնակաթիլներ,10մգ/մլ; պլաստիկե սրվակ-կաթոցիկ 10մլ</t>
  </si>
  <si>
    <t>33661156/501</t>
  </si>
  <si>
    <t>թիմոլոլ 5մգ/մլ;  5մլ</t>
  </si>
  <si>
    <t>թիմոլոլ (թիմոլոլի մալեատ)ակնակաթիլներ 5մգ/մլ;  5մլ պլաստիկե սրվակ-կաթոցիկ</t>
  </si>
  <si>
    <t>33661159/504</t>
  </si>
  <si>
    <t>ֆենիլէֆրին  ակնակաթիլներ 25մգ/մլ 10մլ</t>
  </si>
  <si>
    <t>ֆենիլէֆրին (ֆենիլէֆրինի հիդրոքլորիդ) ակնակաթիլներ 25մգ/մլ;  պլաստիկե սրվակ-կաթոցիկ 10մլ</t>
  </si>
  <si>
    <t>33661159/505</t>
  </si>
  <si>
    <t xml:space="preserve">ֆենիլէֆրին (ֆենիլէֆրինի հիդրոքլորիդ) 1մգ/մլ;  1մլ, </t>
  </si>
  <si>
    <t>33661170/502</t>
  </si>
  <si>
    <t>Պրոկային 5մգ/մլ  ամպուլներ 5մլ</t>
  </si>
  <si>
    <t>պրոկային (պրոկայինի հիդրոքլորիդ) 5մգ/մլ  ամպուլներ 5մլ, լուծույթ ներարկման</t>
  </si>
  <si>
    <t>33661170/505</t>
  </si>
  <si>
    <t xml:space="preserve">Պրոկային 5մգ/մլ; 250մլ </t>
  </si>
  <si>
    <t>պրոկային (պրոկայինի հիդրոքլորիդ) 5մգ/մլ; 250մլ պլաստիկե փաթեթ լուծույթ ներարկման</t>
  </si>
  <si>
    <t>33661181/501</t>
  </si>
  <si>
    <t>սևոֆլուրան 100%; 250մլ պլաստիկե տարա Quik fil փակող համակարգով, հեղուկ շնչառման</t>
  </si>
  <si>
    <t>33661182/501</t>
  </si>
  <si>
    <t>ցիտիկոլին 1000մգ/4մլ,  ամպուլներ 4մլ</t>
  </si>
  <si>
    <t>ցիտիկոլին (ցիտիկոլին նատրիում),լուծույթ ներարկման,1000մգ/4մլ,  ամպուլներ 4մլ</t>
  </si>
  <si>
    <t>33661183/501</t>
  </si>
  <si>
    <t>ցիսատրակուրիում 2մգ/մլ   2.5մլ</t>
  </si>
  <si>
    <t>ցիսատրակուրիում (ցիսատրակուրիում բեզիլատ) 2մգ/մլ; ապակե սրվակներ 2.5մլ, լուծույթ ն/ե ներարկման</t>
  </si>
  <si>
    <t>атракурия безилат 10 мг/мл; ампулы 2,5 мл</t>
  </si>
  <si>
    <t>атракурия безилат 10 мг/мл; ампулы 5 мл</t>
  </si>
  <si>
    <t>окситоцин, раствор для инъекций, 5 мМ/мл; ампулы 1 мл</t>
  </si>
  <si>
    <t>мизопростол, таблетки 200 мкг</t>
  </si>
  <si>
    <t>мифепристон, таблетки, 200 мг</t>
  </si>
  <si>
    <t>дидрогестерон, таблетки, покрытые пленочной оболочкой, 10 мг;</t>
  </si>
  <si>
    <t>метилпреднизолон 4 мг; таблетки</t>
  </si>
  <si>
    <t>ампициллин 1000 мг</t>
  </si>
  <si>
    <t>амоксициллин 500 мг капсулы</t>
  </si>
  <si>
    <t>амоксициллин 250 мг капсулы</t>
  </si>
  <si>
    <t>амоксициллин 250 мг/5 мл 100 мл</t>
  </si>
  <si>
    <t>амоксициллин + клавулановая кислота 1000 мг + 200 мг</t>
  </si>
  <si>
    <t>амоксициллин + клавулановая кислота 250 мг/5 мл + 62,5 мг/5 мл</t>
  </si>
  <si>
    <t>амоксициллин + клавулановая кислота 125 мг/5 мл + 31,25 мг/5 мл</t>
  </si>
  <si>
    <t>соли бензилпенициллина 1000000MM</t>
  </si>
  <si>
    <t>цефалексин 250 мг/5 мл; 100 мл</t>
  </si>
  <si>
    <t>цефтриаксон 500 мг</t>
  </si>
  <si>
    <t>цефтриаксон 1000 мг</t>
  </si>
  <si>
    <t>азитромицин 200 мг/5 мл, 60 мл</t>
  </si>
  <si>
    <t>гентамицин 40 мг/мл; ампулы 1 мл</t>
  </si>
  <si>
    <t>гентамицин 40 мг/мл, 2 мл</t>
  </si>
  <si>
    <t>сульфаметоксазол + триметоприм (200+40) мг/5 мл</t>
  </si>
  <si>
    <t>сульфаметоксазол, триметоприм, таблетки, 400 мг+80 мг</t>
  </si>
  <si>
    <t>ципрофлоксацин глазные капли 3 мг/мл 10 мл</t>
  </si>
  <si>
    <t>ципрофлоксацин 2 мг/мл; 200 мл</t>
  </si>
  <si>
    <t>хлорамфеникол 50 мг/г, 25 г</t>
  </si>
  <si>
    <t>хлорамфеникол 100 мг/г, 25 г</t>
  </si>
  <si>
    <t>глазные капли моксифлоксацина, 5 мг/мл; 5 мл</t>
  </si>
  <si>
    <t>моксифлоксацин 1,6 мг/мл; 250 мл</t>
  </si>
  <si>
    <t>цефепим 1000 мг</t>
  </si>
  <si>
    <t>цефуроксим 750 мг</t>
  </si>
  <si>
    <t>капсулы флуконазола 150 мг</t>
  </si>
  <si>
    <t>стрептомицин 1000 мг</t>
  </si>
  <si>
    <t>противоядие (змеиное)</t>
  </si>
  <si>
    <t>нифуроксазид 220 мг/5 мл; 90 мл</t>
  </si>
  <si>
    <t>капсулы нифуроксазида 200 мг</t>
  </si>
  <si>
    <t>изофлуран 100%; 100 мл стеклянный флакон, жидкость для ингаляций</t>
  </si>
  <si>
    <t>пропофол 10 мг/мл; ампулы 20 мл, набор для инъекций</t>
  </si>
  <si>
    <t>тиопентал 1000 мг</t>
  </si>
  <si>
    <t>фентанил 0,05 мг/мл; ампулы 2 мл, раствор для инъекций</t>
  </si>
  <si>
    <t>бупивакаин 5 мг/мл; ампулы 4 мл</t>
  </si>
  <si>
    <t>лидокаин 20 мг/мл; ампулы 2 мл</t>
  </si>
  <si>
    <t>лидокаин, спрей для наружного применения, 4,6 мг/доза; стеклянный флакон 38 г с дозирующим поршнем</t>
  </si>
  <si>
    <t>морфин 1 мл</t>
  </si>
  <si>
    <t>парацетамол 10 мг/мл; раствор для капельного введения 50 мл</t>
  </si>
  <si>
    <t>парацетамол 150 мг, ректальные суппозитории</t>
  </si>
  <si>
    <t>парацетамол 80 мг, ректальные суппозитории</t>
  </si>
  <si>
    <t>парацетамол 10 мг/мл; 100 мл</t>
  </si>
  <si>
    <t>парацетамол 120 мг/5 мл; 100 мл</t>
  </si>
  <si>
    <t>таблетка парацетамола 500 мг</t>
  </si>
  <si>
    <t>метамизол (метамизол натрия), питофенон (питофенона гидрохлорид), фенпивериния бромид, раствор для внутримышечного введения, 500 мг/мл + 2 мг/мл + 0,02 мг/мл; ампулы 5 мл</t>
  </si>
  <si>
    <t>метамизол + питофенон + фенпивериния бромид 500 мг/мл + 2 мг/мл + 0,02 мг/мл; ампулы 2 мл</t>
  </si>
  <si>
    <t>метамизол 500 мг d/h</t>
  </si>
  <si>
    <t>метамизол 500 мг/мл; ампулы 2 мл</t>
  </si>
  <si>
    <t>фенобарбитал 100 мг; таблетки</t>
  </si>
  <si>
    <t>леводопа, карбидопа, таблетки, 250 мг + 25 мг;</t>
  </si>
  <si>
    <t>Таблетки тригексифенидила 2 мг</t>
  </si>
  <si>
    <t>мидазолам 5 мг/мл 3 мл</t>
  </si>
  <si>
    <t>диазепам 10 мг; таблетки</t>
  </si>
  <si>
    <t>раствор диазепама 5 мг/мл 2 мл</t>
  </si>
  <si>
    <t>неостигмин 0,5 мг/мл; ампулы 1 мл</t>
  </si>
  <si>
    <t>ацетазоламид 250 мг д/ч</t>
  </si>
  <si>
    <t>ацикловир 200 мг д/ч</t>
  </si>
  <si>
    <t>дексаметазон 4 мг/мл; ампулы 1 мл</t>
  </si>
  <si>
    <t>глазные капли дексаметазона, суспензия 1 мг/мл; 10 мл</t>
  </si>
  <si>
    <t>глазные капли Тетрака, 10 мг/мл; пластиковый флакон-капельница 10 мл</t>
  </si>
  <si>
    <t>тимолол 5 мг/мл; 5 мл</t>
  </si>
  <si>
    <t>глазные капли фенилэфрина 25 мг/мл 10 мл</t>
  </si>
  <si>
    <t>фенилэфрин (фенилэфрина гидрохлорид) 1 мг/мл; 1 мл,</t>
  </si>
  <si>
    <t>Прокаин 5 мг/мл, ампулы 5 мл</t>
  </si>
  <si>
    <t>Прокаин 5 мг/мл; 250 мл</t>
  </si>
  <si>
    <t>Севофлуран 100%; пластиковый контейнер 250 мл с системой закрытия Quik fil, жидкостное дыхание</t>
  </si>
  <si>
    <t>Цитиколин 1000 мг/4 мл, ампулы 4 мл</t>
  </si>
  <si>
    <t>Цисатракурий 2 мг/мл 2,5 мл</t>
  </si>
  <si>
    <t>атракурий (атракурия безилат) 10 мг/мл; ампулы 2,5 мл раствора для инъекций/капельного введения</t>
  </si>
  <si>
    <t>атракурий (атракурия безилат) 10 мг/мл; ампулы 5 мл раствора для инъекций/капельного введения</t>
  </si>
  <si>
    <t>окситоцин, раствор для инъекций, 5 мг/мл; ампулы 1 мл</t>
  </si>
  <si>
    <t>левотироксин (левотироксин натрия) таблетки 25 мкг,</t>
  </si>
  <si>
    <t>левотироксин (левотироксин натрия), таблетки, 50 мкг</t>
  </si>
  <si>
    <t>левотироксин (левотироксин натрия), таблетки, 100 мкг</t>
  </si>
  <si>
    <t>левотироксин (левотироксин натрия) таблетки 150 мкг</t>
  </si>
  <si>
    <t>левотироксин (левотироксин натрия) таблетки 75 мкг;</t>
  </si>
  <si>
    <t>ампициллин (ампициллин натрия) порошок для приготовления раствора для инъекций 1000 мг, стеклянный флакон</t>
  </si>
  <si>
    <t>амоксициллин (амоксициллина тригидрат) 500 мг капсулы</t>
  </si>
  <si>
    <t>амоксициллин (амоксициллина тригидрат) 250 мг; капсулы</t>
  </si>
  <si>
    <t>амоксициллин, гранулы для приготовления суспензии для приема внутрь, 250 мг/5 мл; 40 г гранул в стеклянном флаконе 100 мл</t>
  </si>
  <si>
    <t>Амоксициллин (амоксициллин натрия), клавулановая кислота (клавуланат калия), порошок для приготовления раствора для инъекций, 1000 мг + 200 мг</t>
  </si>
  <si>
    <t>Амоксициллин (амоксициллина тригидрат), клавулановая кислота (клавуланат калия), порошок для приготовления суспензии для приема внутрь, 250 мг/5 мл + 62,5 мг/5 мл; стеклянный флакон 100 мл</t>
  </si>
  <si>
    <t>Амоксициллин (амоксициллина тригидрат), клавулановая кислота (клавуланат калия), порошок для приготовления суспензии для приема внутрь, 125 мг/5 мл + 31,25 мг/5 мл; 7,88 г порошка во флаконе из прозрачного стекла объемом 100 мл и дозировочном шприце объемом 5 мл</t>
  </si>
  <si>
    <t>Бензилпенициллин (бензилпенициллин натрия), порошок для приготовления раствора для инъекций м/м 1000000MM; Стеклянные флаконы</t>
  </si>
  <si>
    <t>Цефалексин (цефалексина моногидрат), гранулы для приготовления суспензии для приема внутрь, 250 мг/5 мл; стеклянный флакон 100 мл</t>
  </si>
  <si>
    <t>Цефтриаксон (цефтриаксона натрия), порошок для приготовления раствора для инъекций/инфузий, 500 мг; стеклянный флакон</t>
  </si>
  <si>
    <t>Цефтриаксон (цефтриаксона натрия) 1000 мг, стеклянные флаконы, порошок для приготовления раствора для инъекций/инфузий</t>
  </si>
  <si>
    <t>Азитромицин (азитромицина моногидрат) 500 мг таблетки, покрытые пленочной оболочкой</t>
  </si>
  <si>
    <t>Азитромицин (азитромицина моногидрат) 250 мг; таблетки, покрытые пленочной оболочкой</t>
  </si>
  <si>
    <t>Гентамицин (гентамицина сульфат), раствор для инъекций 40 мг/мл; Ампулы 1 мл</t>
  </si>
  <si>
    <t>Гентамицин (сульфат гентамицина) раствор для инъекций 40 мг/мл, ампулы 2 мл,</t>
  </si>
  <si>
    <t>сульфаметоксазол + триметоприм (200+40) мг/5 мл, суспензия для приема внутрь с банановым вкусом, стеклянный флакон 100 мл и мерный стаканчик</t>
  </si>
  <si>
    <t>ципрофлоксацин (гидрохлорид ципрофлоксацина), глазные капли, 3 мг/мл; пластиковый флакон-катетер 10 мл</t>
  </si>
  <si>
    <t>Ципрофлоксацин (гидрохлорид ципрофлоксацина), таблетки, покрытые пленочной оболочкой, 500 мг;</t>
  </si>
  <si>
    <t>Ципрофлоксацин (гидрохлорид ципрофлоксацина), раствор для капельного введения, 2 мг/мл; Пластиковый флакон 200 мл</t>
  </si>
  <si>
    <t>Мазь хлорамфеникола 50 мг/г, алюминиевая капсула 25 г</t>
  </si>
  <si>
    <t>Мазь хлорамфеникола 100 мг/г, алюминиевая капсула 25 г</t>
  </si>
  <si>
    <t>Моксифлоксацин (моксифлоксацина гидрохлорид), глазные капли, 5 мг/мл; пластиковый флакон-катетер 5 мл</t>
  </si>
  <si>
    <t>Моксифлоксацин (моксифлоксацина гидрохлорид), раствор для капельного введения, 1,6 мг/мл; пластиковая упаковка 250 мл</t>
  </si>
  <si>
    <t>Цефепим (цефепима гидрохлорид) 1000 мг; порошок для приготовления раствора для инъекций</t>
  </si>
  <si>
    <t>Цефуроксим (цефуроксим натрия) 750 мг; порошок для приготовления раствора для инъекций/капельных вливаний</t>
  </si>
  <si>
    <t>Флуконазол 150 мг, капсулы</t>
  </si>
  <si>
    <t>Стрептомицин (стрептомицина сульфат) 1000 мг; порошок для приготовления раствора для инъекций</t>
  </si>
  <si>
    <t>Поливалентное противоядие от укуса змей. В коробке 1 флакон. Условия хранения: хранить в сухом, темном месте при температуре 4–8 °C, в недоступном для детей месте.</t>
  </si>
  <si>
    <t>Анастрозол 1 мг, таблетки, покрытые пленочной оболочкой</t>
  </si>
  <si>
    <t>Тамоксифен (цитрат тамоксифена) 20 мг; таблетки, покрытые пленочной оболочкой * см. прикрепленный файл</t>
  </si>
  <si>
    <t>Нифуроксазид, суспензия для приема внутрь 220 мг/5 мл; стеклянный флакон 90 мл</t>
  </si>
  <si>
    <t>Нифуроксазид, капсулы 200 мг</t>
  </si>
  <si>
    <t>Изофлуран 100%; стеклянный флакон 100 мл, жидкость для ингаляций</t>
  </si>
  <si>
    <t>Пропофол 10 мг/мл; ампулы 20 мл, набор для внутривенного введения</t>
  </si>
  <si>
    <t>Тиопентал (тиопентал натрия), порошок лиофилизированный, раствор для внутривенного введения 1000 мг, стеклянный флакон</t>
  </si>
  <si>
    <t>Фентанил 0,05 мг/мл; ампулы 2 мл, раствор для инъекций</t>
  </si>
  <si>
    <t>бупивакаин (бупивакаина гидрохлорид), раствор для инъекций, 5 мг/мл; ампулы 4 мл</t>
  </si>
  <si>
    <t>лидокаин (лидокаина гидрохлорид) раствор для инъекций 20 мг/мл; ампулы 2 мл</t>
  </si>
  <si>
    <t>морфин (морфина гидрохлорид) 10 мг/мл; ампулы 1 мл, раствор для инъекций</t>
  </si>
  <si>
    <t>ацетилсалициловая кислота, таблетки в физиологическом растворе, 100 мг</t>
  </si>
  <si>
    <t>парацетамол 150 мг ректальные суппозитории</t>
  </si>
  <si>
    <t>парацетамол 80 мг ректальные суппозитории</t>
  </si>
  <si>
    <t>парацетамол 10 мг/мл; 100 мл раствора для капельного введения</t>
  </si>
  <si>
    <t>парацетамол, суспензия для приема внутрь, 120 мг/5 мл; стеклянный флакон 100 мл</t>
  </si>
  <si>
    <t>метамизол (метамизол натрия), питофенон (питофенона гидрохлорид), фенпивериния бромид, раствор для в/м инъекций, 500 мг/мл + 2 мг/мл + 0,02 мг/мл; ампулы 5 мл</t>
  </si>
  <si>
    <t>метамизол (метамизол натрия), питофенон (питофенона гидрохлорид), фенпивериния бромид 500 мг/мл + 2 мг/мл + 0,02 мг/мл; ампулы 2 мл раствора для в/м инъекций</t>
  </si>
  <si>
    <t>левотироксин 25 мкг таблетки</t>
  </si>
  <si>
    <t>левотироксин 50 мкг таблетки</t>
  </si>
  <si>
    <t>левотироксин 100 мкг таблетки</t>
  </si>
  <si>
    <t>левотироксин 150 мкг таблетки</t>
  </si>
  <si>
    <t>левотироксин 75 мкг таблетки</t>
  </si>
  <si>
    <t xml:space="preserve"> Азитромицин (азитромицина дигидрат) порошок для приготовления суспензии для приема внутрь 200 мг/5 мл, стеклянный флакон 60 мл с 10 г порошка и мерной ложкой 5 мл</t>
  </si>
  <si>
    <t>анастрозол 1 мг таблетки, покрытые пленочной оболочкой</t>
  </si>
  <si>
    <t>азитромицин 500 мг таблетки</t>
  </si>
  <si>
    <t>азитромицин 250 мг таблетки</t>
  </si>
  <si>
    <t>ципрофлоксацин 500 мг таблетки</t>
  </si>
  <si>
    <t>тамоксифен 20 мг таблетки т.</t>
  </si>
  <si>
    <t>ацетилсалициловая кислота 100 мг таблетки</t>
  </si>
  <si>
    <t>метамизол 500 мг таблетки</t>
  </si>
  <si>
    <t>метамизол (метамизол натрия) 500 мг/мл; ампулы 2 мл раствора для п/э и под/м инъекций</t>
  </si>
  <si>
    <t>леводопа, карбидопа, таблетки, 250 мг+25 мг;</t>
  </si>
  <si>
    <t>тригексифенидил (тригексифенидила гидрохлорид) 2 мг; таблетки</t>
  </si>
  <si>
    <t>мидазолам 5 мг/мл; ампулы 3 мл, раствор для инъекций/капельного введения</t>
  </si>
  <si>
    <t>диазепам 5 мг/мл; ампулы 2 мл раствора для инъекций</t>
  </si>
  <si>
    <t>неостигмин (неостигмина метилсульфат) 0,5 мг/мл; ампулы 1 мл, раствор для инъекций</t>
  </si>
  <si>
    <t>таблетки ацетазоламида 250 мг</t>
  </si>
  <si>
    <t>таблетки ацикловира 200 мг</t>
  </si>
  <si>
    <t>дексаметазон (дексаметазона натрия фосфат) 4 мг/мл; ампулы 1 мл, раствор для инъекций * см. прикрепленный файл</t>
  </si>
  <si>
    <t>глазные капли дексаметазона, суспензия 1 мг/мл; пластиковый флакон-капельница 10 мл</t>
  </si>
  <si>
    <t>тетрациклин (тетрациклина гидрохлорид), глазные капли, 10 мг/мл; пластиковый флакон-капельница 10 мл</t>
  </si>
  <si>
    <t>тимолол (тимолола малеат), глазные капли 5 мг/мл; пластиковый флакон-капельница 5 мл</t>
  </si>
  <si>
    <t>фенилэфрин (фенилэфрина гидрохлорид), глазные капли 25 мг/мл; пластиковый флакон-катетер 10 мл</t>
  </si>
  <si>
    <t>прокаин (прокаина гидрохлорид) 5 мг/мл, ампулы 5 мл, раствор для инъекций</t>
  </si>
  <si>
    <t>прокаин (прокаина гидрохлорид) 5 мг/мл; пластиковая упаковка 250 мл, раствор для инъекций</t>
  </si>
  <si>
    <t>севофлуран 100%; пластиковый контейнер 250 мл с системой закрытия Quik fil, жидкость для ингаляций</t>
  </si>
  <si>
    <t>цитиколин (цитиколин натрия), раствор для инъекций, 1000 мг/4 мл, ампулы 4 мл</t>
  </si>
  <si>
    <t>цисатракурий (цисатракурия безилат) 2 мг/мл; стеклянные флаконы 2,5 мл, раствор для внутривенных инъекций</t>
  </si>
  <si>
    <t>шт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</si>
  <si>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</si>
  <si>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</si>
  <si>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</si>
  <si>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</si>
  <si>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</si>
  <si>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 xml:space="preserve">*Ապրանքները կմատակարարվեն 2026թ-ին ֆինանսական միջոցներ նախատեսվելու դեպքում կողմերի միջև կնքվող համաձայնագրի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</si>
  <si>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</si>
  <si>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</si>
  <si>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</si>
  <si>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</si>
  <si>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</si>
  <si>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</si>
  <si>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</si>
  <si>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</si>
  <si>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</si>
  <si>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*Մատակարարաման ժամկետը՝ 2026 թ-ին  ֆինանսական միջոցներ նախատեսվելու դեպքում կողմերի միջև կնքվող համաձայնագրի ուժի մեջ մտնելու օրվանից մինչև 25․12․2026թ․:</t>
  </si>
  <si>
    <t>ՏԵԽՆԻԿԱԿԱՆ ԲՆՈՒԹԱԳԻՐ  
ՍՄԿԲԿ-ԷԱՃԱՊՁԲ-26/2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</si>
  <si>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</si>
  <si>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</si>
  <si>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</si>
  <si>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տեխնիկական բնութագիրը</t>
  </si>
  <si>
    <t>չափման միավորը</t>
  </si>
  <si>
    <t>Քանակը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</si>
  <si>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</si>
  <si>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</si>
  <si>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наименование </t>
  </si>
  <si>
    <t>техническая характеристика</t>
  </si>
  <si>
    <t>единица измерения</t>
  </si>
  <si>
    <t>общий объем</t>
  </si>
  <si>
    <t>* Если в течение срока действия договора Покупатель подал заявку на предмет закупки не на всю партию, то договор считается расторгнутым в отношении непоставленной оставшейся партии предмета закупки.</t>
  </si>
  <si>
    <t>*Лекарственные препараты должны соответствовать требованиям, утвержденным Постановлением Правительства РА № 502-Н от 02.05.2013 г., и предлагаемые лекарственные препараты должны быть включены в Государственный реестр лекарственных средств, зарегистрированных в РА (включаются только зарегистрированные лекарственные препараты).</t>
  </si>
  <si>
    <t>*Участник, занявший первое место, также должен представить информацию о предлагаемом товарном знаке,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</si>
  <si>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(наименовании организации-производителя) обязательна для всех доз.</t>
  </si>
  <si>
    <t>*Если выбранный участник представил продукцию, произведенную более чем одним производителем, а также продукцию с разными товарными знаками, торговыми наименованиями и моделями, то в настоящее приложение включаются те из них, которые получили удовлетворительную оценку.</t>
  </si>
  <si>
    <t>*Срок поставки: в случае предусмотрения финансовых средств со дня вступления в силу заключаемого между сторонами соглашения до 30.12.2026.</t>
  </si>
  <si>
    <t>*Поставка товара будет осуществляться в 2026 году, при условии предоставления финансовых средств, с даты вступления в силу договора между сторонами, каждый раз в течение 5 рабочих дней с момента получения заказа от Покупателя, в соответствии с количеством и видом заказанного Покупателем товара, а для 1-го этапа – через 20 календарных дней /если Поставщик не согласится на более раннюю поставку/.</t>
  </si>
  <si>
    <t>*Заказ на поставку товара/товаров размещается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</si>
  <si>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 13, ЗАО «Капанский медицинский центр» /аптека/, в рабочие дни и в рабочее время: с 09:00 до 17:00.</t>
  </si>
  <si>
    <t>*При поставке каждой партии обязательным условием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</si>
  <si>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новыми, неиспользованными, в заводской упаковке.</t>
  </si>
  <si>
    <t xml:space="preserve">**Примечание. Если характеристики приобретаемых товаров содержат требование или ссылку на какой-либо товарный знак, фирменное наименование, патент, эскиз или модель, страну происхождения или конкретный источник или производителя, за исключением случаев, когда без них невозможно охарактеризовать приобретаемый товар. В случае использования ссылок, в описании характеристик следует читать слово «или эквивалент». Согласно (статья 13, пункт 5 Закона)
</t>
  </si>
  <si>
    <t>*Срок годности лекарственного средства на момент поставки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</si>
  <si>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поставки,</t>
  </si>
  <si>
    <t>б. Лекарственные препараты со сроком годности до 2,5 лет должны иметь остаточный срок годности не менее 12 месяцев на момент поставки.</t>
  </si>
  <si>
    <t>* Наличие сертификатов качества.</t>
  </si>
  <si>
    <t>ТЕХНИЧЕСКАЯ ХАРАКТЕРИСТИКА
ՍՄԿԲԿ-ԷԱՃԱՊՁԲ-26/2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</si>
</sst>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color rgb="FF000000"/>
      <name val="GHEA Grapalat"/>
      <family val="3"/>
    </font>
    <font>
      <sz val="11"/>
      <name val="GHEA Grapalat"/>
      <family val="3"/>
    </font>
    <font>
      <sz val="10"/>
      <color rgb="FF37474F"/>
      <name val="GHEA Grapalat"/>
      <family val="3"/>
    </font>
    <font>
      <sz val="10"/>
      <color theme="1" tint="4.9989318521683403E-2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GHEA Grapalat"/>
      <family val="3"/>
    </font>
    <font>
      <sz val="12"/>
      <color rgb="FF000000"/>
      <name val="GHEA Grapalat"/>
      <family val="3"/>
    </font>
    <font>
      <sz val="12"/>
      <color rgb="FF37474F"/>
      <name val="GHEA Grapalat"/>
      <family val="3"/>
    </font>
    <font>
      <sz val="12"/>
      <color theme="1" tint="4.9989318521683403E-2"/>
      <name val="GHEA Grapalat"/>
      <family val="3"/>
    </font>
    <font>
      <sz val="12"/>
      <color theme="1"/>
      <name val="GHEA Grapalat"/>
      <family val="3"/>
    </font>
    <font>
      <b/>
      <sz val="12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/>
    <xf numFmtId="0" fontId="0" fillId="0" borderId="1" xfId="0" applyBorder="1"/>
    <xf numFmtId="2" fontId="0" fillId="0" borderId="0" xfId="0" applyNumberFormat="1" applyAlignment="1">
      <alignment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14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7" fillId="2" borderId="0" xfId="0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14" fillId="2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tabSelected="1" topLeftCell="A82" zoomScaleNormal="100" workbookViewId="0">
      <selection sqref="A1:F1"/>
    </sheetView>
  </sheetViews>
  <sheetFormatPr defaultRowHeight="15.75" x14ac:dyDescent="0.25"/>
  <cols>
    <col min="1" max="1" width="9.140625" style="15"/>
    <col min="2" max="2" width="17.5703125" style="15" customWidth="1"/>
    <col min="3" max="3" width="55.42578125" style="15" customWidth="1"/>
    <col min="4" max="4" width="83.5703125" style="15" customWidth="1"/>
    <col min="5" max="6" width="9.140625" style="15" customWidth="1"/>
    <col min="7" max="7" width="9.140625" style="14" hidden="1" customWidth="1"/>
    <col min="8" max="8" width="9.85546875" style="15" hidden="1" customWidth="1"/>
    <col min="9" max="16384" width="9.140625" style="15"/>
  </cols>
  <sheetData>
    <row r="1" spans="1:8" s="44" customFormat="1" ht="48.75" customHeight="1" x14ac:dyDescent="0.25">
      <c r="A1" s="41" t="s">
        <v>409</v>
      </c>
      <c r="B1" s="42"/>
      <c r="C1" s="42"/>
      <c r="D1" s="42"/>
      <c r="E1" s="42"/>
      <c r="F1" s="42"/>
      <c r="G1" s="43"/>
    </row>
    <row r="2" spans="1:8" s="38" customFormat="1" ht="76.5" x14ac:dyDescent="0.2">
      <c r="A2" s="30" t="s">
        <v>410</v>
      </c>
      <c r="B2" s="30" t="s">
        <v>411</v>
      </c>
      <c r="C2" s="36" t="s">
        <v>412</v>
      </c>
      <c r="D2" s="36" t="s">
        <v>413</v>
      </c>
      <c r="E2" s="36" t="s">
        <v>414</v>
      </c>
      <c r="F2" s="36" t="s">
        <v>415</v>
      </c>
      <c r="G2" s="37"/>
    </row>
    <row r="3" spans="1:8" ht="34.5" x14ac:dyDescent="0.25">
      <c r="A3" s="17">
        <v>1</v>
      </c>
      <c r="B3" s="18" t="s">
        <v>0</v>
      </c>
      <c r="C3" s="19" t="s">
        <v>1</v>
      </c>
      <c r="D3" s="19" t="s">
        <v>2</v>
      </c>
      <c r="E3" s="17" t="s">
        <v>3</v>
      </c>
      <c r="F3" s="17">
        <v>2000</v>
      </c>
      <c r="G3" s="14">
        <v>2200</v>
      </c>
      <c r="H3" s="15">
        <f>+F3*G3</f>
        <v>4400000</v>
      </c>
    </row>
    <row r="4" spans="1:8" ht="34.5" x14ac:dyDescent="0.25">
      <c r="A4" s="17">
        <v>2</v>
      </c>
      <c r="B4" s="18" t="s">
        <v>4</v>
      </c>
      <c r="C4" s="19" t="s">
        <v>5</v>
      </c>
      <c r="D4" s="19" t="s">
        <v>6</v>
      </c>
      <c r="E4" s="17" t="s">
        <v>3</v>
      </c>
      <c r="F4" s="17">
        <v>500</v>
      </c>
      <c r="G4" s="14">
        <v>2400</v>
      </c>
      <c r="H4" s="15">
        <f t="shared" ref="H4:H67" si="0">+F4*G4</f>
        <v>1200000</v>
      </c>
    </row>
    <row r="5" spans="1:8" ht="34.5" x14ac:dyDescent="0.25">
      <c r="A5" s="17">
        <v>3</v>
      </c>
      <c r="B5" s="18" t="s">
        <v>7</v>
      </c>
      <c r="C5" s="19" t="s">
        <v>8</v>
      </c>
      <c r="D5" s="19" t="s">
        <v>8</v>
      </c>
      <c r="E5" s="17" t="s">
        <v>3</v>
      </c>
      <c r="F5" s="17">
        <v>3000</v>
      </c>
      <c r="G5" s="14">
        <v>220</v>
      </c>
      <c r="H5" s="15">
        <f t="shared" si="0"/>
        <v>660000</v>
      </c>
    </row>
    <row r="6" spans="1:8" ht="17.25" x14ac:dyDescent="0.25">
      <c r="A6" s="17">
        <v>4</v>
      </c>
      <c r="B6" s="18" t="s">
        <v>9</v>
      </c>
      <c r="C6" s="19" t="s">
        <v>10</v>
      </c>
      <c r="D6" s="19" t="s">
        <v>10</v>
      </c>
      <c r="E6" s="17" t="s">
        <v>3</v>
      </c>
      <c r="F6" s="17">
        <v>1200</v>
      </c>
      <c r="G6" s="14">
        <v>2900</v>
      </c>
      <c r="H6" s="15">
        <f t="shared" si="0"/>
        <v>3480000</v>
      </c>
    </row>
    <row r="7" spans="1:8" ht="17.25" x14ac:dyDescent="0.25">
      <c r="A7" s="17">
        <v>5</v>
      </c>
      <c r="B7" s="18" t="s">
        <v>11</v>
      </c>
      <c r="C7" s="19" t="s">
        <v>12</v>
      </c>
      <c r="D7" s="19" t="s">
        <v>12</v>
      </c>
      <c r="E7" s="17" t="s">
        <v>3</v>
      </c>
      <c r="F7" s="17">
        <v>150</v>
      </c>
      <c r="G7" s="14">
        <v>210</v>
      </c>
      <c r="H7" s="15">
        <f t="shared" si="0"/>
        <v>31500</v>
      </c>
    </row>
    <row r="8" spans="1:8" ht="34.5" x14ac:dyDescent="0.25">
      <c r="A8" s="17">
        <v>6</v>
      </c>
      <c r="B8" s="18" t="s">
        <v>13</v>
      </c>
      <c r="C8" s="19" t="s">
        <v>14</v>
      </c>
      <c r="D8" s="19" t="s">
        <v>14</v>
      </c>
      <c r="E8" s="17" t="s">
        <v>3</v>
      </c>
      <c r="F8" s="17">
        <v>1400</v>
      </c>
      <c r="G8" s="14">
        <v>215</v>
      </c>
      <c r="H8" s="15">
        <f t="shared" si="0"/>
        <v>301000</v>
      </c>
    </row>
    <row r="9" spans="1:8" ht="17.25" x14ac:dyDescent="0.25">
      <c r="A9" s="17">
        <v>7</v>
      </c>
      <c r="B9" s="18" t="s">
        <v>15</v>
      </c>
      <c r="C9" s="19" t="s">
        <v>16</v>
      </c>
      <c r="D9" s="19" t="s">
        <v>16</v>
      </c>
      <c r="E9" s="17" t="s">
        <v>3</v>
      </c>
      <c r="F9" s="17">
        <v>6300</v>
      </c>
      <c r="G9" s="14">
        <v>100</v>
      </c>
      <c r="H9" s="15">
        <f t="shared" si="0"/>
        <v>630000</v>
      </c>
    </row>
    <row r="10" spans="1:8" ht="34.5" customHeight="1" x14ac:dyDescent="0.25">
      <c r="A10" s="17">
        <v>8</v>
      </c>
      <c r="B10" s="18" t="s">
        <v>17</v>
      </c>
      <c r="C10" s="19" t="s">
        <v>18</v>
      </c>
      <c r="D10" s="19" t="s">
        <v>19</v>
      </c>
      <c r="E10" s="17" t="s">
        <v>3</v>
      </c>
      <c r="F10" s="17">
        <v>14000</v>
      </c>
      <c r="G10" s="14">
        <v>10</v>
      </c>
      <c r="H10" s="15">
        <f t="shared" si="0"/>
        <v>140000</v>
      </c>
    </row>
    <row r="11" spans="1:8" ht="17.25" x14ac:dyDescent="0.25">
      <c r="A11" s="17">
        <v>9</v>
      </c>
      <c r="B11" s="18" t="s">
        <v>20</v>
      </c>
      <c r="C11" s="19" t="s">
        <v>21</v>
      </c>
      <c r="D11" s="19" t="s">
        <v>22</v>
      </c>
      <c r="E11" s="17" t="s">
        <v>3</v>
      </c>
      <c r="F11" s="17">
        <v>21000</v>
      </c>
      <c r="G11" s="14">
        <v>13</v>
      </c>
      <c r="H11" s="15">
        <f t="shared" si="0"/>
        <v>273000</v>
      </c>
    </row>
    <row r="12" spans="1:8" ht="17.25" x14ac:dyDescent="0.25">
      <c r="A12" s="17">
        <v>10</v>
      </c>
      <c r="B12" s="18" t="s">
        <v>23</v>
      </c>
      <c r="C12" s="19" t="s">
        <v>24</v>
      </c>
      <c r="D12" s="19" t="s">
        <v>25</v>
      </c>
      <c r="E12" s="17" t="s">
        <v>3</v>
      </c>
      <c r="F12" s="17">
        <v>28000</v>
      </c>
      <c r="G12" s="14">
        <v>15</v>
      </c>
      <c r="H12" s="15">
        <f t="shared" si="0"/>
        <v>420000</v>
      </c>
    </row>
    <row r="13" spans="1:8" ht="34.5" x14ac:dyDescent="0.25">
      <c r="A13" s="17">
        <v>11</v>
      </c>
      <c r="B13" s="18" t="s">
        <v>26</v>
      </c>
      <c r="C13" s="19" t="s">
        <v>27</v>
      </c>
      <c r="D13" s="19" t="s">
        <v>28</v>
      </c>
      <c r="E13" s="17" t="s">
        <v>3</v>
      </c>
      <c r="F13" s="17">
        <v>5600</v>
      </c>
      <c r="G13" s="14">
        <v>15</v>
      </c>
      <c r="H13" s="15">
        <f t="shared" si="0"/>
        <v>84000</v>
      </c>
    </row>
    <row r="14" spans="1:8" ht="17.25" x14ac:dyDescent="0.25">
      <c r="A14" s="17">
        <v>12</v>
      </c>
      <c r="B14" s="18" t="s">
        <v>29</v>
      </c>
      <c r="C14" s="19" t="s">
        <v>30</v>
      </c>
      <c r="D14" s="19" t="s">
        <v>31</v>
      </c>
      <c r="E14" s="17" t="s">
        <v>3</v>
      </c>
      <c r="F14" s="17">
        <v>14000</v>
      </c>
      <c r="G14" s="14">
        <v>15</v>
      </c>
      <c r="H14" s="15">
        <f t="shared" si="0"/>
        <v>210000</v>
      </c>
    </row>
    <row r="15" spans="1:8" ht="34.5" x14ac:dyDescent="0.25">
      <c r="A15" s="17">
        <v>13</v>
      </c>
      <c r="B15" s="18" t="s">
        <v>32</v>
      </c>
      <c r="C15" s="19" t="s">
        <v>33</v>
      </c>
      <c r="D15" s="19" t="s">
        <v>34</v>
      </c>
      <c r="E15" s="17" t="s">
        <v>3</v>
      </c>
      <c r="F15" s="17">
        <v>500</v>
      </c>
      <c r="G15" s="14">
        <v>300</v>
      </c>
      <c r="H15" s="15">
        <f t="shared" si="0"/>
        <v>150000</v>
      </c>
    </row>
    <row r="16" spans="1:8" ht="17.25" x14ac:dyDescent="0.25">
      <c r="A16" s="17">
        <v>14</v>
      </c>
      <c r="B16" s="18" t="s">
        <v>35</v>
      </c>
      <c r="C16" s="19" t="s">
        <v>36</v>
      </c>
      <c r="D16" s="19" t="s">
        <v>37</v>
      </c>
      <c r="E16" s="17" t="s">
        <v>3</v>
      </c>
      <c r="F16" s="17">
        <v>5000</v>
      </c>
      <c r="G16" s="14">
        <v>120</v>
      </c>
      <c r="H16" s="15">
        <f t="shared" si="0"/>
        <v>600000</v>
      </c>
    </row>
    <row r="17" spans="1:8" ht="17.25" x14ac:dyDescent="0.25">
      <c r="A17" s="17">
        <v>15</v>
      </c>
      <c r="B17" s="18" t="s">
        <v>38</v>
      </c>
      <c r="C17" s="19" t="s">
        <v>39</v>
      </c>
      <c r="D17" s="19" t="s">
        <v>40</v>
      </c>
      <c r="E17" s="17" t="s">
        <v>3</v>
      </c>
      <c r="F17" s="17">
        <v>2000</v>
      </c>
      <c r="G17" s="14">
        <v>140</v>
      </c>
      <c r="H17" s="15">
        <f t="shared" si="0"/>
        <v>280000</v>
      </c>
    </row>
    <row r="18" spans="1:8" ht="34.5" x14ac:dyDescent="0.25">
      <c r="A18" s="17">
        <v>16</v>
      </c>
      <c r="B18" s="18" t="s">
        <v>41</v>
      </c>
      <c r="C18" s="19" t="s">
        <v>42</v>
      </c>
      <c r="D18" s="19" t="s">
        <v>43</v>
      </c>
      <c r="E18" s="17" t="s">
        <v>3</v>
      </c>
      <c r="F18" s="17">
        <v>750</v>
      </c>
      <c r="H18" s="15">
        <f t="shared" si="0"/>
        <v>0</v>
      </c>
    </row>
    <row r="19" spans="1:8" ht="34.5" x14ac:dyDescent="0.25">
      <c r="A19" s="17">
        <v>17</v>
      </c>
      <c r="B19" s="18" t="s">
        <v>44</v>
      </c>
      <c r="C19" s="19" t="s">
        <v>45</v>
      </c>
      <c r="D19" s="19" t="s">
        <v>46</v>
      </c>
      <c r="E19" s="17" t="s">
        <v>3</v>
      </c>
      <c r="F19" s="17">
        <v>100</v>
      </c>
      <c r="G19" s="14">
        <v>2000</v>
      </c>
      <c r="H19" s="15">
        <f t="shared" si="0"/>
        <v>200000</v>
      </c>
    </row>
    <row r="20" spans="1:8" ht="51.75" x14ac:dyDescent="0.25">
      <c r="A20" s="17">
        <v>18</v>
      </c>
      <c r="B20" s="18" t="s">
        <v>47</v>
      </c>
      <c r="C20" s="19" t="s">
        <v>48</v>
      </c>
      <c r="D20" s="19" t="s">
        <v>49</v>
      </c>
      <c r="E20" s="17" t="s">
        <v>3</v>
      </c>
      <c r="F20" s="17">
        <v>750</v>
      </c>
      <c r="G20" s="14">
        <v>3800</v>
      </c>
      <c r="H20" s="15">
        <f t="shared" si="0"/>
        <v>2850000</v>
      </c>
    </row>
    <row r="21" spans="1:8" ht="69" x14ac:dyDescent="0.25">
      <c r="A21" s="17">
        <v>19</v>
      </c>
      <c r="B21" s="18" t="s">
        <v>50</v>
      </c>
      <c r="C21" s="19" t="s">
        <v>51</v>
      </c>
      <c r="D21" s="19" t="s">
        <v>52</v>
      </c>
      <c r="E21" s="17" t="s">
        <v>3</v>
      </c>
      <c r="F21" s="17">
        <v>750</v>
      </c>
      <c r="G21" s="14">
        <v>2100</v>
      </c>
      <c r="H21" s="15">
        <f t="shared" si="0"/>
        <v>1575000</v>
      </c>
    </row>
    <row r="22" spans="1:8" ht="34.5" x14ac:dyDescent="0.25">
      <c r="A22" s="17">
        <v>20</v>
      </c>
      <c r="B22" s="18" t="s">
        <v>53</v>
      </c>
      <c r="C22" s="19" t="s">
        <v>54</v>
      </c>
      <c r="D22" s="19" t="s">
        <v>55</v>
      </c>
      <c r="E22" s="17" t="s">
        <v>3</v>
      </c>
      <c r="F22" s="17">
        <v>50</v>
      </c>
      <c r="G22" s="14">
        <v>88</v>
      </c>
      <c r="H22" s="15">
        <f t="shared" si="0"/>
        <v>4400</v>
      </c>
    </row>
    <row r="23" spans="1:8" ht="34.5" x14ac:dyDescent="0.25">
      <c r="A23" s="17">
        <v>21</v>
      </c>
      <c r="B23" s="18" t="s">
        <v>56</v>
      </c>
      <c r="C23" s="19" t="s">
        <v>57</v>
      </c>
      <c r="D23" s="19" t="s">
        <v>58</v>
      </c>
      <c r="E23" s="17" t="s">
        <v>3</v>
      </c>
      <c r="F23" s="17">
        <v>350</v>
      </c>
      <c r="G23" s="14">
        <v>2400</v>
      </c>
      <c r="H23" s="15">
        <f t="shared" si="0"/>
        <v>840000</v>
      </c>
    </row>
    <row r="24" spans="1:8" ht="34.5" x14ac:dyDescent="0.25">
      <c r="A24" s="17">
        <v>22</v>
      </c>
      <c r="B24" s="18" t="s">
        <v>59</v>
      </c>
      <c r="C24" s="19" t="s">
        <v>60</v>
      </c>
      <c r="D24" s="19" t="s">
        <v>61</v>
      </c>
      <c r="E24" s="17" t="s">
        <v>3</v>
      </c>
      <c r="F24" s="17">
        <v>3000</v>
      </c>
      <c r="G24" s="14">
        <v>170</v>
      </c>
      <c r="H24" s="15">
        <f t="shared" si="0"/>
        <v>510000</v>
      </c>
    </row>
    <row r="25" spans="1:8" ht="34.5" x14ac:dyDescent="0.25">
      <c r="A25" s="17">
        <v>23</v>
      </c>
      <c r="B25" s="18" t="s">
        <v>62</v>
      </c>
      <c r="C25" s="19" t="s">
        <v>63</v>
      </c>
      <c r="D25" s="19" t="s">
        <v>64</v>
      </c>
      <c r="E25" s="17" t="s">
        <v>3</v>
      </c>
      <c r="F25" s="17">
        <v>10000</v>
      </c>
      <c r="G25" s="14">
        <v>130</v>
      </c>
      <c r="H25" s="15">
        <f t="shared" si="0"/>
        <v>1300000</v>
      </c>
    </row>
    <row r="26" spans="1:8" ht="51.75" x14ac:dyDescent="0.25">
      <c r="A26" s="17">
        <v>24</v>
      </c>
      <c r="B26" s="18" t="s">
        <v>65</v>
      </c>
      <c r="C26" s="19" t="s">
        <v>66</v>
      </c>
      <c r="D26" s="19" t="s">
        <v>67</v>
      </c>
      <c r="E26" s="17" t="s">
        <v>3</v>
      </c>
      <c r="F26" s="17">
        <v>400</v>
      </c>
      <c r="G26" s="14">
        <v>125</v>
      </c>
      <c r="H26" s="15">
        <f t="shared" si="0"/>
        <v>50000</v>
      </c>
    </row>
    <row r="27" spans="1:8" ht="34.5" x14ac:dyDescent="0.25">
      <c r="A27" s="17">
        <v>25</v>
      </c>
      <c r="B27" s="18" t="s">
        <v>68</v>
      </c>
      <c r="C27" s="19" t="s">
        <v>69</v>
      </c>
      <c r="D27" s="19" t="s">
        <v>70</v>
      </c>
      <c r="E27" s="17" t="s">
        <v>3</v>
      </c>
      <c r="F27" s="17">
        <v>300</v>
      </c>
      <c r="G27" s="14">
        <f>215*1.2</f>
        <v>258</v>
      </c>
      <c r="H27" s="15">
        <f t="shared" si="0"/>
        <v>77400</v>
      </c>
    </row>
    <row r="28" spans="1:8" ht="34.5" x14ac:dyDescent="0.25">
      <c r="A28" s="17">
        <v>26</v>
      </c>
      <c r="B28" s="18" t="s">
        <v>71</v>
      </c>
      <c r="C28" s="19" t="s">
        <v>72</v>
      </c>
      <c r="D28" s="19" t="s">
        <v>73</v>
      </c>
      <c r="E28" s="17" t="s">
        <v>3</v>
      </c>
      <c r="F28" s="17">
        <v>300</v>
      </c>
      <c r="G28" s="14">
        <v>185</v>
      </c>
      <c r="H28" s="15">
        <f t="shared" si="0"/>
        <v>55500</v>
      </c>
    </row>
    <row r="29" spans="1:8" ht="34.5" x14ac:dyDescent="0.25">
      <c r="A29" s="17">
        <v>27</v>
      </c>
      <c r="B29" s="18" t="s">
        <v>74</v>
      </c>
      <c r="C29" s="19" t="s">
        <v>75</v>
      </c>
      <c r="D29" s="19" t="s">
        <v>76</v>
      </c>
      <c r="E29" s="17" t="s">
        <v>3</v>
      </c>
      <c r="F29" s="17">
        <v>300</v>
      </c>
      <c r="G29" s="14">
        <v>90</v>
      </c>
      <c r="H29" s="15">
        <f t="shared" si="0"/>
        <v>27000</v>
      </c>
    </row>
    <row r="30" spans="1:8" ht="34.5" x14ac:dyDescent="0.25">
      <c r="A30" s="17">
        <v>28</v>
      </c>
      <c r="B30" s="18" t="s">
        <v>77</v>
      </c>
      <c r="C30" s="19" t="s">
        <v>78</v>
      </c>
      <c r="D30" s="19" t="s">
        <v>79</v>
      </c>
      <c r="E30" s="17" t="s">
        <v>3</v>
      </c>
      <c r="F30" s="17">
        <v>1000</v>
      </c>
      <c r="G30" s="14">
        <v>85</v>
      </c>
      <c r="H30" s="15">
        <f t="shared" si="0"/>
        <v>85000</v>
      </c>
    </row>
    <row r="31" spans="1:8" ht="34.5" x14ac:dyDescent="0.25">
      <c r="A31" s="17">
        <v>29</v>
      </c>
      <c r="B31" s="18" t="s">
        <v>80</v>
      </c>
      <c r="C31" s="19" t="s">
        <v>81</v>
      </c>
      <c r="D31" s="19" t="s">
        <v>82</v>
      </c>
      <c r="E31" s="17" t="s">
        <v>3</v>
      </c>
      <c r="F31" s="17">
        <v>750</v>
      </c>
      <c r="G31" s="14">
        <v>1100</v>
      </c>
      <c r="H31" s="15">
        <f t="shared" si="0"/>
        <v>825000</v>
      </c>
    </row>
    <row r="32" spans="1:8" ht="34.5" x14ac:dyDescent="0.25">
      <c r="A32" s="17">
        <v>30</v>
      </c>
      <c r="B32" s="18" t="s">
        <v>83</v>
      </c>
      <c r="C32" s="19" t="s">
        <v>84</v>
      </c>
      <c r="D32" s="19" t="s">
        <v>84</v>
      </c>
      <c r="E32" s="17" t="s">
        <v>3</v>
      </c>
      <c r="F32" s="17">
        <v>10400</v>
      </c>
      <c r="G32" s="14">
        <v>25</v>
      </c>
      <c r="H32" s="15">
        <f t="shared" si="0"/>
        <v>260000</v>
      </c>
    </row>
    <row r="33" spans="1:8" ht="34.5" x14ac:dyDescent="0.25">
      <c r="A33" s="17">
        <v>31</v>
      </c>
      <c r="B33" s="18" t="s">
        <v>85</v>
      </c>
      <c r="C33" s="19" t="s">
        <v>86</v>
      </c>
      <c r="D33" s="19" t="s">
        <v>87</v>
      </c>
      <c r="E33" s="17" t="s">
        <v>3</v>
      </c>
      <c r="F33" s="17">
        <v>300</v>
      </c>
      <c r="G33" s="14">
        <v>700</v>
      </c>
      <c r="H33" s="15">
        <f t="shared" si="0"/>
        <v>210000</v>
      </c>
    </row>
    <row r="34" spans="1:8" ht="34.5" x14ac:dyDescent="0.25">
      <c r="A34" s="17">
        <v>32</v>
      </c>
      <c r="B34" s="18" t="s">
        <v>88</v>
      </c>
      <c r="C34" s="19" t="s">
        <v>89</v>
      </c>
      <c r="D34" s="19" t="s">
        <v>90</v>
      </c>
      <c r="E34" s="17" t="s">
        <v>3</v>
      </c>
      <c r="F34" s="17">
        <v>7200</v>
      </c>
      <c r="G34" s="14">
        <v>40</v>
      </c>
      <c r="H34" s="15">
        <f t="shared" si="0"/>
        <v>288000</v>
      </c>
    </row>
    <row r="35" spans="1:8" ht="34.5" x14ac:dyDescent="0.25">
      <c r="A35" s="17">
        <v>33</v>
      </c>
      <c r="B35" s="18" t="s">
        <v>91</v>
      </c>
      <c r="C35" s="19" t="s">
        <v>92</v>
      </c>
      <c r="D35" s="19" t="s">
        <v>93</v>
      </c>
      <c r="E35" s="17" t="s">
        <v>3</v>
      </c>
      <c r="F35" s="17">
        <v>1980</v>
      </c>
      <c r="G35" s="14">
        <v>850</v>
      </c>
      <c r="H35" s="15">
        <f t="shared" si="0"/>
        <v>1683000</v>
      </c>
    </row>
    <row r="36" spans="1:8" ht="17.25" x14ac:dyDescent="0.25">
      <c r="A36" s="17">
        <v>34</v>
      </c>
      <c r="B36" s="18" t="s">
        <v>94</v>
      </c>
      <c r="C36" s="19" t="s">
        <v>95</v>
      </c>
      <c r="D36" s="19" t="s">
        <v>96</v>
      </c>
      <c r="E36" s="17" t="s">
        <v>3</v>
      </c>
      <c r="F36" s="17">
        <v>50</v>
      </c>
      <c r="G36" s="14">
        <v>450</v>
      </c>
      <c r="H36" s="15">
        <f t="shared" si="0"/>
        <v>22500</v>
      </c>
    </row>
    <row r="37" spans="1:8" ht="17.25" x14ac:dyDescent="0.25">
      <c r="A37" s="17">
        <v>35</v>
      </c>
      <c r="B37" s="18" t="s">
        <v>97</v>
      </c>
      <c r="C37" s="19" t="s">
        <v>98</v>
      </c>
      <c r="D37" s="19" t="s">
        <v>99</v>
      </c>
      <c r="E37" s="17" t="s">
        <v>3</v>
      </c>
      <c r="F37" s="17">
        <v>50</v>
      </c>
      <c r="G37" s="14">
        <v>600</v>
      </c>
      <c r="H37" s="15">
        <f t="shared" si="0"/>
        <v>30000</v>
      </c>
    </row>
    <row r="38" spans="1:8" ht="34.5" x14ac:dyDescent="0.25">
      <c r="A38" s="17">
        <v>36</v>
      </c>
      <c r="B38" s="18" t="s">
        <v>100</v>
      </c>
      <c r="C38" s="19" t="s">
        <v>101</v>
      </c>
      <c r="D38" s="19" t="s">
        <v>102</v>
      </c>
      <c r="E38" s="17" t="s">
        <v>3</v>
      </c>
      <c r="F38" s="17">
        <v>30</v>
      </c>
      <c r="G38" s="14">
        <v>1550</v>
      </c>
      <c r="H38" s="15">
        <f t="shared" si="0"/>
        <v>46500</v>
      </c>
    </row>
    <row r="39" spans="1:8" ht="34.5" x14ac:dyDescent="0.25">
      <c r="A39" s="17">
        <v>37</v>
      </c>
      <c r="B39" s="20" t="s">
        <v>103</v>
      </c>
      <c r="C39" s="19" t="s">
        <v>104</v>
      </c>
      <c r="D39" s="19" t="s">
        <v>105</v>
      </c>
      <c r="E39" s="17" t="s">
        <v>3</v>
      </c>
      <c r="F39" s="17">
        <v>1000</v>
      </c>
      <c r="G39" s="14">
        <v>2300</v>
      </c>
      <c r="H39" s="15">
        <f t="shared" si="0"/>
        <v>2300000</v>
      </c>
    </row>
    <row r="40" spans="1:8" ht="17.25" x14ac:dyDescent="0.3">
      <c r="A40" s="17">
        <v>38</v>
      </c>
      <c r="B40" s="18" t="s">
        <v>106</v>
      </c>
      <c r="C40" s="21" t="s">
        <v>107</v>
      </c>
      <c r="D40" s="21" t="s">
        <v>108</v>
      </c>
      <c r="E40" s="22" t="s">
        <v>3</v>
      </c>
      <c r="F40" s="23">
        <v>200</v>
      </c>
      <c r="G40" s="14">
        <v>4300</v>
      </c>
      <c r="H40" s="15">
        <f t="shared" si="0"/>
        <v>860000</v>
      </c>
    </row>
    <row r="41" spans="1:8" ht="34.5" x14ac:dyDescent="0.25">
      <c r="A41" s="17">
        <v>39</v>
      </c>
      <c r="B41" s="18" t="s">
        <v>109</v>
      </c>
      <c r="C41" s="19" t="s">
        <v>110</v>
      </c>
      <c r="D41" s="19" t="s">
        <v>111</v>
      </c>
      <c r="E41" s="17" t="s">
        <v>3</v>
      </c>
      <c r="F41" s="17">
        <v>500</v>
      </c>
      <c r="G41" s="14">
        <v>900</v>
      </c>
      <c r="H41" s="15">
        <f t="shared" si="0"/>
        <v>450000</v>
      </c>
    </row>
    <row r="42" spans="1:8" ht="17.25" x14ac:dyDescent="0.25">
      <c r="A42" s="17">
        <v>40</v>
      </c>
      <c r="B42" s="18" t="s">
        <v>112</v>
      </c>
      <c r="C42" s="19" t="s">
        <v>113</v>
      </c>
      <c r="D42" s="19" t="s">
        <v>113</v>
      </c>
      <c r="E42" s="17"/>
      <c r="F42" s="17">
        <v>300</v>
      </c>
      <c r="G42" s="14">
        <v>150</v>
      </c>
      <c r="H42" s="15">
        <f t="shared" si="0"/>
        <v>45000</v>
      </c>
    </row>
    <row r="43" spans="1:8" ht="34.5" x14ac:dyDescent="0.25">
      <c r="A43" s="17">
        <v>41</v>
      </c>
      <c r="B43" s="18" t="s">
        <v>114</v>
      </c>
      <c r="C43" s="19" t="s">
        <v>115</v>
      </c>
      <c r="D43" s="19" t="s">
        <v>116</v>
      </c>
      <c r="E43" s="17" t="s">
        <v>3</v>
      </c>
      <c r="F43" s="17">
        <v>200</v>
      </c>
      <c r="G43" s="14">
        <v>300</v>
      </c>
      <c r="H43" s="15">
        <f t="shared" si="0"/>
        <v>60000</v>
      </c>
    </row>
    <row r="44" spans="1:8" ht="51.75" x14ac:dyDescent="0.25">
      <c r="A44" s="17">
        <v>42</v>
      </c>
      <c r="B44" s="18" t="s">
        <v>117</v>
      </c>
      <c r="C44" s="19" t="s">
        <v>118</v>
      </c>
      <c r="D44" s="19" t="s">
        <v>119</v>
      </c>
      <c r="E44" s="17" t="s">
        <v>3</v>
      </c>
      <c r="F44" s="17">
        <v>5</v>
      </c>
      <c r="G44" s="14">
        <v>120000</v>
      </c>
      <c r="H44" s="15">
        <f t="shared" si="0"/>
        <v>600000</v>
      </c>
    </row>
    <row r="45" spans="1:8" ht="17.25" x14ac:dyDescent="0.25">
      <c r="A45" s="17">
        <v>43</v>
      </c>
      <c r="B45" s="18" t="s">
        <v>120</v>
      </c>
      <c r="C45" s="19" t="s">
        <v>121</v>
      </c>
      <c r="D45" s="19" t="s">
        <v>121</v>
      </c>
      <c r="E45" s="23" t="s">
        <v>3</v>
      </c>
      <c r="F45" s="23">
        <v>16800</v>
      </c>
      <c r="G45" s="14">
        <v>100</v>
      </c>
      <c r="H45" s="15">
        <f t="shared" si="0"/>
        <v>1680000</v>
      </c>
    </row>
    <row r="46" spans="1:8" ht="34.5" x14ac:dyDescent="0.25">
      <c r="A46" s="17">
        <v>44</v>
      </c>
      <c r="B46" s="18" t="s">
        <v>122</v>
      </c>
      <c r="C46" s="24" t="s">
        <v>123</v>
      </c>
      <c r="D46" s="24" t="s">
        <v>124</v>
      </c>
      <c r="E46" s="23" t="s">
        <v>3</v>
      </c>
      <c r="F46" s="23">
        <v>8400</v>
      </c>
      <c r="G46" s="14">
        <v>170</v>
      </c>
      <c r="H46" s="15">
        <f t="shared" si="0"/>
        <v>1428000</v>
      </c>
    </row>
    <row r="47" spans="1:8" ht="34.5" x14ac:dyDescent="0.25">
      <c r="A47" s="17">
        <v>45</v>
      </c>
      <c r="B47" s="18" t="s">
        <v>125</v>
      </c>
      <c r="C47" s="19" t="s">
        <v>126</v>
      </c>
      <c r="D47" s="19" t="s">
        <v>127</v>
      </c>
      <c r="E47" s="17" t="s">
        <v>3</v>
      </c>
      <c r="F47" s="17">
        <v>20</v>
      </c>
      <c r="G47" s="14">
        <v>2000</v>
      </c>
      <c r="H47" s="15">
        <f t="shared" si="0"/>
        <v>40000</v>
      </c>
    </row>
    <row r="48" spans="1:8" ht="17.25" x14ac:dyDescent="0.25">
      <c r="A48" s="17">
        <v>46</v>
      </c>
      <c r="B48" s="18" t="s">
        <v>128</v>
      </c>
      <c r="C48" s="19" t="s">
        <v>129</v>
      </c>
      <c r="D48" s="19" t="s">
        <v>129</v>
      </c>
      <c r="E48" s="17" t="s">
        <v>3</v>
      </c>
      <c r="F48" s="17">
        <v>2000</v>
      </c>
      <c r="G48" s="14">
        <v>300</v>
      </c>
      <c r="H48" s="15">
        <f t="shared" si="0"/>
        <v>600000</v>
      </c>
    </row>
    <row r="49" spans="1:8" ht="34.5" x14ac:dyDescent="0.25">
      <c r="A49" s="17">
        <v>47</v>
      </c>
      <c r="B49" s="18" t="s">
        <v>130</v>
      </c>
      <c r="C49" s="19" t="s">
        <v>131</v>
      </c>
      <c r="D49" s="19" t="s">
        <v>131</v>
      </c>
      <c r="E49" s="17" t="s">
        <v>3</v>
      </c>
      <c r="F49" s="17">
        <v>200</v>
      </c>
      <c r="G49" s="14">
        <v>9500</v>
      </c>
      <c r="H49" s="15">
        <f t="shared" si="0"/>
        <v>1900000</v>
      </c>
    </row>
    <row r="50" spans="1:8" ht="34.5" x14ac:dyDescent="0.25">
      <c r="A50" s="17">
        <v>48</v>
      </c>
      <c r="B50" s="18" t="s">
        <v>132</v>
      </c>
      <c r="C50" s="19" t="s">
        <v>133</v>
      </c>
      <c r="D50" s="19" t="s">
        <v>133</v>
      </c>
      <c r="E50" s="17" t="s">
        <v>3</v>
      </c>
      <c r="F50" s="17">
        <v>2000</v>
      </c>
      <c r="G50" s="14">
        <v>510</v>
      </c>
      <c r="H50" s="15">
        <f t="shared" si="0"/>
        <v>1020000</v>
      </c>
    </row>
    <row r="51" spans="1:8" ht="51.75" x14ac:dyDescent="0.25">
      <c r="A51" s="17">
        <v>49</v>
      </c>
      <c r="B51" s="18" t="s">
        <v>134</v>
      </c>
      <c r="C51" s="19" t="s">
        <v>135</v>
      </c>
      <c r="D51" s="19" t="s">
        <v>136</v>
      </c>
      <c r="E51" s="17" t="s">
        <v>3</v>
      </c>
      <c r="F51" s="17">
        <v>200</v>
      </c>
      <c r="G51" s="14">
        <v>3600</v>
      </c>
      <c r="H51" s="15">
        <f t="shared" si="0"/>
        <v>720000</v>
      </c>
    </row>
    <row r="52" spans="1:8" ht="34.5" x14ac:dyDescent="0.25">
      <c r="A52" s="17">
        <v>50</v>
      </c>
      <c r="B52" s="18" t="s">
        <v>137</v>
      </c>
      <c r="C52" s="19" t="s">
        <v>138</v>
      </c>
      <c r="D52" s="19" t="s">
        <v>138</v>
      </c>
      <c r="E52" s="17" t="s">
        <v>3</v>
      </c>
      <c r="F52" s="17">
        <v>1500</v>
      </c>
      <c r="G52" s="14">
        <v>600</v>
      </c>
      <c r="H52" s="15">
        <f t="shared" si="0"/>
        <v>900000</v>
      </c>
    </row>
    <row r="53" spans="1:8" ht="34.5" x14ac:dyDescent="0.25">
      <c r="A53" s="17">
        <v>51</v>
      </c>
      <c r="B53" s="18" t="s">
        <v>139</v>
      </c>
      <c r="C53" s="19" t="s">
        <v>140</v>
      </c>
      <c r="D53" s="19" t="s">
        <v>141</v>
      </c>
      <c r="E53" s="17" t="s">
        <v>3</v>
      </c>
      <c r="F53" s="17">
        <v>500</v>
      </c>
      <c r="G53" s="14">
        <v>350</v>
      </c>
      <c r="H53" s="15">
        <f t="shared" si="0"/>
        <v>175000</v>
      </c>
    </row>
    <row r="54" spans="1:8" ht="34.5" x14ac:dyDescent="0.25">
      <c r="A54" s="17">
        <v>52</v>
      </c>
      <c r="B54" s="18" t="s">
        <v>142</v>
      </c>
      <c r="C54" s="19" t="s">
        <v>143</v>
      </c>
      <c r="D54" s="19" t="s">
        <v>144</v>
      </c>
      <c r="E54" s="17" t="s">
        <v>3</v>
      </c>
      <c r="F54" s="17">
        <v>3000</v>
      </c>
      <c r="G54" s="14">
        <v>40</v>
      </c>
      <c r="H54" s="15">
        <f t="shared" si="0"/>
        <v>120000</v>
      </c>
    </row>
    <row r="55" spans="1:8" ht="51.75" x14ac:dyDescent="0.25">
      <c r="A55" s="17">
        <v>53</v>
      </c>
      <c r="B55" s="18" t="s">
        <v>145</v>
      </c>
      <c r="C55" s="19" t="s">
        <v>146</v>
      </c>
      <c r="D55" s="19" t="s">
        <v>146</v>
      </c>
      <c r="E55" s="17" t="s">
        <v>3</v>
      </c>
      <c r="F55" s="17">
        <v>50</v>
      </c>
      <c r="G55" s="14">
        <v>3300</v>
      </c>
      <c r="H55" s="15">
        <f t="shared" si="0"/>
        <v>165000</v>
      </c>
    </row>
    <row r="56" spans="1:8" ht="34.5" x14ac:dyDescent="0.25">
      <c r="A56" s="17">
        <v>54</v>
      </c>
      <c r="B56" s="18" t="s">
        <v>147</v>
      </c>
      <c r="C56" s="19" t="s">
        <v>148</v>
      </c>
      <c r="D56" s="19" t="s">
        <v>149</v>
      </c>
      <c r="E56" s="17" t="s">
        <v>3</v>
      </c>
      <c r="F56" s="17">
        <v>300</v>
      </c>
      <c r="G56" s="14">
        <v>600</v>
      </c>
      <c r="H56" s="15">
        <f t="shared" si="0"/>
        <v>180000</v>
      </c>
    </row>
    <row r="57" spans="1:8" ht="17.25" x14ac:dyDescent="0.25">
      <c r="A57" s="17">
        <v>55</v>
      </c>
      <c r="B57" s="18" t="s">
        <v>150</v>
      </c>
      <c r="C57" s="19" t="s">
        <v>151</v>
      </c>
      <c r="D57" s="19" t="s">
        <v>152</v>
      </c>
      <c r="E57" s="17" t="s">
        <v>3</v>
      </c>
      <c r="F57" s="17">
        <v>3000</v>
      </c>
      <c r="G57" s="14">
        <v>30</v>
      </c>
      <c r="H57" s="15">
        <f t="shared" si="0"/>
        <v>90000</v>
      </c>
    </row>
    <row r="58" spans="1:8" ht="34.5" x14ac:dyDescent="0.25">
      <c r="A58" s="17">
        <v>56</v>
      </c>
      <c r="B58" s="18" t="s">
        <v>153</v>
      </c>
      <c r="C58" s="19" t="s">
        <v>154</v>
      </c>
      <c r="D58" s="19" t="s">
        <v>154</v>
      </c>
      <c r="E58" s="17" t="s">
        <v>3</v>
      </c>
      <c r="F58" s="17">
        <v>200</v>
      </c>
      <c r="G58" s="14">
        <v>3150</v>
      </c>
      <c r="H58" s="15">
        <f t="shared" si="0"/>
        <v>630000</v>
      </c>
    </row>
    <row r="59" spans="1:8" ht="17.25" x14ac:dyDescent="0.3">
      <c r="A59" s="17">
        <v>57</v>
      </c>
      <c r="B59" s="18" t="s">
        <v>155</v>
      </c>
      <c r="C59" s="19" t="s">
        <v>156</v>
      </c>
      <c r="D59" s="19" t="s">
        <v>156</v>
      </c>
      <c r="E59" s="16" t="s">
        <v>3</v>
      </c>
      <c r="F59" s="25">
        <v>1500</v>
      </c>
      <c r="G59" s="14">
        <v>65</v>
      </c>
      <c r="H59" s="15">
        <f t="shared" si="0"/>
        <v>97500</v>
      </c>
    </row>
    <row r="60" spans="1:8" ht="17.25" x14ac:dyDescent="0.3">
      <c r="A60" s="17">
        <v>58</v>
      </c>
      <c r="B60" s="18" t="s">
        <v>157</v>
      </c>
      <c r="C60" s="19" t="s">
        <v>158</v>
      </c>
      <c r="D60" s="19" t="s">
        <v>158</v>
      </c>
      <c r="E60" s="16" t="s">
        <v>3</v>
      </c>
      <c r="F60" s="25">
        <v>1500</v>
      </c>
      <c r="G60" s="14">
        <v>55</v>
      </c>
      <c r="H60" s="15">
        <f t="shared" si="0"/>
        <v>82500</v>
      </c>
    </row>
    <row r="61" spans="1:8" ht="17.25" x14ac:dyDescent="0.25">
      <c r="A61" s="17">
        <v>59</v>
      </c>
      <c r="B61" s="18" t="s">
        <v>159</v>
      </c>
      <c r="C61" s="19" t="s">
        <v>160</v>
      </c>
      <c r="D61" s="19" t="s">
        <v>161</v>
      </c>
      <c r="E61" s="17" t="s">
        <v>3</v>
      </c>
      <c r="F61" s="17">
        <v>300</v>
      </c>
      <c r="G61" s="14">
        <v>2550</v>
      </c>
      <c r="H61" s="15">
        <f t="shared" si="0"/>
        <v>765000</v>
      </c>
    </row>
    <row r="62" spans="1:8" ht="34.5" x14ac:dyDescent="0.25">
      <c r="A62" s="17">
        <v>60</v>
      </c>
      <c r="B62" s="18" t="s">
        <v>162</v>
      </c>
      <c r="C62" s="19" t="s">
        <v>163</v>
      </c>
      <c r="D62" s="19" t="s">
        <v>164</v>
      </c>
      <c r="E62" s="17" t="s">
        <v>3</v>
      </c>
      <c r="F62" s="17">
        <v>380</v>
      </c>
      <c r="G62" s="14">
        <v>465</v>
      </c>
      <c r="H62" s="15">
        <f t="shared" si="0"/>
        <v>176700</v>
      </c>
    </row>
    <row r="63" spans="1:8" ht="19.5" customHeight="1" x14ac:dyDescent="0.3">
      <c r="A63" s="17">
        <v>61</v>
      </c>
      <c r="B63" s="18" t="s">
        <v>165</v>
      </c>
      <c r="C63" s="26" t="s">
        <v>166</v>
      </c>
      <c r="D63" s="26" t="s">
        <v>166</v>
      </c>
      <c r="E63" s="27" t="s">
        <v>3</v>
      </c>
      <c r="F63" s="28">
        <v>10000</v>
      </c>
      <c r="G63" s="14">
        <v>10</v>
      </c>
      <c r="H63" s="15">
        <f t="shared" si="0"/>
        <v>100000</v>
      </c>
    </row>
    <row r="64" spans="1:8" ht="86.25" x14ac:dyDescent="0.25">
      <c r="A64" s="17">
        <v>62</v>
      </c>
      <c r="B64" s="18" t="s">
        <v>167</v>
      </c>
      <c r="C64" s="19" t="s">
        <v>168</v>
      </c>
      <c r="D64" s="19" t="s">
        <v>168</v>
      </c>
      <c r="E64" s="17" t="s">
        <v>3</v>
      </c>
      <c r="F64" s="17">
        <v>1000</v>
      </c>
      <c r="G64" s="14">
        <v>140</v>
      </c>
      <c r="H64" s="15">
        <f t="shared" si="0"/>
        <v>140000</v>
      </c>
    </row>
    <row r="65" spans="1:8" ht="51.75" x14ac:dyDescent="0.25">
      <c r="A65" s="17">
        <v>63</v>
      </c>
      <c r="B65" s="18" t="s">
        <v>169</v>
      </c>
      <c r="C65" s="19" t="s">
        <v>170</v>
      </c>
      <c r="D65" s="19" t="s">
        <v>171</v>
      </c>
      <c r="E65" s="17" t="s">
        <v>3</v>
      </c>
      <c r="F65" s="17">
        <v>1500</v>
      </c>
      <c r="G65" s="14">
        <v>280</v>
      </c>
      <c r="H65" s="15">
        <f t="shared" si="0"/>
        <v>420000</v>
      </c>
    </row>
    <row r="66" spans="1:8" ht="17.25" x14ac:dyDescent="0.25">
      <c r="A66" s="17">
        <v>64</v>
      </c>
      <c r="B66" s="18" t="s">
        <v>172</v>
      </c>
      <c r="C66" s="19" t="s">
        <v>173</v>
      </c>
      <c r="D66" s="19" t="s">
        <v>174</v>
      </c>
      <c r="E66" s="17" t="s">
        <v>3</v>
      </c>
      <c r="F66" s="17">
        <v>2000</v>
      </c>
      <c r="G66" s="14">
        <v>15</v>
      </c>
      <c r="H66" s="15">
        <f t="shared" si="0"/>
        <v>30000</v>
      </c>
    </row>
    <row r="67" spans="1:8" ht="34.5" x14ac:dyDescent="0.25">
      <c r="A67" s="17">
        <v>65</v>
      </c>
      <c r="B67" s="18" t="s">
        <v>175</v>
      </c>
      <c r="C67" s="24" t="s">
        <v>176</v>
      </c>
      <c r="D67" s="24" t="s">
        <v>177</v>
      </c>
      <c r="E67" s="23" t="s">
        <v>3</v>
      </c>
      <c r="F67" s="23">
        <v>20000</v>
      </c>
      <c r="G67" s="14">
        <v>470</v>
      </c>
      <c r="H67" s="15">
        <f t="shared" si="0"/>
        <v>9400000</v>
      </c>
    </row>
    <row r="68" spans="1:8" ht="17.25" x14ac:dyDescent="0.25">
      <c r="A68" s="17">
        <v>66</v>
      </c>
      <c r="B68" s="18" t="s">
        <v>178</v>
      </c>
      <c r="C68" s="19" t="s">
        <v>179</v>
      </c>
      <c r="D68" s="19" t="s">
        <v>179</v>
      </c>
      <c r="E68" s="17" t="s">
        <v>3</v>
      </c>
      <c r="F68" s="17">
        <v>3360</v>
      </c>
      <c r="G68" s="14">
        <v>25</v>
      </c>
      <c r="H68" s="15">
        <f t="shared" ref="H68:H87" si="1">+F68*G68</f>
        <v>84000</v>
      </c>
    </row>
    <row r="69" spans="1:8" ht="34.5" x14ac:dyDescent="0.25">
      <c r="A69" s="17">
        <v>67</v>
      </c>
      <c r="B69" s="18" t="s">
        <v>180</v>
      </c>
      <c r="C69" s="19" t="s">
        <v>181</v>
      </c>
      <c r="D69" s="19" t="s">
        <v>181</v>
      </c>
      <c r="E69" s="17" t="s">
        <v>3</v>
      </c>
      <c r="F69" s="17">
        <v>21000</v>
      </c>
      <c r="G69" s="14">
        <v>51</v>
      </c>
      <c r="H69" s="15">
        <f t="shared" si="1"/>
        <v>1071000</v>
      </c>
    </row>
    <row r="70" spans="1:8" ht="17.25" x14ac:dyDescent="0.25">
      <c r="A70" s="17">
        <v>68</v>
      </c>
      <c r="B70" s="18" t="s">
        <v>182</v>
      </c>
      <c r="C70" s="19" t="s">
        <v>183</v>
      </c>
      <c r="D70" s="19" t="s">
        <v>184</v>
      </c>
      <c r="E70" s="17" t="s">
        <v>3</v>
      </c>
      <c r="F70" s="17">
        <v>1680</v>
      </c>
      <c r="G70" s="14">
        <v>10</v>
      </c>
      <c r="H70" s="15">
        <f t="shared" si="1"/>
        <v>16800</v>
      </c>
    </row>
    <row r="71" spans="1:8" ht="34.5" x14ac:dyDescent="0.25">
      <c r="A71" s="17">
        <v>69</v>
      </c>
      <c r="B71" s="18" t="s">
        <v>185</v>
      </c>
      <c r="C71" s="19" t="s">
        <v>186</v>
      </c>
      <c r="D71" s="19" t="s">
        <v>187</v>
      </c>
      <c r="E71" s="17" t="s">
        <v>3</v>
      </c>
      <c r="F71" s="17">
        <v>150</v>
      </c>
      <c r="G71" s="14">
        <v>515</v>
      </c>
      <c r="H71" s="15">
        <f t="shared" si="1"/>
        <v>77250</v>
      </c>
    </row>
    <row r="72" spans="1:8" ht="17.25" x14ac:dyDescent="0.25">
      <c r="A72" s="17">
        <v>70</v>
      </c>
      <c r="B72" s="18" t="s">
        <v>188</v>
      </c>
      <c r="C72" s="19" t="s">
        <v>189</v>
      </c>
      <c r="D72" s="19" t="s">
        <v>189</v>
      </c>
      <c r="E72" s="17" t="s">
        <v>3</v>
      </c>
      <c r="F72" s="17">
        <v>1680</v>
      </c>
      <c r="G72" s="14">
        <v>15</v>
      </c>
      <c r="H72" s="15">
        <f t="shared" si="1"/>
        <v>25200</v>
      </c>
    </row>
    <row r="73" spans="1:8" ht="17.25" x14ac:dyDescent="0.25">
      <c r="A73" s="17">
        <v>71</v>
      </c>
      <c r="B73" s="18" t="s">
        <v>190</v>
      </c>
      <c r="C73" s="19" t="s">
        <v>191</v>
      </c>
      <c r="D73" s="19" t="s">
        <v>192</v>
      </c>
      <c r="E73" s="17" t="s">
        <v>3</v>
      </c>
      <c r="F73" s="17">
        <v>500</v>
      </c>
      <c r="G73" s="14">
        <v>15</v>
      </c>
      <c r="H73" s="15">
        <f t="shared" si="1"/>
        <v>7500</v>
      </c>
    </row>
    <row r="74" spans="1:8" ht="34.5" x14ac:dyDescent="0.25">
      <c r="A74" s="17">
        <v>72</v>
      </c>
      <c r="B74" s="18" t="s">
        <v>193</v>
      </c>
      <c r="C74" s="19" t="s">
        <v>194</v>
      </c>
      <c r="D74" s="19" t="s">
        <v>195</v>
      </c>
      <c r="E74" s="17" t="s">
        <v>3</v>
      </c>
      <c r="F74" s="17">
        <v>300</v>
      </c>
      <c r="G74" s="14">
        <v>65</v>
      </c>
      <c r="H74" s="15">
        <f t="shared" si="1"/>
        <v>19500</v>
      </c>
    </row>
    <row r="75" spans="1:8" ht="17.25" x14ac:dyDescent="0.25">
      <c r="A75" s="17">
        <v>73</v>
      </c>
      <c r="B75" s="18" t="s">
        <v>196</v>
      </c>
      <c r="C75" s="19" t="s">
        <v>197</v>
      </c>
      <c r="D75" s="19" t="s">
        <v>198</v>
      </c>
      <c r="E75" s="17" t="s">
        <v>3</v>
      </c>
      <c r="F75" s="17">
        <v>300</v>
      </c>
      <c r="G75" s="14">
        <v>90</v>
      </c>
      <c r="H75" s="15">
        <f t="shared" si="1"/>
        <v>27000</v>
      </c>
    </row>
    <row r="76" spans="1:8" ht="17.25" x14ac:dyDescent="0.25">
      <c r="A76" s="17">
        <v>74</v>
      </c>
      <c r="B76" s="18" t="s">
        <v>199</v>
      </c>
      <c r="C76" s="19" t="s">
        <v>200</v>
      </c>
      <c r="D76" s="19" t="s">
        <v>201</v>
      </c>
      <c r="E76" s="17" t="s">
        <v>3</v>
      </c>
      <c r="F76" s="17">
        <v>200</v>
      </c>
      <c r="G76" s="14">
        <v>25</v>
      </c>
      <c r="H76" s="15">
        <f t="shared" si="1"/>
        <v>5000</v>
      </c>
    </row>
    <row r="77" spans="1:8" ht="34.5" x14ac:dyDescent="0.25">
      <c r="A77" s="17">
        <v>75</v>
      </c>
      <c r="B77" s="18" t="s">
        <v>202</v>
      </c>
      <c r="C77" s="24" t="s">
        <v>203</v>
      </c>
      <c r="D77" s="24" t="s">
        <v>204</v>
      </c>
      <c r="E77" s="23" t="s">
        <v>3</v>
      </c>
      <c r="F77" s="23">
        <v>5000</v>
      </c>
      <c r="G77" s="14">
        <v>100</v>
      </c>
      <c r="H77" s="15">
        <f t="shared" si="1"/>
        <v>500000</v>
      </c>
    </row>
    <row r="78" spans="1:8" ht="34.5" x14ac:dyDescent="0.25">
      <c r="A78" s="17">
        <v>76</v>
      </c>
      <c r="B78" s="18" t="s">
        <v>205</v>
      </c>
      <c r="C78" s="19" t="s">
        <v>206</v>
      </c>
      <c r="D78" s="19" t="s">
        <v>207</v>
      </c>
      <c r="E78" s="17" t="s">
        <v>3</v>
      </c>
      <c r="F78" s="17">
        <v>300</v>
      </c>
      <c r="G78" s="14">
        <v>680</v>
      </c>
      <c r="H78" s="15">
        <f t="shared" si="1"/>
        <v>204000</v>
      </c>
    </row>
    <row r="79" spans="1:8" ht="34.5" x14ac:dyDescent="0.25">
      <c r="A79" s="17">
        <v>77</v>
      </c>
      <c r="B79" s="18" t="s">
        <v>208</v>
      </c>
      <c r="C79" s="19" t="s">
        <v>209</v>
      </c>
      <c r="D79" s="19" t="s">
        <v>210</v>
      </c>
      <c r="E79" s="17" t="s">
        <v>3</v>
      </c>
      <c r="F79" s="17">
        <v>30</v>
      </c>
      <c r="G79" s="14">
        <v>3200</v>
      </c>
      <c r="H79" s="15">
        <f t="shared" si="1"/>
        <v>96000</v>
      </c>
    </row>
    <row r="80" spans="1:8" ht="34.5" x14ac:dyDescent="0.25">
      <c r="A80" s="17">
        <v>78</v>
      </c>
      <c r="B80" s="18" t="s">
        <v>211</v>
      </c>
      <c r="C80" s="19" t="s">
        <v>212</v>
      </c>
      <c r="D80" s="19" t="s">
        <v>213</v>
      </c>
      <c r="E80" s="17" t="s">
        <v>3</v>
      </c>
      <c r="F80" s="17">
        <v>420</v>
      </c>
      <c r="G80" s="14">
        <v>520</v>
      </c>
      <c r="H80" s="15">
        <f t="shared" si="1"/>
        <v>218400</v>
      </c>
    </row>
    <row r="81" spans="1:8" ht="34.5" x14ac:dyDescent="0.25">
      <c r="A81" s="17">
        <v>79</v>
      </c>
      <c r="B81" s="18" t="s">
        <v>214</v>
      </c>
      <c r="C81" s="19" t="s">
        <v>215</v>
      </c>
      <c r="D81" s="19" t="s">
        <v>216</v>
      </c>
      <c r="E81" s="17" t="s">
        <v>3</v>
      </c>
      <c r="F81" s="17">
        <v>30</v>
      </c>
      <c r="G81" s="14">
        <v>3500</v>
      </c>
      <c r="H81" s="15">
        <f t="shared" si="1"/>
        <v>105000</v>
      </c>
    </row>
    <row r="82" spans="1:8" ht="34.5" x14ac:dyDescent="0.25">
      <c r="A82" s="17">
        <v>80</v>
      </c>
      <c r="B82" s="18" t="s">
        <v>217</v>
      </c>
      <c r="C82" s="19" t="s">
        <v>218</v>
      </c>
      <c r="D82" s="19" t="s">
        <v>218</v>
      </c>
      <c r="E82" s="17" t="s">
        <v>3</v>
      </c>
      <c r="F82" s="17">
        <v>500</v>
      </c>
      <c r="G82" s="14">
        <v>300</v>
      </c>
      <c r="H82" s="15">
        <f t="shared" si="1"/>
        <v>150000</v>
      </c>
    </row>
    <row r="83" spans="1:8" ht="34.5" x14ac:dyDescent="0.25">
      <c r="A83" s="17">
        <v>81</v>
      </c>
      <c r="B83" s="18" t="s">
        <v>219</v>
      </c>
      <c r="C83" s="19" t="s">
        <v>220</v>
      </c>
      <c r="D83" s="19" t="s">
        <v>221</v>
      </c>
      <c r="E83" s="17" t="s">
        <v>3</v>
      </c>
      <c r="F83" s="17">
        <v>3000</v>
      </c>
      <c r="G83" s="14">
        <v>50</v>
      </c>
      <c r="H83" s="15">
        <f t="shared" si="1"/>
        <v>150000</v>
      </c>
    </row>
    <row r="84" spans="1:8" ht="34.5" x14ac:dyDescent="0.25">
      <c r="A84" s="17">
        <v>82</v>
      </c>
      <c r="B84" s="18" t="s">
        <v>222</v>
      </c>
      <c r="C84" s="19" t="s">
        <v>223</v>
      </c>
      <c r="D84" s="19" t="s">
        <v>224</v>
      </c>
      <c r="E84" s="17" t="s">
        <v>3</v>
      </c>
      <c r="F84" s="17">
        <v>450</v>
      </c>
      <c r="G84" s="14">
        <v>1000</v>
      </c>
      <c r="H84" s="15">
        <f t="shared" si="1"/>
        <v>450000</v>
      </c>
    </row>
    <row r="85" spans="1:8" ht="34.5" x14ac:dyDescent="0.25">
      <c r="A85" s="17">
        <v>83</v>
      </c>
      <c r="B85" s="18" t="s">
        <v>225</v>
      </c>
      <c r="C85" s="19" t="s">
        <v>226</v>
      </c>
      <c r="D85" s="19" t="s">
        <v>226</v>
      </c>
      <c r="E85" s="17" t="s">
        <v>3</v>
      </c>
      <c r="F85" s="17">
        <v>60</v>
      </c>
      <c r="G85" s="14">
        <v>60000</v>
      </c>
      <c r="H85" s="15">
        <f t="shared" si="1"/>
        <v>3600000</v>
      </c>
    </row>
    <row r="86" spans="1:8" ht="34.5" x14ac:dyDescent="0.25">
      <c r="A86" s="17">
        <v>84</v>
      </c>
      <c r="B86" s="18" t="s">
        <v>227</v>
      </c>
      <c r="C86" s="19" t="s">
        <v>228</v>
      </c>
      <c r="D86" s="19" t="s">
        <v>229</v>
      </c>
      <c r="E86" s="17" t="s">
        <v>3</v>
      </c>
      <c r="F86" s="17">
        <v>100</v>
      </c>
      <c r="G86" s="14">
        <v>870</v>
      </c>
      <c r="H86" s="15">
        <f t="shared" si="1"/>
        <v>87000</v>
      </c>
    </row>
    <row r="87" spans="1:8" ht="34.5" x14ac:dyDescent="0.25">
      <c r="A87" s="17">
        <v>85</v>
      </c>
      <c r="B87" s="18" t="s">
        <v>230</v>
      </c>
      <c r="C87" s="19" t="s">
        <v>231</v>
      </c>
      <c r="D87" s="19" t="s">
        <v>232</v>
      </c>
      <c r="E87" s="17" t="s">
        <v>3</v>
      </c>
      <c r="F87" s="17">
        <v>500</v>
      </c>
      <c r="G87" s="14">
        <v>1300</v>
      </c>
      <c r="H87" s="15">
        <f t="shared" si="1"/>
        <v>650000</v>
      </c>
    </row>
    <row r="89" spans="1:8" ht="65.25" customHeight="1" x14ac:dyDescent="0.25">
      <c r="A89" s="39" t="s">
        <v>393</v>
      </c>
      <c r="B89" s="39"/>
      <c r="C89" s="39"/>
      <c r="D89" s="39"/>
      <c r="E89" s="39"/>
      <c r="F89" s="39"/>
    </row>
    <row r="90" spans="1:8" ht="65.25" customHeight="1" x14ac:dyDescent="0.25">
      <c r="A90" s="39" t="s">
        <v>394</v>
      </c>
      <c r="B90" s="39"/>
      <c r="C90" s="39"/>
      <c r="D90" s="39"/>
      <c r="E90" s="39"/>
      <c r="F90" s="39"/>
    </row>
    <row r="91" spans="1:8" ht="65.25" customHeight="1" x14ac:dyDescent="0.25">
      <c r="A91" s="39" t="s">
        <v>395</v>
      </c>
      <c r="B91" s="39"/>
      <c r="C91" s="39"/>
      <c r="D91" s="39"/>
      <c r="E91" s="39"/>
      <c r="F91" s="39"/>
    </row>
    <row r="92" spans="1:8" ht="65.25" customHeight="1" x14ac:dyDescent="0.25">
      <c r="A92" s="39" t="s">
        <v>396</v>
      </c>
      <c r="B92" s="39"/>
      <c r="C92" s="39"/>
      <c r="D92" s="39"/>
      <c r="E92" s="39"/>
      <c r="F92" s="39"/>
    </row>
    <row r="93" spans="1:8" ht="65.25" customHeight="1" x14ac:dyDescent="0.25">
      <c r="A93" s="39" t="s">
        <v>397</v>
      </c>
      <c r="B93" s="39"/>
      <c r="C93" s="39"/>
      <c r="D93" s="39"/>
      <c r="E93" s="39"/>
      <c r="F93" s="39"/>
    </row>
    <row r="94" spans="1:8" ht="65.25" customHeight="1" x14ac:dyDescent="0.25">
      <c r="A94" s="39" t="s">
        <v>408</v>
      </c>
      <c r="B94" s="39"/>
      <c r="C94" s="39"/>
      <c r="D94" s="39"/>
      <c r="E94" s="39"/>
      <c r="F94" s="39"/>
    </row>
    <row r="95" spans="1:8" ht="65.25" customHeight="1" x14ac:dyDescent="0.25">
      <c r="A95" s="39" t="s">
        <v>398</v>
      </c>
      <c r="B95" s="39"/>
      <c r="C95" s="39"/>
      <c r="D95" s="39"/>
      <c r="E95" s="39"/>
      <c r="F95" s="39"/>
    </row>
    <row r="96" spans="1:8" ht="65.25" customHeight="1" x14ac:dyDescent="0.25">
      <c r="A96" s="39" t="s">
        <v>399</v>
      </c>
      <c r="B96" s="39"/>
      <c r="C96" s="39"/>
      <c r="D96" s="39"/>
      <c r="E96" s="39"/>
      <c r="F96" s="39"/>
    </row>
    <row r="97" spans="1:6" ht="65.25" customHeight="1" x14ac:dyDescent="0.25">
      <c r="A97" s="39" t="s">
        <v>400</v>
      </c>
      <c r="B97" s="39"/>
      <c r="C97" s="39"/>
      <c r="D97" s="39"/>
      <c r="E97" s="39"/>
      <c r="F97" s="39"/>
    </row>
    <row r="98" spans="1:6" ht="65.25" customHeight="1" x14ac:dyDescent="0.25">
      <c r="A98" s="39" t="s">
        <v>401</v>
      </c>
      <c r="B98" s="39"/>
      <c r="C98" s="39"/>
      <c r="D98" s="39"/>
      <c r="E98" s="39"/>
      <c r="F98" s="39"/>
    </row>
    <row r="99" spans="1:6" ht="65.25" customHeight="1" x14ac:dyDescent="0.25">
      <c r="A99" s="39" t="s">
        <v>402</v>
      </c>
      <c r="B99" s="39"/>
      <c r="C99" s="39"/>
      <c r="D99" s="39"/>
      <c r="E99" s="39"/>
      <c r="F99" s="39"/>
    </row>
    <row r="100" spans="1:6" ht="65.25" customHeight="1" x14ac:dyDescent="0.25">
      <c r="A100" s="39" t="s">
        <v>403</v>
      </c>
      <c r="B100" s="39"/>
      <c r="C100" s="39"/>
      <c r="D100" s="39"/>
      <c r="E100" s="39"/>
      <c r="F100" s="29"/>
    </row>
    <row r="101" spans="1:6" ht="65.25" customHeight="1" x14ac:dyDescent="0.25">
      <c r="A101" s="39" t="s">
        <v>404</v>
      </c>
      <c r="B101" s="39"/>
      <c r="C101" s="39"/>
      <c r="D101" s="39"/>
      <c r="E101" s="39"/>
      <c r="F101" s="29"/>
    </row>
    <row r="102" spans="1:6" ht="65.25" customHeight="1" x14ac:dyDescent="0.25">
      <c r="A102" s="39" t="s">
        <v>405</v>
      </c>
      <c r="B102" s="39"/>
      <c r="C102" s="39"/>
      <c r="D102" s="39"/>
      <c r="E102" s="29"/>
      <c r="F102" s="29"/>
    </row>
    <row r="103" spans="1:6" ht="65.25" customHeight="1" x14ac:dyDescent="0.25">
      <c r="A103" s="39" t="s">
        <v>406</v>
      </c>
      <c r="B103" s="39"/>
      <c r="C103" s="39"/>
      <c r="D103" s="39"/>
      <c r="E103" s="29"/>
      <c r="F103" s="29"/>
    </row>
    <row r="104" spans="1:6" ht="65.25" customHeight="1" x14ac:dyDescent="0.25">
      <c r="A104" s="39" t="s">
        <v>407</v>
      </c>
      <c r="B104" s="39"/>
      <c r="C104" s="39"/>
      <c r="D104" s="39"/>
      <c r="E104" s="29"/>
      <c r="F104" s="29"/>
    </row>
  </sheetData>
  <mergeCells count="17">
    <mergeCell ref="A101:E101"/>
    <mergeCell ref="A102:D102"/>
    <mergeCell ref="A103:D103"/>
    <mergeCell ref="A104:D104"/>
    <mergeCell ref="A99:F99"/>
    <mergeCell ref="A100:E100"/>
    <mergeCell ref="A1:F1"/>
    <mergeCell ref="A95:F95"/>
    <mergeCell ref="A96:F96"/>
    <mergeCell ref="A97:F97"/>
    <mergeCell ref="A98:F98"/>
    <mergeCell ref="A89:F89"/>
    <mergeCell ref="A90:F90"/>
    <mergeCell ref="A91:F91"/>
    <mergeCell ref="A92:F92"/>
    <mergeCell ref="A93:F93"/>
    <mergeCell ref="A94:F94"/>
  </mergeCells>
  <conditionalFormatting sqref="C2">
    <cfRule type="duplicateValues" dxfId="111" priority="5"/>
  </conditionalFormatting>
  <conditionalFormatting sqref="C3:C87">
    <cfRule type="duplicateValues" dxfId="110" priority="106"/>
  </conditionalFormatting>
  <conditionalFormatting sqref="C8">
    <cfRule type="duplicateValues" dxfId="109" priority="82"/>
    <cfRule type="duplicateValues" dxfId="108" priority="83"/>
  </conditionalFormatting>
  <conditionalFormatting sqref="C9">
    <cfRule type="duplicateValues" dxfId="107" priority="85"/>
    <cfRule type="duplicateValues" dxfId="106" priority="84"/>
  </conditionalFormatting>
  <conditionalFormatting sqref="C10">
    <cfRule type="duplicateValues" dxfId="105" priority="87"/>
    <cfRule type="duplicateValues" dxfId="104" priority="86"/>
  </conditionalFormatting>
  <conditionalFormatting sqref="C11">
    <cfRule type="duplicateValues" dxfId="103" priority="89"/>
    <cfRule type="duplicateValues" dxfId="102" priority="88"/>
  </conditionalFormatting>
  <conditionalFormatting sqref="C12">
    <cfRule type="duplicateValues" dxfId="101" priority="91"/>
    <cfRule type="duplicateValues" dxfId="100" priority="90"/>
  </conditionalFormatting>
  <conditionalFormatting sqref="C13">
    <cfRule type="duplicateValues" dxfId="99" priority="92"/>
    <cfRule type="duplicateValues" dxfId="98" priority="93"/>
  </conditionalFormatting>
  <conditionalFormatting sqref="C15">
    <cfRule type="duplicateValues" dxfId="97" priority="80"/>
    <cfRule type="duplicateValues" dxfId="96" priority="81"/>
  </conditionalFormatting>
  <conditionalFormatting sqref="C18">
    <cfRule type="duplicateValues" dxfId="95" priority="95"/>
    <cfRule type="duplicateValues" dxfId="94" priority="94"/>
  </conditionalFormatting>
  <conditionalFormatting sqref="C19">
    <cfRule type="duplicateValues" dxfId="93" priority="96"/>
    <cfRule type="duplicateValues" dxfId="92" priority="97"/>
  </conditionalFormatting>
  <conditionalFormatting sqref="C24">
    <cfRule type="duplicateValues" dxfId="91" priority="99"/>
    <cfRule type="duplicateValues" dxfId="90" priority="98"/>
  </conditionalFormatting>
  <conditionalFormatting sqref="C25">
    <cfRule type="duplicateValues" dxfId="89" priority="101"/>
    <cfRule type="duplicateValues" dxfId="88" priority="100"/>
  </conditionalFormatting>
  <conditionalFormatting sqref="C26">
    <cfRule type="duplicateValues" dxfId="87" priority="103"/>
    <cfRule type="duplicateValues" dxfId="86" priority="102"/>
  </conditionalFormatting>
  <conditionalFormatting sqref="C29">
    <cfRule type="duplicateValues" dxfId="85" priority="105"/>
    <cfRule type="duplicateValues" dxfId="84" priority="104"/>
  </conditionalFormatting>
  <conditionalFormatting sqref="C31:C32">
    <cfRule type="duplicateValues" dxfId="83" priority="34"/>
    <cfRule type="duplicateValues" dxfId="82" priority="35"/>
  </conditionalFormatting>
  <conditionalFormatting sqref="C33">
    <cfRule type="duplicateValues" dxfId="81" priority="36"/>
    <cfRule type="duplicateValues" dxfId="80" priority="37"/>
  </conditionalFormatting>
  <conditionalFormatting sqref="C37">
    <cfRule type="duplicateValues" dxfId="79" priority="38"/>
    <cfRule type="duplicateValues" dxfId="78" priority="39"/>
  </conditionalFormatting>
  <conditionalFormatting sqref="C38">
    <cfRule type="duplicateValues" dxfId="77" priority="40"/>
    <cfRule type="duplicateValues" dxfId="76" priority="41"/>
  </conditionalFormatting>
  <conditionalFormatting sqref="C39">
    <cfRule type="duplicateValues" dxfId="75" priority="42"/>
    <cfRule type="duplicateValues" dxfId="74" priority="43"/>
  </conditionalFormatting>
  <conditionalFormatting sqref="C40">
    <cfRule type="duplicateValues" dxfId="73" priority="44"/>
    <cfRule type="duplicateValues" dxfId="72" priority="45"/>
  </conditionalFormatting>
  <conditionalFormatting sqref="C41">
    <cfRule type="duplicateValues" dxfId="71" priority="46"/>
    <cfRule type="duplicateValues" dxfId="70" priority="47"/>
  </conditionalFormatting>
  <conditionalFormatting sqref="C42:C43">
    <cfRule type="duplicateValues" dxfId="69" priority="48"/>
    <cfRule type="duplicateValues" dxfId="68" priority="49"/>
  </conditionalFormatting>
  <conditionalFormatting sqref="C46">
    <cfRule type="duplicateValues" dxfId="67" priority="50"/>
    <cfRule type="duplicateValues" dxfId="66" priority="51"/>
  </conditionalFormatting>
  <conditionalFormatting sqref="C51">
    <cfRule type="duplicateValues" dxfId="65" priority="52"/>
    <cfRule type="duplicateValues" dxfId="64" priority="53"/>
  </conditionalFormatting>
  <conditionalFormatting sqref="C52">
    <cfRule type="duplicateValues" dxfId="63" priority="54"/>
    <cfRule type="duplicateValues" dxfId="62" priority="55"/>
  </conditionalFormatting>
  <conditionalFormatting sqref="C53">
    <cfRule type="duplicateValues" dxfId="61" priority="57"/>
    <cfRule type="duplicateValues" dxfId="60" priority="56"/>
  </conditionalFormatting>
  <conditionalFormatting sqref="C54">
    <cfRule type="duplicateValues" dxfId="59" priority="59"/>
    <cfRule type="duplicateValues" dxfId="58" priority="58"/>
  </conditionalFormatting>
  <conditionalFormatting sqref="C55">
    <cfRule type="duplicateValues" dxfId="57" priority="60"/>
    <cfRule type="duplicateValues" dxfId="56" priority="61"/>
  </conditionalFormatting>
  <conditionalFormatting sqref="C56">
    <cfRule type="duplicateValues" dxfId="55" priority="62"/>
    <cfRule type="duplicateValues" dxfId="54" priority="63"/>
  </conditionalFormatting>
  <conditionalFormatting sqref="C57">
    <cfRule type="duplicateValues" dxfId="53" priority="65"/>
    <cfRule type="duplicateValues" dxfId="52" priority="64"/>
  </conditionalFormatting>
  <conditionalFormatting sqref="C58">
    <cfRule type="duplicateValues" dxfId="51" priority="66"/>
    <cfRule type="duplicateValues" dxfId="50" priority="67"/>
  </conditionalFormatting>
  <conditionalFormatting sqref="C59">
    <cfRule type="duplicateValues" dxfId="49" priority="68"/>
    <cfRule type="duplicateValues" dxfId="48" priority="69"/>
  </conditionalFormatting>
  <conditionalFormatting sqref="C60">
    <cfRule type="duplicateValues" dxfId="47" priority="71"/>
    <cfRule type="duplicateValues" dxfId="46" priority="70"/>
  </conditionalFormatting>
  <conditionalFormatting sqref="C64">
    <cfRule type="duplicateValues" dxfId="45" priority="72"/>
    <cfRule type="duplicateValues" dxfId="44" priority="73"/>
  </conditionalFormatting>
  <conditionalFormatting sqref="C66">
    <cfRule type="duplicateValues" dxfId="43" priority="74"/>
    <cfRule type="duplicateValues" dxfId="42" priority="75"/>
  </conditionalFormatting>
  <conditionalFormatting sqref="C68">
    <cfRule type="duplicateValues" dxfId="41" priority="76"/>
    <cfRule type="duplicateValues" dxfId="40" priority="77"/>
  </conditionalFormatting>
  <conditionalFormatting sqref="C69">
    <cfRule type="duplicateValues" dxfId="39" priority="78"/>
    <cfRule type="duplicateValues" dxfId="38" priority="79"/>
  </conditionalFormatting>
  <conditionalFormatting sqref="C70">
    <cfRule type="duplicateValues" dxfId="37" priority="13"/>
    <cfRule type="duplicateValues" dxfId="36" priority="12"/>
  </conditionalFormatting>
  <conditionalFormatting sqref="C72">
    <cfRule type="duplicateValues" dxfId="35" priority="15"/>
    <cfRule type="duplicateValues" dxfId="34" priority="14"/>
  </conditionalFormatting>
  <conditionalFormatting sqref="C73">
    <cfRule type="duplicateValues" dxfId="33" priority="16"/>
    <cfRule type="duplicateValues" dxfId="32" priority="17"/>
  </conditionalFormatting>
  <conditionalFormatting sqref="C74">
    <cfRule type="duplicateValues" dxfId="31" priority="18"/>
    <cfRule type="duplicateValues" dxfId="30" priority="19"/>
  </conditionalFormatting>
  <conditionalFormatting sqref="C76">
    <cfRule type="duplicateValues" dxfId="29" priority="20"/>
    <cfRule type="duplicateValues" dxfId="28" priority="21"/>
  </conditionalFormatting>
  <conditionalFormatting sqref="C77">
    <cfRule type="duplicateValues" dxfId="27" priority="22"/>
    <cfRule type="duplicateValues" dxfId="26" priority="23"/>
  </conditionalFormatting>
  <conditionalFormatting sqref="C78">
    <cfRule type="duplicateValues" dxfId="25" priority="25"/>
    <cfRule type="duplicateValues" dxfId="24" priority="24"/>
  </conditionalFormatting>
  <conditionalFormatting sqref="C79">
    <cfRule type="duplicateValues" dxfId="23" priority="26"/>
    <cfRule type="duplicateValues" dxfId="22" priority="27"/>
  </conditionalFormatting>
  <conditionalFormatting sqref="C80">
    <cfRule type="duplicateValues" dxfId="21" priority="28"/>
    <cfRule type="duplicateValues" dxfId="20" priority="29"/>
  </conditionalFormatting>
  <conditionalFormatting sqref="C81">
    <cfRule type="duplicateValues" dxfId="19" priority="30"/>
    <cfRule type="duplicateValues" dxfId="18" priority="31"/>
  </conditionalFormatting>
  <conditionalFormatting sqref="C82">
    <cfRule type="duplicateValues" dxfId="17" priority="32"/>
    <cfRule type="duplicateValues" dxfId="16" priority="33"/>
  </conditionalFormatting>
  <conditionalFormatting sqref="C83">
    <cfRule type="duplicateValues" dxfId="15" priority="11"/>
    <cfRule type="duplicateValues" dxfId="14" priority="10"/>
  </conditionalFormatting>
  <conditionalFormatting sqref="D2">
    <cfRule type="duplicateValues" dxfId="13" priority="6"/>
    <cfRule type="duplicateValues" dxfId="12" priority="9"/>
    <cfRule type="duplicateValues" dxfId="11" priority="8"/>
    <cfRule type="duplicateValues" dxfId="10" priority="7"/>
  </conditionalFormatting>
  <conditionalFormatting sqref="D3:D87">
    <cfRule type="duplicateValues" dxfId="9" priority="107"/>
    <cfRule type="duplicateValues" dxfId="8" priority="108"/>
    <cfRule type="duplicateValues" dxfId="7" priority="109"/>
    <cfRule type="duplicateValues" dxfId="6" priority="110"/>
  </conditionalFormatting>
  <pageMargins left="0.17" right="0.17" top="0.33" bottom="0.2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C14BC-F40C-41A8-B443-E917314E4487}">
  <dimension ref="A1:I105"/>
  <sheetViews>
    <sheetView topLeftCell="A82" workbookViewId="0">
      <selection activeCell="H5" sqref="H5"/>
    </sheetView>
  </sheetViews>
  <sheetFormatPr defaultRowHeight="40.5" customHeight="1" x14ac:dyDescent="0.25"/>
  <cols>
    <col min="2" max="2" width="19.28515625" customWidth="1"/>
    <col min="3" max="3" width="45.140625" customWidth="1"/>
    <col min="4" max="4" width="59.7109375" customWidth="1"/>
    <col min="8" max="8" width="40.5703125" style="11" customWidth="1"/>
    <col min="9" max="9" width="47.5703125" style="6" customWidth="1"/>
  </cols>
  <sheetData>
    <row r="1" spans="1:6" ht="40.5" customHeight="1" x14ac:dyDescent="0.25">
      <c r="A1" s="45" t="s">
        <v>438</v>
      </c>
      <c r="B1" s="40"/>
      <c r="C1" s="40"/>
      <c r="D1" s="40"/>
      <c r="E1" s="40"/>
      <c r="F1" s="40"/>
    </row>
    <row r="2" spans="1:6" ht="40.5" customHeight="1" x14ac:dyDescent="0.25">
      <c r="A2" s="31" t="s">
        <v>416</v>
      </c>
      <c r="B2" s="30" t="s">
        <v>417</v>
      </c>
      <c r="C2" s="30" t="s">
        <v>418</v>
      </c>
      <c r="D2" s="30" t="s">
        <v>419</v>
      </c>
      <c r="E2" s="30" t="s">
        <v>420</v>
      </c>
      <c r="F2" s="30" t="s">
        <v>421</v>
      </c>
    </row>
    <row r="3" spans="1:6" ht="40.5" customHeight="1" x14ac:dyDescent="0.25">
      <c r="A3" s="1">
        <v>1</v>
      </c>
      <c r="B3" s="32" t="s">
        <v>0</v>
      </c>
      <c r="C3" s="12" t="s">
        <v>233</v>
      </c>
      <c r="D3" s="7" t="s">
        <v>307</v>
      </c>
      <c r="E3" s="1" t="s">
        <v>392</v>
      </c>
      <c r="F3" s="1">
        <v>2000</v>
      </c>
    </row>
    <row r="4" spans="1:6" ht="40.5" customHeight="1" x14ac:dyDescent="0.25">
      <c r="A4" s="1">
        <v>2</v>
      </c>
      <c r="B4" s="32" t="s">
        <v>4</v>
      </c>
      <c r="C4" s="12" t="s">
        <v>234</v>
      </c>
      <c r="D4" s="7" t="s">
        <v>308</v>
      </c>
      <c r="E4" s="1" t="s">
        <v>392</v>
      </c>
      <c r="F4" s="1">
        <v>500</v>
      </c>
    </row>
    <row r="5" spans="1:6" ht="40.5" customHeight="1" x14ac:dyDescent="0.25">
      <c r="A5" s="1">
        <v>3</v>
      </c>
      <c r="B5" s="32" t="s">
        <v>7</v>
      </c>
      <c r="C5" s="12" t="s">
        <v>235</v>
      </c>
      <c r="D5" s="7" t="s">
        <v>309</v>
      </c>
      <c r="E5" s="1" t="s">
        <v>392</v>
      </c>
      <c r="F5" s="1">
        <v>3000</v>
      </c>
    </row>
    <row r="6" spans="1:6" ht="40.5" customHeight="1" x14ac:dyDescent="0.25">
      <c r="A6" s="1">
        <v>4</v>
      </c>
      <c r="B6" s="32" t="s">
        <v>9</v>
      </c>
      <c r="C6" s="12" t="s">
        <v>236</v>
      </c>
      <c r="D6" s="7" t="s">
        <v>236</v>
      </c>
      <c r="E6" s="1" t="s">
        <v>392</v>
      </c>
      <c r="F6" s="1">
        <v>1200</v>
      </c>
    </row>
    <row r="7" spans="1:6" ht="40.5" customHeight="1" x14ac:dyDescent="0.25">
      <c r="A7" s="1">
        <v>5</v>
      </c>
      <c r="B7" s="32" t="s">
        <v>11</v>
      </c>
      <c r="C7" s="12" t="s">
        <v>237</v>
      </c>
      <c r="D7" s="7" t="s">
        <v>237</v>
      </c>
      <c r="E7" s="1" t="s">
        <v>392</v>
      </c>
      <c r="F7" s="1">
        <v>150</v>
      </c>
    </row>
    <row r="8" spans="1:6" ht="40.5" customHeight="1" x14ac:dyDescent="0.25">
      <c r="A8" s="1">
        <v>6</v>
      </c>
      <c r="B8" s="32" t="s">
        <v>13</v>
      </c>
      <c r="C8" s="12" t="s">
        <v>238</v>
      </c>
      <c r="D8" s="7" t="s">
        <v>238</v>
      </c>
      <c r="E8" s="1" t="s">
        <v>392</v>
      </c>
      <c r="F8" s="1">
        <v>1400</v>
      </c>
    </row>
    <row r="9" spans="1:6" ht="40.5" customHeight="1" x14ac:dyDescent="0.25">
      <c r="A9" s="1">
        <v>7</v>
      </c>
      <c r="B9" s="32" t="s">
        <v>15</v>
      </c>
      <c r="C9" s="12" t="s">
        <v>239</v>
      </c>
      <c r="D9" s="7" t="s">
        <v>239</v>
      </c>
      <c r="E9" s="1" t="s">
        <v>392</v>
      </c>
      <c r="F9" s="1">
        <v>6300</v>
      </c>
    </row>
    <row r="10" spans="1:6" ht="40.5" customHeight="1" x14ac:dyDescent="0.25">
      <c r="A10" s="1">
        <v>8</v>
      </c>
      <c r="B10" s="32" t="s">
        <v>17</v>
      </c>
      <c r="C10" s="12" t="s">
        <v>361</v>
      </c>
      <c r="D10" s="7" t="s">
        <v>310</v>
      </c>
      <c r="E10" s="1" t="s">
        <v>392</v>
      </c>
      <c r="F10" s="1">
        <v>14000</v>
      </c>
    </row>
    <row r="11" spans="1:6" ht="40.5" customHeight="1" x14ac:dyDescent="0.25">
      <c r="A11" s="1">
        <v>9</v>
      </c>
      <c r="B11" s="32" t="s">
        <v>20</v>
      </c>
      <c r="C11" s="12" t="s">
        <v>362</v>
      </c>
      <c r="D11" s="7" t="s">
        <v>311</v>
      </c>
      <c r="E11" s="1" t="s">
        <v>392</v>
      </c>
      <c r="F11" s="1">
        <v>21000</v>
      </c>
    </row>
    <row r="12" spans="1:6" ht="40.5" customHeight="1" x14ac:dyDescent="0.25">
      <c r="A12" s="1">
        <v>10</v>
      </c>
      <c r="B12" s="32" t="s">
        <v>23</v>
      </c>
      <c r="C12" s="12" t="s">
        <v>363</v>
      </c>
      <c r="D12" s="7" t="s">
        <v>312</v>
      </c>
      <c r="E12" s="1" t="s">
        <v>392</v>
      </c>
      <c r="F12" s="1">
        <v>28000</v>
      </c>
    </row>
    <row r="13" spans="1:6" ht="40.5" customHeight="1" x14ac:dyDescent="0.25">
      <c r="A13" s="1">
        <v>11</v>
      </c>
      <c r="B13" s="32" t="s">
        <v>26</v>
      </c>
      <c r="C13" s="12" t="s">
        <v>364</v>
      </c>
      <c r="D13" s="7" t="s">
        <v>313</v>
      </c>
      <c r="E13" s="1" t="s">
        <v>392</v>
      </c>
      <c r="F13" s="1">
        <v>5600</v>
      </c>
    </row>
    <row r="14" spans="1:6" ht="40.5" customHeight="1" x14ac:dyDescent="0.25">
      <c r="A14" s="1">
        <v>12</v>
      </c>
      <c r="B14" s="32" t="s">
        <v>29</v>
      </c>
      <c r="C14" s="12" t="s">
        <v>365</v>
      </c>
      <c r="D14" s="7" t="s">
        <v>314</v>
      </c>
      <c r="E14" s="1" t="s">
        <v>392</v>
      </c>
      <c r="F14" s="1">
        <v>14000</v>
      </c>
    </row>
    <row r="15" spans="1:6" ht="40.5" customHeight="1" x14ac:dyDescent="0.25">
      <c r="A15" s="1">
        <v>13</v>
      </c>
      <c r="B15" s="32" t="s">
        <v>32</v>
      </c>
      <c r="C15" s="12" t="s">
        <v>240</v>
      </c>
      <c r="D15" s="7" t="s">
        <v>315</v>
      </c>
      <c r="E15" s="1" t="s">
        <v>392</v>
      </c>
      <c r="F15" s="1">
        <v>500</v>
      </c>
    </row>
    <row r="16" spans="1:6" ht="40.5" customHeight="1" x14ac:dyDescent="0.25">
      <c r="A16" s="1">
        <v>14</v>
      </c>
      <c r="B16" s="32" t="s">
        <v>35</v>
      </c>
      <c r="C16" s="12" t="s">
        <v>241</v>
      </c>
      <c r="D16" s="7" t="s">
        <v>316</v>
      </c>
      <c r="E16" s="1" t="s">
        <v>392</v>
      </c>
      <c r="F16" s="1">
        <v>5000</v>
      </c>
    </row>
    <row r="17" spans="1:6" ht="40.5" customHeight="1" x14ac:dyDescent="0.25">
      <c r="A17" s="1">
        <v>15</v>
      </c>
      <c r="B17" s="32" t="s">
        <v>38</v>
      </c>
      <c r="C17" s="12" t="s">
        <v>242</v>
      </c>
      <c r="D17" s="7" t="s">
        <v>317</v>
      </c>
      <c r="E17" s="1" t="s">
        <v>392</v>
      </c>
      <c r="F17" s="1">
        <v>2000</v>
      </c>
    </row>
    <row r="18" spans="1:6" ht="40.5" customHeight="1" x14ac:dyDescent="0.25">
      <c r="A18" s="1">
        <v>16</v>
      </c>
      <c r="B18" s="32" t="s">
        <v>41</v>
      </c>
      <c r="C18" s="12" t="s">
        <v>243</v>
      </c>
      <c r="D18" s="7" t="s">
        <v>318</v>
      </c>
      <c r="E18" s="1" t="s">
        <v>392</v>
      </c>
      <c r="F18" s="1">
        <v>750</v>
      </c>
    </row>
    <row r="19" spans="1:6" ht="40.5" customHeight="1" x14ac:dyDescent="0.25">
      <c r="A19" s="1">
        <v>17</v>
      </c>
      <c r="B19" s="32" t="s">
        <v>44</v>
      </c>
      <c r="C19" s="12" t="s">
        <v>244</v>
      </c>
      <c r="D19" s="7" t="s">
        <v>319</v>
      </c>
      <c r="E19" s="1" t="s">
        <v>392</v>
      </c>
      <c r="F19" s="1">
        <v>100</v>
      </c>
    </row>
    <row r="20" spans="1:6" ht="40.5" customHeight="1" x14ac:dyDescent="0.25">
      <c r="A20" s="1">
        <v>18</v>
      </c>
      <c r="B20" s="32" t="s">
        <v>47</v>
      </c>
      <c r="C20" s="12" t="s">
        <v>245</v>
      </c>
      <c r="D20" s="7" t="s">
        <v>320</v>
      </c>
      <c r="E20" s="1" t="s">
        <v>392</v>
      </c>
      <c r="F20" s="1">
        <v>750</v>
      </c>
    </row>
    <row r="21" spans="1:6" ht="40.5" customHeight="1" x14ac:dyDescent="0.25">
      <c r="A21" s="1">
        <v>19</v>
      </c>
      <c r="B21" s="32" t="s">
        <v>50</v>
      </c>
      <c r="C21" s="12" t="s">
        <v>246</v>
      </c>
      <c r="D21" s="7" t="s">
        <v>321</v>
      </c>
      <c r="E21" s="1" t="s">
        <v>392</v>
      </c>
      <c r="F21" s="1">
        <v>750</v>
      </c>
    </row>
    <row r="22" spans="1:6" ht="40.5" customHeight="1" x14ac:dyDescent="0.25">
      <c r="A22" s="1">
        <v>20</v>
      </c>
      <c r="B22" s="32" t="s">
        <v>53</v>
      </c>
      <c r="C22" s="12" t="s">
        <v>247</v>
      </c>
      <c r="D22" s="7" t="s">
        <v>322</v>
      </c>
      <c r="E22" s="1" t="s">
        <v>392</v>
      </c>
      <c r="F22" s="1">
        <v>50</v>
      </c>
    </row>
    <row r="23" spans="1:6" ht="40.5" customHeight="1" x14ac:dyDescent="0.25">
      <c r="A23" s="1">
        <v>21</v>
      </c>
      <c r="B23" s="32" t="s">
        <v>56</v>
      </c>
      <c r="C23" s="12" t="s">
        <v>248</v>
      </c>
      <c r="D23" s="7" t="s">
        <v>323</v>
      </c>
      <c r="E23" s="1" t="s">
        <v>392</v>
      </c>
      <c r="F23" s="1">
        <v>350</v>
      </c>
    </row>
    <row r="24" spans="1:6" ht="40.5" customHeight="1" x14ac:dyDescent="0.25">
      <c r="A24" s="1">
        <v>22</v>
      </c>
      <c r="B24" s="32" t="s">
        <v>59</v>
      </c>
      <c r="C24" s="12" t="s">
        <v>249</v>
      </c>
      <c r="D24" s="7" t="s">
        <v>324</v>
      </c>
      <c r="E24" s="1" t="s">
        <v>392</v>
      </c>
      <c r="F24" s="1">
        <v>3000</v>
      </c>
    </row>
    <row r="25" spans="1:6" ht="40.5" customHeight="1" x14ac:dyDescent="0.25">
      <c r="A25" s="1">
        <v>23</v>
      </c>
      <c r="B25" s="32" t="s">
        <v>62</v>
      </c>
      <c r="C25" s="12" t="s">
        <v>250</v>
      </c>
      <c r="D25" s="7" t="s">
        <v>325</v>
      </c>
      <c r="E25" s="1" t="s">
        <v>392</v>
      </c>
      <c r="F25" s="1">
        <v>10000</v>
      </c>
    </row>
    <row r="26" spans="1:6" ht="40.5" customHeight="1" x14ac:dyDescent="0.25">
      <c r="A26" s="1">
        <v>24</v>
      </c>
      <c r="B26" s="32" t="s">
        <v>65</v>
      </c>
      <c r="C26" s="12" t="s">
        <v>251</v>
      </c>
      <c r="D26" s="7" t="s">
        <v>366</v>
      </c>
      <c r="E26" s="1" t="s">
        <v>392</v>
      </c>
      <c r="F26" s="1">
        <v>400</v>
      </c>
    </row>
    <row r="27" spans="1:6" ht="40.5" customHeight="1" x14ac:dyDescent="0.25">
      <c r="A27" s="1">
        <v>25</v>
      </c>
      <c r="B27" s="32" t="s">
        <v>68</v>
      </c>
      <c r="C27" s="12" t="s">
        <v>368</v>
      </c>
      <c r="D27" s="7" t="s">
        <v>326</v>
      </c>
      <c r="E27" s="1" t="s">
        <v>392</v>
      </c>
      <c r="F27" s="1">
        <v>300</v>
      </c>
    </row>
    <row r="28" spans="1:6" ht="40.5" customHeight="1" x14ac:dyDescent="0.25">
      <c r="A28" s="1">
        <v>26</v>
      </c>
      <c r="B28" s="32" t="s">
        <v>71</v>
      </c>
      <c r="C28" s="12" t="s">
        <v>369</v>
      </c>
      <c r="D28" s="7" t="s">
        <v>327</v>
      </c>
      <c r="E28" s="1" t="s">
        <v>392</v>
      </c>
      <c r="F28" s="1">
        <v>300</v>
      </c>
    </row>
    <row r="29" spans="1:6" ht="40.5" customHeight="1" x14ac:dyDescent="0.25">
      <c r="A29" s="1">
        <v>27</v>
      </c>
      <c r="B29" s="32" t="s">
        <v>74</v>
      </c>
      <c r="C29" s="12" t="s">
        <v>252</v>
      </c>
      <c r="D29" s="7" t="s">
        <v>328</v>
      </c>
      <c r="E29" s="1" t="s">
        <v>392</v>
      </c>
      <c r="F29" s="1">
        <v>300</v>
      </c>
    </row>
    <row r="30" spans="1:6" ht="40.5" customHeight="1" x14ac:dyDescent="0.25">
      <c r="A30" s="1">
        <v>28</v>
      </c>
      <c r="B30" s="32" t="s">
        <v>77</v>
      </c>
      <c r="C30" s="12" t="s">
        <v>253</v>
      </c>
      <c r="D30" s="7" t="s">
        <v>329</v>
      </c>
      <c r="E30" s="1" t="s">
        <v>392</v>
      </c>
      <c r="F30" s="1">
        <v>1000</v>
      </c>
    </row>
    <row r="31" spans="1:6" ht="40.5" customHeight="1" x14ac:dyDescent="0.25">
      <c r="A31" s="1">
        <v>29</v>
      </c>
      <c r="B31" s="32" t="s">
        <v>80</v>
      </c>
      <c r="C31" s="12" t="s">
        <v>254</v>
      </c>
      <c r="D31" s="7" t="s">
        <v>330</v>
      </c>
      <c r="E31" s="1" t="s">
        <v>392</v>
      </c>
      <c r="F31" s="1">
        <v>750</v>
      </c>
    </row>
    <row r="32" spans="1:6" ht="40.5" customHeight="1" x14ac:dyDescent="0.25">
      <c r="A32" s="1">
        <v>30</v>
      </c>
      <c r="B32" s="32" t="s">
        <v>83</v>
      </c>
      <c r="C32" s="12" t="s">
        <v>255</v>
      </c>
      <c r="D32" s="7" t="s">
        <v>255</v>
      </c>
      <c r="E32" s="1" t="s">
        <v>392</v>
      </c>
      <c r="F32" s="1">
        <v>10400</v>
      </c>
    </row>
    <row r="33" spans="1:6" ht="40.5" customHeight="1" x14ac:dyDescent="0.25">
      <c r="A33" s="1">
        <v>31</v>
      </c>
      <c r="B33" s="32" t="s">
        <v>85</v>
      </c>
      <c r="C33" s="12" t="s">
        <v>256</v>
      </c>
      <c r="D33" s="7" t="s">
        <v>331</v>
      </c>
      <c r="E33" s="1" t="s">
        <v>392</v>
      </c>
      <c r="F33" s="1">
        <v>300</v>
      </c>
    </row>
    <row r="34" spans="1:6" ht="40.5" customHeight="1" x14ac:dyDescent="0.25">
      <c r="A34" s="1">
        <v>32</v>
      </c>
      <c r="B34" s="32" t="s">
        <v>88</v>
      </c>
      <c r="C34" s="12" t="s">
        <v>370</v>
      </c>
      <c r="D34" s="7" t="s">
        <v>332</v>
      </c>
      <c r="E34" s="1" t="s">
        <v>392</v>
      </c>
      <c r="F34" s="1">
        <v>7200</v>
      </c>
    </row>
    <row r="35" spans="1:6" ht="40.5" customHeight="1" x14ac:dyDescent="0.25">
      <c r="A35" s="1">
        <v>33</v>
      </c>
      <c r="B35" s="32" t="s">
        <v>91</v>
      </c>
      <c r="C35" s="12" t="s">
        <v>257</v>
      </c>
      <c r="D35" s="7" t="s">
        <v>333</v>
      </c>
      <c r="E35" s="1" t="s">
        <v>392</v>
      </c>
      <c r="F35" s="1">
        <v>1980</v>
      </c>
    </row>
    <row r="36" spans="1:6" ht="40.5" customHeight="1" x14ac:dyDescent="0.25">
      <c r="A36" s="1">
        <v>34</v>
      </c>
      <c r="B36" s="32" t="s">
        <v>94</v>
      </c>
      <c r="C36" s="12" t="s">
        <v>258</v>
      </c>
      <c r="D36" s="7" t="s">
        <v>334</v>
      </c>
      <c r="E36" s="1" t="s">
        <v>392</v>
      </c>
      <c r="F36" s="1">
        <v>50</v>
      </c>
    </row>
    <row r="37" spans="1:6" ht="40.5" customHeight="1" x14ac:dyDescent="0.25">
      <c r="A37" s="1">
        <v>35</v>
      </c>
      <c r="B37" s="32" t="s">
        <v>97</v>
      </c>
      <c r="C37" s="12" t="s">
        <v>259</v>
      </c>
      <c r="D37" s="7" t="s">
        <v>335</v>
      </c>
      <c r="E37" s="1" t="s">
        <v>392</v>
      </c>
      <c r="F37" s="1">
        <v>50</v>
      </c>
    </row>
    <row r="38" spans="1:6" ht="40.5" customHeight="1" x14ac:dyDescent="0.25">
      <c r="A38" s="1">
        <v>36</v>
      </c>
      <c r="B38" s="32" t="s">
        <v>100</v>
      </c>
      <c r="C38" s="12" t="s">
        <v>260</v>
      </c>
      <c r="D38" s="7" t="s">
        <v>336</v>
      </c>
      <c r="E38" s="1" t="s">
        <v>392</v>
      </c>
      <c r="F38" s="1">
        <v>30</v>
      </c>
    </row>
    <row r="39" spans="1:6" ht="40.5" customHeight="1" x14ac:dyDescent="0.25">
      <c r="A39" s="1">
        <v>37</v>
      </c>
      <c r="B39" s="32" t="s">
        <v>103</v>
      </c>
      <c r="C39" s="12" t="s">
        <v>261</v>
      </c>
      <c r="D39" s="7" t="s">
        <v>337</v>
      </c>
      <c r="E39" s="1" t="s">
        <v>392</v>
      </c>
      <c r="F39" s="1">
        <v>1000</v>
      </c>
    </row>
    <row r="40" spans="1:6" ht="40.5" customHeight="1" x14ac:dyDescent="0.25">
      <c r="A40" s="1">
        <v>38</v>
      </c>
      <c r="B40" s="32" t="s">
        <v>106</v>
      </c>
      <c r="C40" s="12" t="s">
        <v>262</v>
      </c>
      <c r="D40" s="8" t="s">
        <v>338</v>
      </c>
      <c r="E40" s="1" t="s">
        <v>392</v>
      </c>
      <c r="F40" s="2">
        <v>200</v>
      </c>
    </row>
    <row r="41" spans="1:6" ht="40.5" customHeight="1" x14ac:dyDescent="0.25">
      <c r="A41" s="1">
        <v>39</v>
      </c>
      <c r="B41" s="32" t="s">
        <v>109</v>
      </c>
      <c r="C41" s="12" t="s">
        <v>263</v>
      </c>
      <c r="D41" s="7" t="s">
        <v>339</v>
      </c>
      <c r="E41" s="1" t="s">
        <v>392</v>
      </c>
      <c r="F41" s="1">
        <v>500</v>
      </c>
    </row>
    <row r="42" spans="1:6" ht="40.5" customHeight="1" x14ac:dyDescent="0.25">
      <c r="A42" s="1">
        <v>40</v>
      </c>
      <c r="B42" s="32" t="s">
        <v>112</v>
      </c>
      <c r="C42" s="12" t="s">
        <v>264</v>
      </c>
      <c r="D42" s="7" t="s">
        <v>340</v>
      </c>
      <c r="E42" s="1" t="s">
        <v>392</v>
      </c>
      <c r="F42" s="1">
        <v>300</v>
      </c>
    </row>
    <row r="43" spans="1:6" ht="40.5" customHeight="1" x14ac:dyDescent="0.25">
      <c r="A43" s="1">
        <v>41</v>
      </c>
      <c r="B43" s="32" t="s">
        <v>114</v>
      </c>
      <c r="C43" s="12" t="s">
        <v>265</v>
      </c>
      <c r="D43" s="7" t="s">
        <v>341</v>
      </c>
      <c r="E43" s="1" t="s">
        <v>392</v>
      </c>
      <c r="F43" s="1">
        <v>200</v>
      </c>
    </row>
    <row r="44" spans="1:6" ht="40.5" customHeight="1" x14ac:dyDescent="0.25">
      <c r="A44" s="1">
        <v>42</v>
      </c>
      <c r="B44" s="32" t="s">
        <v>117</v>
      </c>
      <c r="C44" s="12" t="s">
        <v>266</v>
      </c>
      <c r="D44" s="7" t="s">
        <v>342</v>
      </c>
      <c r="E44" s="1" t="s">
        <v>392</v>
      </c>
      <c r="F44" s="1">
        <v>5</v>
      </c>
    </row>
    <row r="45" spans="1:6" ht="40.5" customHeight="1" x14ac:dyDescent="0.25">
      <c r="A45" s="1">
        <v>43</v>
      </c>
      <c r="B45" s="32" t="s">
        <v>120</v>
      </c>
      <c r="C45" s="12" t="s">
        <v>367</v>
      </c>
      <c r="D45" s="9" t="s">
        <v>343</v>
      </c>
      <c r="E45" s="1" t="s">
        <v>392</v>
      </c>
      <c r="F45" s="2">
        <v>16800</v>
      </c>
    </row>
    <row r="46" spans="1:6" ht="40.5" customHeight="1" x14ac:dyDescent="0.25">
      <c r="A46" s="1">
        <v>44</v>
      </c>
      <c r="B46" s="32" t="s">
        <v>122</v>
      </c>
      <c r="C46" s="12" t="s">
        <v>371</v>
      </c>
      <c r="D46" s="7" t="s">
        <v>344</v>
      </c>
      <c r="E46" s="1" t="s">
        <v>392</v>
      </c>
      <c r="F46" s="2">
        <v>8400</v>
      </c>
    </row>
    <row r="47" spans="1:6" ht="40.5" customHeight="1" x14ac:dyDescent="0.25">
      <c r="A47" s="1">
        <v>45</v>
      </c>
      <c r="B47" s="32" t="s">
        <v>125</v>
      </c>
      <c r="C47" s="12" t="s">
        <v>267</v>
      </c>
      <c r="D47" s="7" t="s">
        <v>345</v>
      </c>
      <c r="E47" s="1" t="s">
        <v>392</v>
      </c>
      <c r="F47" s="1">
        <v>20</v>
      </c>
    </row>
    <row r="48" spans="1:6" ht="40.5" customHeight="1" x14ac:dyDescent="0.25">
      <c r="A48" s="1">
        <v>46</v>
      </c>
      <c r="B48" s="32" t="s">
        <v>128</v>
      </c>
      <c r="C48" s="12" t="s">
        <v>268</v>
      </c>
      <c r="D48" s="7" t="s">
        <v>346</v>
      </c>
      <c r="E48" s="1" t="s">
        <v>392</v>
      </c>
      <c r="F48" s="1">
        <v>2000</v>
      </c>
    </row>
    <row r="49" spans="1:6" ht="40.5" customHeight="1" x14ac:dyDescent="0.25">
      <c r="A49" s="1">
        <v>47</v>
      </c>
      <c r="B49" s="32" t="s">
        <v>130</v>
      </c>
      <c r="C49" s="12" t="s">
        <v>269</v>
      </c>
      <c r="D49" s="7" t="s">
        <v>347</v>
      </c>
      <c r="E49" s="1" t="s">
        <v>392</v>
      </c>
      <c r="F49" s="1">
        <v>200</v>
      </c>
    </row>
    <row r="50" spans="1:6" ht="40.5" customHeight="1" x14ac:dyDescent="0.25">
      <c r="A50" s="1">
        <v>48</v>
      </c>
      <c r="B50" s="32" t="s">
        <v>132</v>
      </c>
      <c r="C50" s="12" t="s">
        <v>270</v>
      </c>
      <c r="D50" s="7" t="s">
        <v>348</v>
      </c>
      <c r="E50" s="1" t="s">
        <v>392</v>
      </c>
      <c r="F50" s="1">
        <v>2000</v>
      </c>
    </row>
    <row r="51" spans="1:6" ht="40.5" customHeight="1" x14ac:dyDescent="0.25">
      <c r="A51" s="1">
        <v>49</v>
      </c>
      <c r="B51" s="32" t="s">
        <v>134</v>
      </c>
      <c r="C51" s="12" t="s">
        <v>271</v>
      </c>
      <c r="D51" s="7" t="s">
        <v>349</v>
      </c>
      <c r="E51" s="1" t="s">
        <v>392</v>
      </c>
      <c r="F51" s="1">
        <v>200</v>
      </c>
    </row>
    <row r="52" spans="1:6" ht="40.5" customHeight="1" x14ac:dyDescent="0.25">
      <c r="A52" s="1">
        <v>50</v>
      </c>
      <c r="B52" s="32" t="s">
        <v>137</v>
      </c>
      <c r="C52" s="12" t="s">
        <v>272</v>
      </c>
      <c r="D52" s="7" t="s">
        <v>350</v>
      </c>
      <c r="E52" s="1" t="s">
        <v>392</v>
      </c>
      <c r="F52" s="1">
        <v>1500</v>
      </c>
    </row>
    <row r="53" spans="1:6" ht="40.5" customHeight="1" x14ac:dyDescent="0.25">
      <c r="A53" s="1">
        <v>51</v>
      </c>
      <c r="B53" s="32" t="s">
        <v>139</v>
      </c>
      <c r="C53" s="12" t="s">
        <v>273</v>
      </c>
      <c r="D53" s="7" t="s">
        <v>351</v>
      </c>
      <c r="E53" s="1" t="s">
        <v>392</v>
      </c>
      <c r="F53" s="1">
        <v>500</v>
      </c>
    </row>
    <row r="54" spans="1:6" ht="40.5" customHeight="1" x14ac:dyDescent="0.25">
      <c r="A54" s="1">
        <v>52</v>
      </c>
      <c r="B54" s="32" t="s">
        <v>142</v>
      </c>
      <c r="C54" s="12" t="s">
        <v>274</v>
      </c>
      <c r="D54" s="7" t="s">
        <v>352</v>
      </c>
      <c r="E54" s="1" t="s">
        <v>392</v>
      </c>
      <c r="F54" s="1">
        <v>3000</v>
      </c>
    </row>
    <row r="55" spans="1:6" ht="40.5" customHeight="1" x14ac:dyDescent="0.25">
      <c r="A55" s="1">
        <v>53</v>
      </c>
      <c r="B55" s="32" t="s">
        <v>145</v>
      </c>
      <c r="C55" s="12" t="s">
        <v>275</v>
      </c>
      <c r="D55" s="10" t="s">
        <v>275</v>
      </c>
      <c r="E55" s="1" t="s">
        <v>392</v>
      </c>
      <c r="F55" s="1">
        <v>50</v>
      </c>
    </row>
    <row r="56" spans="1:6" ht="40.5" customHeight="1" x14ac:dyDescent="0.25">
      <c r="A56" s="1">
        <v>54</v>
      </c>
      <c r="B56" s="32" t="s">
        <v>147</v>
      </c>
      <c r="C56" s="12" t="s">
        <v>276</v>
      </c>
      <c r="D56" s="7" t="s">
        <v>353</v>
      </c>
      <c r="E56" s="1" t="s">
        <v>392</v>
      </c>
      <c r="F56" s="1">
        <v>300</v>
      </c>
    </row>
    <row r="57" spans="1:6" ht="40.5" customHeight="1" x14ac:dyDescent="0.25">
      <c r="A57" s="1">
        <v>55</v>
      </c>
      <c r="B57" s="32" t="s">
        <v>150</v>
      </c>
      <c r="C57" s="12" t="s">
        <v>372</v>
      </c>
      <c r="D57" s="7" t="s">
        <v>354</v>
      </c>
      <c r="E57" s="1" t="s">
        <v>392</v>
      </c>
      <c r="F57" s="1">
        <v>3000</v>
      </c>
    </row>
    <row r="58" spans="1:6" ht="40.5" customHeight="1" x14ac:dyDescent="0.25">
      <c r="A58" s="1">
        <v>56</v>
      </c>
      <c r="B58" s="32" t="s">
        <v>153</v>
      </c>
      <c r="C58" s="12" t="s">
        <v>277</v>
      </c>
      <c r="D58" s="7" t="s">
        <v>277</v>
      </c>
      <c r="E58" s="1" t="s">
        <v>392</v>
      </c>
      <c r="F58" s="1">
        <v>200</v>
      </c>
    </row>
    <row r="59" spans="1:6" ht="40.5" customHeight="1" x14ac:dyDescent="0.25">
      <c r="A59" s="1">
        <v>57</v>
      </c>
      <c r="B59" s="32" t="s">
        <v>155</v>
      </c>
      <c r="C59" s="12" t="s">
        <v>278</v>
      </c>
      <c r="D59" s="9" t="s">
        <v>355</v>
      </c>
      <c r="E59" s="1" t="s">
        <v>392</v>
      </c>
      <c r="F59" s="3">
        <v>1500</v>
      </c>
    </row>
    <row r="60" spans="1:6" ht="40.5" customHeight="1" x14ac:dyDescent="0.25">
      <c r="A60" s="1">
        <v>58</v>
      </c>
      <c r="B60" s="32" t="s">
        <v>157</v>
      </c>
      <c r="C60" s="12" t="s">
        <v>279</v>
      </c>
      <c r="D60" s="7" t="s">
        <v>356</v>
      </c>
      <c r="E60" s="1" t="s">
        <v>392</v>
      </c>
      <c r="F60" s="3">
        <v>1500</v>
      </c>
    </row>
    <row r="61" spans="1:6" ht="40.5" customHeight="1" x14ac:dyDescent="0.25">
      <c r="A61" s="1">
        <v>59</v>
      </c>
      <c r="B61" s="32" t="s">
        <v>159</v>
      </c>
      <c r="C61" s="12" t="s">
        <v>280</v>
      </c>
      <c r="D61" s="7" t="s">
        <v>357</v>
      </c>
      <c r="E61" s="1" t="s">
        <v>392</v>
      </c>
      <c r="F61" s="1">
        <v>300</v>
      </c>
    </row>
    <row r="62" spans="1:6" ht="40.5" customHeight="1" x14ac:dyDescent="0.25">
      <c r="A62" s="1">
        <v>60</v>
      </c>
      <c r="B62" s="32" t="s">
        <v>162</v>
      </c>
      <c r="C62" s="12" t="s">
        <v>281</v>
      </c>
      <c r="D62" s="7" t="s">
        <v>358</v>
      </c>
      <c r="E62" s="1" t="s">
        <v>392</v>
      </c>
      <c r="F62" s="1">
        <v>380</v>
      </c>
    </row>
    <row r="63" spans="1:6" ht="40.5" customHeight="1" x14ac:dyDescent="0.25">
      <c r="A63" s="1">
        <v>61</v>
      </c>
      <c r="B63" s="32" t="s">
        <v>165</v>
      </c>
      <c r="C63" s="12" t="s">
        <v>282</v>
      </c>
      <c r="D63" s="7" t="s">
        <v>282</v>
      </c>
      <c r="E63" s="1" t="s">
        <v>392</v>
      </c>
      <c r="F63" s="4">
        <v>10000</v>
      </c>
    </row>
    <row r="64" spans="1:6" ht="40.5" customHeight="1" x14ac:dyDescent="0.25">
      <c r="A64" s="1">
        <v>62</v>
      </c>
      <c r="B64" s="32" t="s">
        <v>167</v>
      </c>
      <c r="C64" s="12" t="s">
        <v>283</v>
      </c>
      <c r="D64" s="7" t="s">
        <v>359</v>
      </c>
      <c r="E64" s="1" t="s">
        <v>392</v>
      </c>
      <c r="F64" s="1">
        <v>1000</v>
      </c>
    </row>
    <row r="65" spans="1:6" ht="40.5" customHeight="1" x14ac:dyDescent="0.25">
      <c r="A65" s="1">
        <v>63</v>
      </c>
      <c r="B65" s="32" t="s">
        <v>169</v>
      </c>
      <c r="C65" s="12" t="s">
        <v>284</v>
      </c>
      <c r="D65" s="7" t="s">
        <v>360</v>
      </c>
      <c r="E65" s="1" t="s">
        <v>392</v>
      </c>
      <c r="F65" s="1">
        <v>1500</v>
      </c>
    </row>
    <row r="66" spans="1:6" ht="40.5" customHeight="1" x14ac:dyDescent="0.25">
      <c r="A66" s="1">
        <v>64</v>
      </c>
      <c r="B66" s="32" t="s">
        <v>172</v>
      </c>
      <c r="C66" s="12" t="s">
        <v>373</v>
      </c>
      <c r="D66" s="5" t="s">
        <v>285</v>
      </c>
      <c r="E66" s="1" t="s">
        <v>392</v>
      </c>
      <c r="F66" s="1">
        <v>2000</v>
      </c>
    </row>
    <row r="67" spans="1:6" ht="40.5" customHeight="1" x14ac:dyDescent="0.25">
      <c r="A67" s="1">
        <v>65</v>
      </c>
      <c r="B67" s="32" t="s">
        <v>175</v>
      </c>
      <c r="C67" s="12" t="s">
        <v>286</v>
      </c>
      <c r="D67" s="7" t="s">
        <v>374</v>
      </c>
      <c r="E67" s="1" t="s">
        <v>392</v>
      </c>
      <c r="F67" s="2">
        <v>20000</v>
      </c>
    </row>
    <row r="68" spans="1:6" ht="40.5" customHeight="1" x14ac:dyDescent="0.25">
      <c r="A68" s="1">
        <v>66</v>
      </c>
      <c r="B68" s="32" t="s">
        <v>178</v>
      </c>
      <c r="C68" s="12" t="s">
        <v>287</v>
      </c>
      <c r="D68" s="7" t="s">
        <v>287</v>
      </c>
      <c r="E68" s="1" t="s">
        <v>392</v>
      </c>
      <c r="F68" s="1">
        <v>3360</v>
      </c>
    </row>
    <row r="69" spans="1:6" ht="40.5" customHeight="1" x14ac:dyDescent="0.25">
      <c r="A69" s="1">
        <v>67</v>
      </c>
      <c r="B69" s="32" t="s">
        <v>180</v>
      </c>
      <c r="C69" s="12" t="s">
        <v>288</v>
      </c>
      <c r="D69" s="9" t="s">
        <v>375</v>
      </c>
      <c r="E69" s="1" t="s">
        <v>392</v>
      </c>
      <c r="F69" s="1">
        <v>21000</v>
      </c>
    </row>
    <row r="70" spans="1:6" ht="40.5" customHeight="1" x14ac:dyDescent="0.25">
      <c r="A70" s="1">
        <v>68</v>
      </c>
      <c r="B70" s="32" t="s">
        <v>182</v>
      </c>
      <c r="C70" s="12" t="s">
        <v>289</v>
      </c>
      <c r="D70" s="7" t="s">
        <v>376</v>
      </c>
      <c r="E70" s="1" t="s">
        <v>392</v>
      </c>
      <c r="F70" s="1">
        <v>1680</v>
      </c>
    </row>
    <row r="71" spans="1:6" ht="40.5" customHeight="1" x14ac:dyDescent="0.25">
      <c r="A71" s="1">
        <v>69</v>
      </c>
      <c r="B71" s="32" t="s">
        <v>185</v>
      </c>
      <c r="C71" s="12" t="s">
        <v>290</v>
      </c>
      <c r="D71" s="7" t="s">
        <v>377</v>
      </c>
      <c r="E71" s="1" t="s">
        <v>392</v>
      </c>
      <c r="F71" s="1">
        <v>150</v>
      </c>
    </row>
    <row r="72" spans="1:6" ht="40.5" customHeight="1" x14ac:dyDescent="0.25">
      <c r="A72" s="1">
        <v>70</v>
      </c>
      <c r="B72" s="32" t="s">
        <v>188</v>
      </c>
      <c r="C72" s="12" t="s">
        <v>291</v>
      </c>
      <c r="D72" s="7" t="s">
        <v>291</v>
      </c>
      <c r="E72" s="1" t="s">
        <v>392</v>
      </c>
      <c r="F72" s="1">
        <v>1680</v>
      </c>
    </row>
    <row r="73" spans="1:6" ht="40.5" customHeight="1" x14ac:dyDescent="0.25">
      <c r="A73" s="1">
        <v>71</v>
      </c>
      <c r="B73" s="32" t="s">
        <v>190</v>
      </c>
      <c r="C73" s="12" t="s">
        <v>292</v>
      </c>
      <c r="D73" s="7" t="s">
        <v>378</v>
      </c>
      <c r="E73" s="1" t="s">
        <v>392</v>
      </c>
      <c r="F73" s="1">
        <v>500</v>
      </c>
    </row>
    <row r="74" spans="1:6" ht="40.5" customHeight="1" x14ac:dyDescent="0.25">
      <c r="A74" s="1">
        <v>72</v>
      </c>
      <c r="B74" s="32" t="s">
        <v>193</v>
      </c>
      <c r="C74" s="12" t="s">
        <v>293</v>
      </c>
      <c r="D74" s="7" t="s">
        <v>379</v>
      </c>
      <c r="E74" s="1" t="s">
        <v>392</v>
      </c>
      <c r="F74" s="1">
        <v>300</v>
      </c>
    </row>
    <row r="75" spans="1:6" ht="40.5" customHeight="1" x14ac:dyDescent="0.25">
      <c r="A75" s="1">
        <v>73</v>
      </c>
      <c r="B75" s="32" t="s">
        <v>196</v>
      </c>
      <c r="C75" s="12" t="s">
        <v>294</v>
      </c>
      <c r="D75" s="7" t="s">
        <v>380</v>
      </c>
      <c r="E75" s="1" t="s">
        <v>392</v>
      </c>
      <c r="F75" s="1">
        <v>300</v>
      </c>
    </row>
    <row r="76" spans="1:6" ht="40.5" customHeight="1" x14ac:dyDescent="0.25">
      <c r="A76" s="1">
        <v>74</v>
      </c>
      <c r="B76" s="32" t="s">
        <v>199</v>
      </c>
      <c r="C76" s="12" t="s">
        <v>295</v>
      </c>
      <c r="D76" s="7" t="s">
        <v>381</v>
      </c>
      <c r="E76" s="1" t="s">
        <v>392</v>
      </c>
      <c r="F76" s="1">
        <v>200</v>
      </c>
    </row>
    <row r="77" spans="1:6" ht="40.5" customHeight="1" x14ac:dyDescent="0.25">
      <c r="A77" s="1">
        <v>75</v>
      </c>
      <c r="B77" s="32" t="s">
        <v>202</v>
      </c>
      <c r="C77" s="12" t="s">
        <v>296</v>
      </c>
      <c r="D77" s="7" t="s">
        <v>382</v>
      </c>
      <c r="E77" s="1" t="s">
        <v>392</v>
      </c>
      <c r="F77" s="2">
        <v>5000</v>
      </c>
    </row>
    <row r="78" spans="1:6" ht="40.5" customHeight="1" x14ac:dyDescent="0.25">
      <c r="A78" s="1">
        <v>76</v>
      </c>
      <c r="B78" s="32" t="s">
        <v>205</v>
      </c>
      <c r="C78" s="12" t="s">
        <v>297</v>
      </c>
      <c r="D78" s="7" t="s">
        <v>383</v>
      </c>
      <c r="E78" s="1" t="s">
        <v>392</v>
      </c>
      <c r="F78" s="1">
        <v>300</v>
      </c>
    </row>
    <row r="79" spans="1:6" ht="40.5" customHeight="1" x14ac:dyDescent="0.25">
      <c r="A79" s="1">
        <v>77</v>
      </c>
      <c r="B79" s="32" t="s">
        <v>208</v>
      </c>
      <c r="C79" s="12" t="s">
        <v>298</v>
      </c>
      <c r="D79" s="7" t="s">
        <v>384</v>
      </c>
      <c r="E79" s="1" t="s">
        <v>392</v>
      </c>
      <c r="F79" s="1">
        <v>30</v>
      </c>
    </row>
    <row r="80" spans="1:6" ht="40.5" customHeight="1" x14ac:dyDescent="0.25">
      <c r="A80" s="1">
        <v>78</v>
      </c>
      <c r="B80" s="32" t="s">
        <v>211</v>
      </c>
      <c r="C80" s="12" t="s">
        <v>299</v>
      </c>
      <c r="D80" s="13" t="s">
        <v>385</v>
      </c>
      <c r="E80" s="1" t="s">
        <v>392</v>
      </c>
      <c r="F80" s="1">
        <v>420</v>
      </c>
    </row>
    <row r="81" spans="1:6" ht="40.5" customHeight="1" x14ac:dyDescent="0.25">
      <c r="A81" s="1">
        <v>79</v>
      </c>
      <c r="B81" s="32" t="s">
        <v>214</v>
      </c>
      <c r="C81" s="12" t="s">
        <v>300</v>
      </c>
      <c r="D81" s="13" t="s">
        <v>386</v>
      </c>
      <c r="E81" s="1" t="s">
        <v>392</v>
      </c>
      <c r="F81" s="1">
        <v>30</v>
      </c>
    </row>
    <row r="82" spans="1:6" ht="40.5" customHeight="1" x14ac:dyDescent="0.25">
      <c r="A82" s="1">
        <v>80</v>
      </c>
      <c r="B82" s="32" t="s">
        <v>217</v>
      </c>
      <c r="C82" s="12" t="s">
        <v>301</v>
      </c>
      <c r="D82" s="13" t="s">
        <v>301</v>
      </c>
      <c r="E82" s="1" t="s">
        <v>392</v>
      </c>
      <c r="F82" s="1">
        <v>500</v>
      </c>
    </row>
    <row r="83" spans="1:6" ht="40.5" customHeight="1" x14ac:dyDescent="0.25">
      <c r="A83" s="1">
        <v>81</v>
      </c>
      <c r="B83" s="32" t="s">
        <v>219</v>
      </c>
      <c r="C83" s="12" t="s">
        <v>302</v>
      </c>
      <c r="D83" s="13" t="s">
        <v>387</v>
      </c>
      <c r="E83" s="1" t="s">
        <v>392</v>
      </c>
      <c r="F83" s="1">
        <v>3000</v>
      </c>
    </row>
    <row r="84" spans="1:6" ht="40.5" customHeight="1" x14ac:dyDescent="0.25">
      <c r="A84" s="1">
        <v>82</v>
      </c>
      <c r="B84" s="32" t="s">
        <v>222</v>
      </c>
      <c r="C84" s="12" t="s">
        <v>303</v>
      </c>
      <c r="D84" s="13" t="s">
        <v>388</v>
      </c>
      <c r="E84" s="1" t="s">
        <v>392</v>
      </c>
      <c r="F84" s="1">
        <v>450</v>
      </c>
    </row>
    <row r="85" spans="1:6" ht="40.5" customHeight="1" x14ac:dyDescent="0.25">
      <c r="A85" s="1">
        <v>83</v>
      </c>
      <c r="B85" s="32" t="s">
        <v>225</v>
      </c>
      <c r="C85" s="12" t="s">
        <v>304</v>
      </c>
      <c r="D85" s="13" t="s">
        <v>389</v>
      </c>
      <c r="E85" s="1" t="s">
        <v>392</v>
      </c>
      <c r="F85" s="1">
        <v>60</v>
      </c>
    </row>
    <row r="86" spans="1:6" ht="40.5" customHeight="1" x14ac:dyDescent="0.25">
      <c r="A86" s="1">
        <v>84</v>
      </c>
      <c r="B86" s="32" t="s">
        <v>227</v>
      </c>
      <c r="C86" s="12" t="s">
        <v>305</v>
      </c>
      <c r="D86" s="13" t="s">
        <v>390</v>
      </c>
      <c r="E86" s="1" t="s">
        <v>392</v>
      </c>
      <c r="F86" s="1">
        <v>100</v>
      </c>
    </row>
    <row r="87" spans="1:6" ht="40.5" customHeight="1" x14ac:dyDescent="0.25">
      <c r="A87" s="1">
        <v>85</v>
      </c>
      <c r="B87" s="32" t="s">
        <v>230</v>
      </c>
      <c r="C87" s="12" t="s">
        <v>306</v>
      </c>
      <c r="D87" s="13" t="s">
        <v>391</v>
      </c>
      <c r="E87" s="1" t="s">
        <v>392</v>
      </c>
      <c r="F87" s="1">
        <v>500</v>
      </c>
    </row>
    <row r="90" spans="1:6" s="33" customFormat="1" ht="40.5" customHeight="1" x14ac:dyDescent="0.3">
      <c r="A90" s="33" t="s">
        <v>422</v>
      </c>
    </row>
    <row r="91" spans="1:6" s="33" customFormat="1" ht="40.5" customHeight="1" x14ac:dyDescent="0.3">
      <c r="A91" s="33" t="s">
        <v>423</v>
      </c>
    </row>
    <row r="92" spans="1:6" s="33" customFormat="1" ht="40.5" customHeight="1" x14ac:dyDescent="0.3">
      <c r="A92" s="33" t="s">
        <v>424</v>
      </c>
    </row>
    <row r="93" spans="1:6" s="33" customFormat="1" ht="40.5" customHeight="1" x14ac:dyDescent="0.3">
      <c r="A93" s="33" t="s">
        <v>425</v>
      </c>
    </row>
    <row r="94" spans="1:6" s="33" customFormat="1" ht="40.5" customHeight="1" x14ac:dyDescent="0.3">
      <c r="A94" s="33" t="s">
        <v>426</v>
      </c>
    </row>
    <row r="95" spans="1:6" s="33" customFormat="1" ht="40.5" customHeight="1" x14ac:dyDescent="0.3">
      <c r="A95" s="33" t="s">
        <v>427</v>
      </c>
    </row>
    <row r="96" spans="1:6" s="33" customFormat="1" ht="40.5" customHeight="1" x14ac:dyDescent="0.3">
      <c r="A96" s="33" t="s">
        <v>428</v>
      </c>
    </row>
    <row r="97" spans="1:6" s="33" customFormat="1" ht="40.5" customHeight="1" x14ac:dyDescent="0.3">
      <c r="A97" s="33" t="s">
        <v>429</v>
      </c>
    </row>
    <row r="98" spans="1:6" s="33" customFormat="1" ht="40.5" customHeight="1" x14ac:dyDescent="0.3">
      <c r="A98" s="33" t="s">
        <v>430</v>
      </c>
    </row>
    <row r="99" spans="1:6" s="33" customFormat="1" ht="40.5" customHeight="1" x14ac:dyDescent="0.3">
      <c r="A99" s="33" t="s">
        <v>431</v>
      </c>
    </row>
    <row r="100" spans="1:6" s="33" customFormat="1" ht="40.5" customHeight="1" x14ac:dyDescent="0.3">
      <c r="A100" s="33" t="s">
        <v>432</v>
      </c>
    </row>
    <row r="101" spans="1:6" s="33" customFormat="1" ht="40.5" customHeight="1" x14ac:dyDescent="0.3">
      <c r="A101" s="33" t="s">
        <v>433</v>
      </c>
    </row>
    <row r="102" spans="1:6" s="33" customFormat="1" ht="40.5" customHeight="1" x14ac:dyDescent="0.3">
      <c r="A102" s="33" t="s">
        <v>434</v>
      </c>
    </row>
    <row r="103" spans="1:6" s="33" customFormat="1" ht="40.5" customHeight="1" x14ac:dyDescent="0.3">
      <c r="A103" s="33" t="s">
        <v>435</v>
      </c>
    </row>
    <row r="104" spans="1:6" s="35" customFormat="1" ht="40.5" customHeight="1" x14ac:dyDescent="0.3">
      <c r="A104" s="33" t="s">
        <v>436</v>
      </c>
      <c r="B104" s="34"/>
      <c r="C104" s="34"/>
      <c r="D104" s="34"/>
      <c r="E104" s="34"/>
      <c r="F104" s="34"/>
    </row>
    <row r="105" spans="1:6" s="35" customFormat="1" ht="40.5" customHeight="1" x14ac:dyDescent="0.3">
      <c r="A105" s="33" t="s">
        <v>437</v>
      </c>
      <c r="B105" s="34"/>
      <c r="C105" s="34"/>
      <c r="D105" s="34"/>
      <c r="E105" s="34"/>
      <c r="F105" s="34"/>
    </row>
  </sheetData>
  <mergeCells count="1">
    <mergeCell ref="A1:F1"/>
  </mergeCells>
  <conditionalFormatting sqref="C2:D2">
    <cfRule type="duplicateValues" dxfId="5" priority="1"/>
    <cfRule type="duplicateValues" dxfId="4" priority="2"/>
  </conditionalFormatting>
  <conditionalFormatting sqref="D3:D65 D67:D79">
    <cfRule type="duplicateValues" dxfId="3" priority="136"/>
    <cfRule type="duplicateValues" dxfId="2" priority="137"/>
    <cfRule type="duplicateValues" dxfId="1" priority="138"/>
    <cfRule type="duplicateValues" dxfId="0" priority="13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2025-08-25T13:12:12Z</cp:lastPrinted>
  <dcterms:created xsi:type="dcterms:W3CDTF">2015-06-05T18:17:20Z</dcterms:created>
  <dcterms:modified xsi:type="dcterms:W3CDTF">2025-08-26T06:28:37Z</dcterms:modified>
</cp:coreProperties>
</file>