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9320" windowHeight="116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Sheet1!$A$1:$M$1</definedName>
  </definedNames>
  <calcPr calcId="124519"/>
</workbook>
</file>

<file path=xl/calcChain.xml><?xml version="1.0" encoding="utf-8"?>
<calcChain xmlns="http://schemas.openxmlformats.org/spreadsheetml/2006/main">
  <c r="M3" i="1"/>
  <c r="M2" l="1"/>
  <c r="M4" s="1"/>
</calcChain>
</file>

<file path=xl/sharedStrings.xml><?xml version="1.0" encoding="utf-8"?>
<sst xmlns="http://schemas.openxmlformats.org/spreadsheetml/2006/main" count="59" uniqueCount="52">
  <si>
    <t>h/h</t>
  </si>
  <si>
    <t xml:space="preserve">Գնման առարկայի
անվանումը </t>
  </si>
  <si>
    <t>Название товара закупки</t>
  </si>
  <si>
    <t>Գնման առարկայի տեխնիկական և որակական բնութագրերը</t>
  </si>
  <si>
    <t>Технические и качественные характеристики предмета закупки</t>
  </si>
  <si>
    <t>Չափման միավորը</t>
  </si>
  <si>
    <t>Единица измерения</t>
  </si>
  <si>
    <t>հատ</t>
  </si>
  <si>
    <t>Վճարման պայմանները բոլոր չափաբաժինների համար</t>
  </si>
  <si>
    <t>Условия оплаты для всех лотов</t>
  </si>
  <si>
    <t>ԳՆՈՐԴ
&lt;&lt;Նորք Մարաշ&gt;&gt; բժշկական կենտրոն&gt;&gt; ՓԲԸ
ք. Երևան, Արմենակյան 108/4
ՀՎՀՀ 01508793
&lt;&lt;ԱՄԻՕ ԲԱՆԿ&gt;&gt; ՓԲԸ
Հ/Հ 1150001612200100
---------------------------------
/ստորագրություն/ Կ.Տ</t>
  </si>
  <si>
    <t xml:space="preserve">ПОКУПАТЕЛЬ
&lt;&lt;Норк-Мараш&gt;&gt; медицинский центр&gt;&gt; ЗАО
г. Ереван, ул. Арменакяна 108/4 
УНН 01508793
&lt;&lt;АМИО БАНК&gt;&gt; ЗАО
Номер счета 1150001612200100
---------------------------------
/подпись/ М. П. </t>
  </si>
  <si>
    <t>Միջանցիկ ծածկագիրը ըստ ԳՄԱ դասակարգման
CPV Код</t>
  </si>
  <si>
    <t>Միավորի գինը ՀՀ դրամով
Цена за единицу в драмах РА</t>
  </si>
  <si>
    <t>2025թ. Գնման պլանով նախատեսված ընդհանուր քանակը
Общее количество za 2025 год</t>
  </si>
  <si>
    <t>Ընդամենը գումարը ՀՀ դրամով
Итого Сумма в драмах РА</t>
  </si>
  <si>
    <t>* Սույն գնման ընթացակարգում որպես վճարման ժամանակացույց հիմք է ընդունվում սույն կետում նշված վճարման պայմանները:</t>
  </si>
  <si>
    <t>* При данной процедуре закупки за основу графика платежей принимаются условия оплаты, указанные в настоящем пункте.</t>
  </si>
  <si>
    <t xml:space="preserve"> Ապրանքային նշանը և մոդելը 
 Товарный знак и модель</t>
  </si>
  <si>
    <t>штука</t>
  </si>
  <si>
    <t xml:space="preserve"> Ընդհանուր պայմաններ չափաբաժինների համար`</t>
  </si>
  <si>
    <t xml:space="preserve"> Общие условия для лотов:</t>
  </si>
  <si>
    <r>
      <rPr>
        <b/>
        <sz val="8"/>
        <rFont val="Arial Unicode"/>
        <family val="2"/>
        <charset val="204"/>
      </rPr>
      <t>*</t>
    </r>
    <r>
      <rPr>
        <sz val="8"/>
        <rFont val="Arial Unicode"/>
        <family val="2"/>
        <charset val="204"/>
      </rPr>
      <t xml:space="preserve"> Ֆինանսական միջոցները նախատեսված են, հատկացվելու են սահմանված կարգով Ապրանքները, կամ դրա մի մասը  ընդունելու օրվան հաջորդող 60 օրվա ընթացքում և վճարումն իրականացվելու է 5 աշխատանքային օրում:
</t>
    </r>
  </si>
  <si>
    <r>
      <rPr>
        <b/>
        <sz val="8"/>
        <rFont val="Arial Unicode"/>
        <family val="2"/>
        <charset val="204"/>
      </rPr>
      <t xml:space="preserve">* </t>
    </r>
    <r>
      <rPr>
        <sz val="8"/>
        <rFont val="Arial Unicode"/>
        <family val="2"/>
        <charset val="204"/>
      </rPr>
      <t xml:space="preserve">Финансовые средства предусмотрены, будут предоставлятся в течении 60 дней, со дня принятия Товара или его части в соответсвующем порядке, и оплата будет осуществляется в течении 5 дней.
</t>
    </r>
  </si>
  <si>
    <t>Տեղեկատվություն բենեֆիցիարի հաշվեհամարի և բանկի մասին</t>
  </si>
  <si>
    <t>ապահովման անվանում</t>
  </si>
  <si>
    <t>բանկի անվանում</t>
  </si>
  <si>
    <t>հաշվեհամար</t>
  </si>
  <si>
    <t>Որակավորման ապահովում՝ հավելված 3</t>
  </si>
  <si>
    <t>&lt;&lt;ԱՄԻՕ ԲԱՆԿ&gt;&gt; ՓԲԸ</t>
  </si>
  <si>
    <t>Որակավորման ապահովում՝ հավելված 3.1</t>
  </si>
  <si>
    <t>Պայմանագրի ապահովում՝ հավելված 4</t>
  </si>
  <si>
    <t>Информациа о банке и номера счета бенефициара</t>
  </si>
  <si>
    <t>название обеспечения</t>
  </si>
  <si>
    <t>название банка</t>
  </si>
  <si>
    <t>номер счета</t>
  </si>
  <si>
    <t>Обеспечение квалификации: приложение 3</t>
  </si>
  <si>
    <t>&lt;&lt;АМИО БАНК&gt;&gt; ЗАО</t>
  </si>
  <si>
    <t>Обеспечение квалификации: приложение 3.1</t>
  </si>
  <si>
    <t>Обеспечение договора: приложение 4</t>
  </si>
  <si>
    <t>Լազերային տպիչ</t>
  </si>
  <si>
    <t>Բջջային հեռախոս</t>
  </si>
  <si>
    <t>Лазерный принтер</t>
  </si>
  <si>
    <r>
      <rPr>
        <b/>
        <sz val="8"/>
        <color theme="1"/>
        <rFont val="Arial Unicode"/>
        <family val="2"/>
        <charset val="204"/>
      </rPr>
      <t xml:space="preserve">*  </t>
    </r>
    <r>
      <rPr>
        <sz val="8"/>
        <color theme="1"/>
        <rFont val="Arial Unicode"/>
        <family val="2"/>
        <charset val="204"/>
      </rPr>
      <t>Պայմանագրի շրջանակներում Ապրանքի մատակարարումն իրականացվելու է 2025թ. տարվա ընթացքում, պայմանագրի ուժի մեջ մտնելու օրվանից հաշված 21 օրում կամ ավելի շուտ, եթե դրան համաձայն է Վաճառողը: Մատակարարվող ապրանքները պետք է լինեն նոր, գործարանային փաթեթավորմամբ, ապրանքային նշանի և մոդելի և  արտադրողի նշումով փաթեթի վրա: Ապրանքի մատակարարումը`  բեռնափոխադրումը, բեռնաթափումը և տեղափոխումը մինչև համապատասխան պահեստ, իրականացվում է Կատարողի ուժերով և միջոցներով ք. Երևան, Արմենակյան 108/4 հասցեով:</t>
    </r>
  </si>
  <si>
    <r>
      <t xml:space="preserve"> </t>
    </r>
    <r>
      <rPr>
        <b/>
        <sz val="8"/>
        <color theme="1"/>
        <rFont val="Arial Unicode"/>
        <family val="2"/>
        <charset val="204"/>
      </rPr>
      <t>*</t>
    </r>
    <r>
      <rPr>
        <sz val="8"/>
        <color theme="1"/>
        <rFont val="Arial Unicode"/>
        <family val="2"/>
        <charset val="204"/>
      </rPr>
      <t xml:space="preserve"> Товар должен доставляться в течение 2025 года.,  за 21 дней со дня вступления Договора в силу, или раньше если Продавец согласен с этим. Поставляемая продукция должна быть новой, в заводской упаковке, на пакетах должны быть указаны товарный знак и модель и производитель. Перемещение и выгрузка товара на соответствующий склад осуществляется средствами и средствами художника. Адрес: Арменакян 108/4, Ереван.</t>
    </r>
  </si>
  <si>
    <t>Мобильный телефон</t>
  </si>
  <si>
    <t>30232110/3</t>
  </si>
  <si>
    <t>32251300/1</t>
  </si>
  <si>
    <t>Монохромное лазерное многофункциональное устройство. Поддерживаемые функции: Печать, копирование и сканирование. Скорость печати - Односторонняя: до 27 стр./мин (A4), Двусторонняя: до 15 стр./мин (A4). Качество печати: До 1200 х 1200 точек на дюйм. Разрешение печати: 600 x 600 точек на дюйм. Время выхода первой страницы: 6,0 секунды или менее. Автоматическая двухсторонняя печать. Языки принтера: UFRII-LT, PCL 5e, PCL6. Шрифты: 45 шрифтов PCL. Поля печати: по 5 мм сверху, снизу, слева и справа. Режим экономии тонера. Дополнительные функции печати: Поддержка сервисов ”Виртуальный принтер Google”, iOS: AirPrint, Android: сертификация Mopria. Копировальный аппарат: Скорость копирования: Односторонняя: до 27 стр./мин (A4), Время выхода первой копии не более 9,0 секунды. Разрешение копирования до 600 x 600 точек на дюйм. Режимы копирования: Текст/Фото, Текст/Фото (высокая скорость), Фото, Текст. Двустороннее копирование: 1 сторона на 2 стороны (автоматически). Количество копий до 999 копий. Уменьшение / увеличение 25-400% с шагом 1%. Другие функции: Сортировка из памяти, копирование 2 на 1, 4 на 1, копирование удостоверений личности. Сканер: Тип цветное. Разрешение сканирования, оптическое: до 600 x 600 точек на дюйм. Улучшенное качество: 9600 x 9600 точек на дюйм. Скорость сканирования: Монохромное одностороннее: 20 изобр./мин (300x300 т./д.). Цветное одностороннее: 15 изобр./мин (300x300 т./д.). Глубина цветного сканирования 24 бита/24 бита (на входе/на выходе). Оттенки серого 256 уровней. Совместимость: TWAIN, WIA, ICA. Макс. ширина области сканирования 216 мм. Сканирование на ПК, TIFF/JPEG/PDF/Compact PDF. Сканирование с отправкой в облачные сервисы, TIFF/JPEG/PDF/PNG. Носители для печати: Тип сканера - планшетный, с устройством автоматической подачи документов (АПД). Устройство подачи бумаги: Кассета для бумаги на 250 листов. Универсальный лоток на 1 лист. Устройство автоматической подачи документов на 35 листов. Лоток приема бумаги на 100 листов. Типы материалов для печати: Обычная бумага, вторичная бумага, плотная бумага, ярлык, открытка, конверт. Формат материалов для печати: Кассета - A4, A5, B5, Legal, Letter, Executive, Statement, OFFICIO, B-OFFICIO, M-OFFICIO, GLTR, GLGL, Foolscap, 16K, конверт (COM10, DL, C5), пользовательский формат: мин. 76,2 х 210 мм, макс. 216 х 356 мм. Универсальный лоток: A4, A5, B5, Legal, Letter, Executive, Statement, OFFICIO, B-OFFICIO, M-OFFICIO, GLTR, GLGL, Foolscap, 16K, карточка указателя, конверт (COM10, Monarch, DL, C5), пользовательский формат: мин. 76,2 x 127 мм, макс. 216 х 356 мм. Плотность материала для печати Кассета: 60–163 г/м². Универсальный лоток: 60–163 г/м². Устройство автоматической подачи документов: 50–105 г/м². Интерфейс и программное обеспечение: Тип интерфейса - USB 2.0 Hi-Speed, 10BASE-T/100BASE-TX, беспроводной 802.11b/g/n, беспроводное прямое подключение. Поддерживаемые ОС: Windows 10 / Windows 8.1 / Windows 8 / Windows 7 / Server 2012R2 / Server 2012 / Server 2008R2 / Server 2008 / Server 2003R2 / Server 2003 / Vista, Mac OS X версии 10.6 и выше Linux. Сетевые протоколы: Печать: LPD, RAW, WSD-печать (IPv4, IPv6), IPP, IPPS. Сканирование: WSD-сканирование (IPv4, IPv6). Службы приложений TCP/IP: Bonjour(mDNS) DHCP, Auto IP DHCPv6 (IPv6), BOOTP, RARP. Управление: SNMPv1, SNMPv3 (IPv4, IPv6), HTTP, HTTPS, SNTP. Безопасность (проводное подключение): Фильтр IP/MAC-адреса, IEEE802.1X, SNMPv3, SSL (HTTPS/IPPS). Безопасность (беспроводное подключение): WEP(64/128 бит), WPA-PSK(TKIP/AES), WPA2-PSK(AES). Программное обеспечение и управление принтером: Presto! Page Manager, MF Scan Utility, удаленный пользовательский интерфейс (RUI), инструмент SSID, инструмент контроля уровня тонера. Производительность: Макс. 15 000 страниц в месяц. Память 512 МБ. Панель управления: Пятистрочный черно-белый ЖК-дисплей. Габариты с лотками 390 x 371 x 360 мм. Вес: не более 12,5 кг., источник питания: 220–240 В (± 10%), 50/60 Гц (± 2 Гц), максимальное рабочее энергопотребление 1150 Вт.  Уровень шума в рабочем режиме не более 52 дБ при черно-белой печати. Расходные материалы: Картридж 737, не менее 2400 стр. Должна быть предоставлена ​​гарантия не менее 1 года.</t>
  </si>
  <si>
    <t>Մոնոխրոմ լազերային բազմաֆունկցիոնալ սարք։ Աջակցվող գործառույթներ՝ տպել, պատճենել և սկանավորել։ Տպագրության արագություն՝ միակողմանի՝ մինչև 27 էջ/րոպե (A4), երկկողմանի՝ մինչև 15 էջ/րոպե (A4)։ Տպագրության որակ՝ մինչև 1200 x 1200 dpi։ Տպագրության լուծաչափ՝ 600 x 600 dpi։ Առաջին էջի տպագրության ժամանակը՝ ընդամենը 6.0 վայրկյան կամ պակաս։ Ավտոմատ երկկողմանի տպագրություն։ Տպիչի լեզուներ՝ UFRII-LT, PCL 5e, PCL6։ Տառատեսակներ՝ 45 PCL տառատեսակ։ Տպագրության լուսանցքներ՝ 5 մմ վերևից, ներքևից, ձախից և աջից։ Տոնային խնայողության ռեժիմ։ Տպագրության լրացուցիչ հնարավորություններ՝ Google Cloud Print ծառայությունների աջակցություն, iOS՝ AirPrint, Android՝ Mopria հավաստագրված։ Պատճենահանող սարք՝ պատճենահանման արագություն՝ միակողմանի՝ մինչև 27 էջ/րոպե (A4), առաջին պատճենահանման ժամանակը՝ ընդամենը 9.0 վայրկյան։ Պատճենահանման լուծաչափ՝ մինչև 600 x 600 dpi։ Պատճենահանման ռեժիմներ՝ Տեքստ/Լուսանկար, Տեքստ/Լուսանկար (բարձր արագությամբ), Լուսանկար, Տեքստ։ Երկկողմանի պատճենահանում՝ 1 կողմից 2 կողմերից (ավտոմատ)։ Պատճենների քանակը՝ մինչև 999 օրինակ։ Փոքրացում/մեծացում՝ 25-400%՝ 1% քայլով։ Այլ գործառույթներ՝ Հիշողությամբ տեսակավորում, 2-ը 1-ի վրա, 4-ը 1-ի վրա պատճենահանում, անձի նույնականացման փաստաթղթի պատճենահանում։ Սկաներ՝ Գունավոր։ Սկանավորման լուծաչափ՝ օպտիկական՝ մինչև 600 x 600 dpi։ Բարելավված որակ՝ 9600 x 9600 dpi։ Սկանավորման արագություն՝ Մոնոխրոմ, միակողմանի՝ 20 էջ/րոպե (300 x 300 dpi)։ Գունավոր միակողմանի՝ 15 էջ/րոպե (300 x 300 dpi)։ Գունավոր սկանավորման խորություն՝ 24-բիթ/24-բիթ (մուտք/ելք)։ Մոխրագույնի երանգ՝ 256 մակարդակ։ Համատեղելիություն՝ TWAIN, WIA, ICA։ Սկանավորման առավելագույն լայնությունը՝ 216 մմ։ Սկանավորում համակարգչի վրա, TIFF/JPEG/PDF/Compact PDF։ Սկանավորում դեպի ամպային ծառայություններ, TIFF/JPEG/PDF/PNG: Տպագրական միջոցներ՝ Սկաների տեսակ՝ հարթ սկավառակ, ավտոմատ փաստաթղթերի սնուցիչով (ADF): Թղթի մուտք՝ 250 թերթանոց թղթի կասետ: 1 թերթանոց բազմաֆունկցիոնալ սկուտեղ: 35 թերթանոց ավտոմատ փաստաթղթերի սնուցիչ: 100 թերթանոց թղթի ելքային դարակ: Մեդիայի տեսակներ՝ սովորական թուղթ, վերամշակված թուղթ, հաստ թուղթ, պիտակ, բացիկ, ծրար: Մեդիայի չափսեր՝ կասետ - A4, A5, B5, իրավական, նամակ, գործադիր, հայտարարություն, OFFICIO, B-OFFICIO, M-OFFICIO, GLTR, GLGL, Foolscap, 16K, ծրար (COM10, DL, C5), հատուկ չափսեր՝ նվազագույնը՝ 76.2 x 210 մմ, առավելագույնը՝ 216 x 356 մմ: Բազմաֆունկցիոնալ սկուտեղ՝ A4, A5, B5, Legal, Letter, Executive, Statement, OFFICIO, B-OFFICIO, M-OFFICIO, GLTR, GLGL, Foolscap, 16K, Indexcard, Envelope (COM10, Monarch, DL, C5), Հատուկ չափսեր՝ Նվազագույնը՝ 76.2 x 127 մմ, Առավելագույնը՝ 216 x 356 մմ: Մեդիայի քաշը՝ կասետ՝ 60-ից մինչև 163 գ/մ²: Բազմաֆունկցիոնալ սկուտեղ՝ 60–163 գ/մ²: Ավտոմատ փաստաթղթերի մատակարար՝ 50–105 գ/մ²: Ինտերֆեյս և ծրագրային ապահովում՝ Ինտերֆեյսի տեսակը՝ USB 2.0 Hi-Speed, 10BASE-T/100BASE-TX, անլար 802.11b/g/n, անլար ուղիղ: Աջակցվող օպերացիոն համակարգեր՝ Windows 10 / Windows 8.1 / Windows 8 / Windows 7 / Server 2012R2 / Server 2012 / Server 2008R2 / Server 2008 / Server 2003R2 / Server 2003 / Vista, Mac OS X տարբերակ 10.6 և ավելի բարձր, Linux: Ցանցային արձանագրություններ՝ Տպագրություն՝ LPD, RAW, WSD տպում (IPv4, IPv6), IPP, IPPS: Սկանավորում՝ WSD սկանավորում (IPv4, IPv6): TCP/IP կիրառական ծառայություններ՝ Bonjour(mDNS) DHCP, Auto IP DHCPv6 (IPv6), BOOTP, RARP: Կառավարում՝ SNMPv1, SNMPv3 (IPv4, IPv6), HTTP, HTTPS, SNTP: Անվտանգություն (լարային)՝ IP/MAC հասցեի ֆիլտր, IEEE802.1X, SNMPv3, SSL (HTTPS/IPPS): Անվտանգություն (անլար)՝ WEP (64/128 բիթ), WPA-PSK (TKIP/AES), WPA2-PSK (AES): Տպիչի կառավարում և ծրագրային ապահովում՝ Presto! Page Manager, MF Scan Utility, Remote User Interface (RUI), SSID Tool, Toner Monitor Tool: Ընդհանուր հատկանիշներ՝ Առաջարկվող ամսական տպագրության ծավալ՝ 500–2,500 էջ ամսական: Աշխատանքային ցիկլ՝ առավելագույնը 15,000 էջ ամսական: Հիշողություն՝ 512 ՄԲ: Կառավարման վահանակ՝ հինգ տողանոց սև և սպիտակ LCD էկրան: Չափսերը՝ սկուտեղներով՝ 390 x 371 x 360 մմ: Քաշը՝ ոչ ավելի, քան 12.5 կգ, սնուցման աղբյուր՝ 220–240 Վ (± 10%), 50/60 Հց (± 2 Հց), աշխատանքային առավելագույն հզորության սպառում՝ 1150 Վտ: Սև-սպիտակ տպագրելիս աշխատանքային ռեժիմում աղմուկի մակարդակը ոչ ավելի, քան 52 դԲ: Սպառվող նյութեր՝ Քարթրիջ 737, առնվազն 2400 էջ: Պետք է տրամադրվի առնվազն  1 տարվա երաշխիք</t>
  </si>
  <si>
    <t>Мобильный телефон типа смартфон, оперативная память не менее 4 ГБ, память не менее 128 ГБ, основная и фронтальная камеры, основная не менее 32 Мп, фронтальная не менее 8 Мп, поддержка сетей не менее 4G, тип порта зарядки USB Type-C, мощность аккумулятора не менее 5200 мАч, количество SIM-карт не менее Nano-SIM + Nano-SIM, тип операционной системы Android 15 или выше. Должна быть предоставлена ​​гарантия не менее 1 года.</t>
  </si>
  <si>
    <t>Սմարթֆոն տիպի բջջային հեռախոս, օպերատիվ հիշողությունը առնվազն 4GB, հիշողությունը առնվազն 128GB, հիմնական և դիմային տեսախցիկներ, հիմնականը առնվազն 32MP, դիմայինը առնվազն 8MP, առնվազն 4G ցանցի ապահովում, Լիցքավորման բնիկի տեսակը USB Type-C, մարտկոցի հզորությունը առնվազն 5200 mAh, SIM քարտի քանակ առնվազն Nano-SIM + Nano-SIM, օպերատիվ համակարգի տեսակը Android 15 կամ ավելի բարձր: Պետք է տրամադրվի առնվազն 1 տարվա երաշխիք: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</si>
</sst>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#,##0.00"/>
  </numFmts>
  <fonts count="14">
    <font>
      <sz val="11"/>
      <color theme="1"/>
      <name val="Calibri"/>
      <family val="2"/>
      <scheme val="minor"/>
    </font>
    <font>
      <sz val="8"/>
      <color indexed="8"/>
      <name val="Arial Unicode"/>
      <family val="2"/>
      <charset val="204"/>
    </font>
    <font>
      <sz val="8"/>
      <name val="Arial Unicode"/>
      <family val="2"/>
      <charset val="204"/>
    </font>
    <font>
      <b/>
      <sz val="8"/>
      <name val="Arial Unicode"/>
      <family val="2"/>
      <charset val="204"/>
    </font>
    <font>
      <sz val="8"/>
      <name val="Calibri"/>
      <family val="2"/>
    </font>
    <font>
      <sz val="11"/>
      <color theme="1"/>
      <name val="Calibri"/>
      <family val="2"/>
      <scheme val="minor"/>
    </font>
    <font>
      <b/>
      <sz val="8"/>
      <color indexed="10"/>
      <name val="Arial Unicode"/>
      <family val="2"/>
      <charset val="204"/>
    </font>
    <font>
      <sz val="12"/>
      <color theme="1"/>
      <name val="Arial Unicode"/>
      <family val="2"/>
      <charset val="204"/>
    </font>
    <font>
      <sz val="8"/>
      <color theme="1"/>
      <name val="Arial Unicode"/>
      <family val="2"/>
      <charset val="204"/>
    </font>
    <font>
      <b/>
      <sz val="14"/>
      <color theme="1"/>
      <name val="Arial Unicode"/>
      <family val="2"/>
      <charset val="204"/>
    </font>
    <font>
      <sz val="14"/>
      <color theme="1"/>
      <name val="Arial Unicode"/>
      <family val="2"/>
      <charset val="204"/>
    </font>
    <font>
      <b/>
      <sz val="8"/>
      <color theme="1"/>
      <name val="Arial Unicode"/>
      <family val="2"/>
      <charset val="204"/>
    </font>
    <font>
      <sz val="7"/>
      <name val="Arial Unicode"/>
      <family val="2"/>
      <charset val="204"/>
    </font>
    <font>
      <sz val="7"/>
      <color indexed="8"/>
      <name val="Arial Unicode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7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/>
    <xf numFmtId="0" fontId="2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/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Fill="1" applyAlignment="1">
      <alignment horizontal="right" vertical="center" wrapText="1"/>
    </xf>
    <xf numFmtId="164" fontId="1" fillId="0" borderId="0" xfId="0" applyNumberFormat="1" applyFont="1" applyAlignment="1">
      <alignment horizontal="right" vertic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/>
    <xf numFmtId="0" fontId="2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vertical="center" wrapText="1"/>
      <protection locked="0"/>
    </xf>
    <xf numFmtId="0" fontId="2" fillId="0" borderId="1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3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Alignment="1">
      <alignment horizontal="left"/>
    </xf>
    <xf numFmtId="165" fontId="1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9" fillId="0" borderId="1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Fill="1" applyAlignment="1">
      <alignment horizontal="right" vertical="center" wrapText="1"/>
    </xf>
    <xf numFmtId="0" fontId="7" fillId="0" borderId="0" xfId="0" applyFont="1" applyFill="1" applyAlignment="1">
      <alignment horizontal="center" vertical="center" wrapText="1"/>
    </xf>
    <xf numFmtId="164" fontId="7" fillId="0" borderId="0" xfId="0" applyNumberFormat="1" applyFont="1" applyAlignment="1">
      <alignment horizontal="righ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1" fontId="10" fillId="0" borderId="5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4" fontId="8" fillId="0" borderId="1" xfId="0" applyNumberFormat="1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3" fillId="0" borderId="1" xfId="0" applyFont="1" applyFill="1" applyBorder="1" applyAlignment="1">
      <alignment horizontal="left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4482</xdr:colOff>
      <xdr:row>7</xdr:row>
      <xdr:rowOff>2689</xdr:rowOff>
    </xdr:from>
    <xdr:to>
      <xdr:col>3</xdr:col>
      <xdr:colOff>629322</xdr:colOff>
      <xdr:row>7</xdr:row>
      <xdr:rowOff>2689</xdr:rowOff>
    </xdr:to>
    <xdr:sp macro="" textlink="">
      <xdr:nvSpPr>
        <xdr:cNvPr id="2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</xdr:row>
      <xdr:rowOff>2689</xdr:rowOff>
    </xdr:from>
    <xdr:to>
      <xdr:col>3</xdr:col>
      <xdr:colOff>629322</xdr:colOff>
      <xdr:row>7</xdr:row>
      <xdr:rowOff>2689</xdr:rowOff>
    </xdr:to>
    <xdr:sp macro="" textlink="">
      <xdr:nvSpPr>
        <xdr:cNvPr id="3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</xdr:row>
      <xdr:rowOff>2689</xdr:rowOff>
    </xdr:from>
    <xdr:to>
      <xdr:col>3</xdr:col>
      <xdr:colOff>629322</xdr:colOff>
      <xdr:row>7</xdr:row>
      <xdr:rowOff>2689</xdr:rowOff>
    </xdr:to>
    <xdr:sp macro="" textlink="">
      <xdr:nvSpPr>
        <xdr:cNvPr id="4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</xdr:row>
      <xdr:rowOff>2689</xdr:rowOff>
    </xdr:from>
    <xdr:to>
      <xdr:col>3</xdr:col>
      <xdr:colOff>629322</xdr:colOff>
      <xdr:row>7</xdr:row>
      <xdr:rowOff>2689</xdr:rowOff>
    </xdr:to>
    <xdr:sp macro="" textlink="">
      <xdr:nvSpPr>
        <xdr:cNvPr id="5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</xdr:row>
      <xdr:rowOff>2689</xdr:rowOff>
    </xdr:from>
    <xdr:to>
      <xdr:col>3</xdr:col>
      <xdr:colOff>629322</xdr:colOff>
      <xdr:row>7</xdr:row>
      <xdr:rowOff>2689</xdr:rowOff>
    </xdr:to>
    <xdr:sp macro="" textlink="">
      <xdr:nvSpPr>
        <xdr:cNvPr id="6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</xdr:row>
      <xdr:rowOff>2689</xdr:rowOff>
    </xdr:from>
    <xdr:to>
      <xdr:col>3</xdr:col>
      <xdr:colOff>629322</xdr:colOff>
      <xdr:row>7</xdr:row>
      <xdr:rowOff>2689</xdr:rowOff>
    </xdr:to>
    <xdr:sp macro="" textlink="">
      <xdr:nvSpPr>
        <xdr:cNvPr id="7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</xdr:row>
      <xdr:rowOff>2689</xdr:rowOff>
    </xdr:from>
    <xdr:to>
      <xdr:col>3</xdr:col>
      <xdr:colOff>629322</xdr:colOff>
      <xdr:row>7</xdr:row>
      <xdr:rowOff>2689</xdr:rowOff>
    </xdr:to>
    <xdr:sp macro="" textlink="">
      <xdr:nvSpPr>
        <xdr:cNvPr id="8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</xdr:row>
      <xdr:rowOff>2689</xdr:rowOff>
    </xdr:from>
    <xdr:to>
      <xdr:col>3</xdr:col>
      <xdr:colOff>629322</xdr:colOff>
      <xdr:row>7</xdr:row>
      <xdr:rowOff>2689</xdr:rowOff>
    </xdr:to>
    <xdr:sp macro="" textlink="">
      <xdr:nvSpPr>
        <xdr:cNvPr id="9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</xdr:row>
      <xdr:rowOff>2689</xdr:rowOff>
    </xdr:from>
    <xdr:to>
      <xdr:col>3</xdr:col>
      <xdr:colOff>554948</xdr:colOff>
      <xdr:row>7</xdr:row>
      <xdr:rowOff>2689</xdr:rowOff>
    </xdr:to>
    <xdr:sp macro="" textlink="">
      <xdr:nvSpPr>
        <xdr:cNvPr id="10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</xdr:row>
      <xdr:rowOff>2689</xdr:rowOff>
    </xdr:from>
    <xdr:to>
      <xdr:col>3</xdr:col>
      <xdr:colOff>554948</xdr:colOff>
      <xdr:row>7</xdr:row>
      <xdr:rowOff>2689</xdr:rowOff>
    </xdr:to>
    <xdr:sp macro="" textlink="">
      <xdr:nvSpPr>
        <xdr:cNvPr id="11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</xdr:row>
      <xdr:rowOff>2689</xdr:rowOff>
    </xdr:from>
    <xdr:to>
      <xdr:col>3</xdr:col>
      <xdr:colOff>629322</xdr:colOff>
      <xdr:row>7</xdr:row>
      <xdr:rowOff>2689</xdr:rowOff>
    </xdr:to>
    <xdr:sp macro="" textlink="">
      <xdr:nvSpPr>
        <xdr:cNvPr id="12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</xdr:row>
      <xdr:rowOff>2689</xdr:rowOff>
    </xdr:from>
    <xdr:to>
      <xdr:col>3</xdr:col>
      <xdr:colOff>629322</xdr:colOff>
      <xdr:row>7</xdr:row>
      <xdr:rowOff>2689</xdr:rowOff>
    </xdr:to>
    <xdr:sp macro="" textlink="">
      <xdr:nvSpPr>
        <xdr:cNvPr id="13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</xdr:row>
      <xdr:rowOff>2689</xdr:rowOff>
    </xdr:from>
    <xdr:to>
      <xdr:col>3</xdr:col>
      <xdr:colOff>629322</xdr:colOff>
      <xdr:row>7</xdr:row>
      <xdr:rowOff>2689</xdr:rowOff>
    </xdr:to>
    <xdr:sp macro="" textlink="">
      <xdr:nvSpPr>
        <xdr:cNvPr id="14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</xdr:row>
      <xdr:rowOff>2689</xdr:rowOff>
    </xdr:from>
    <xdr:to>
      <xdr:col>3</xdr:col>
      <xdr:colOff>629322</xdr:colOff>
      <xdr:row>7</xdr:row>
      <xdr:rowOff>2689</xdr:rowOff>
    </xdr:to>
    <xdr:sp macro="" textlink="">
      <xdr:nvSpPr>
        <xdr:cNvPr id="15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</xdr:row>
      <xdr:rowOff>2689</xdr:rowOff>
    </xdr:from>
    <xdr:to>
      <xdr:col>3</xdr:col>
      <xdr:colOff>629322</xdr:colOff>
      <xdr:row>7</xdr:row>
      <xdr:rowOff>2689</xdr:rowOff>
    </xdr:to>
    <xdr:sp macro="" textlink="">
      <xdr:nvSpPr>
        <xdr:cNvPr id="16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</xdr:row>
      <xdr:rowOff>2689</xdr:rowOff>
    </xdr:from>
    <xdr:to>
      <xdr:col>3</xdr:col>
      <xdr:colOff>629322</xdr:colOff>
      <xdr:row>7</xdr:row>
      <xdr:rowOff>2689</xdr:rowOff>
    </xdr:to>
    <xdr:sp macro="" textlink="">
      <xdr:nvSpPr>
        <xdr:cNvPr id="17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</xdr:row>
      <xdr:rowOff>2689</xdr:rowOff>
    </xdr:from>
    <xdr:to>
      <xdr:col>3</xdr:col>
      <xdr:colOff>554948</xdr:colOff>
      <xdr:row>7</xdr:row>
      <xdr:rowOff>2689</xdr:rowOff>
    </xdr:to>
    <xdr:sp macro="" textlink="">
      <xdr:nvSpPr>
        <xdr:cNvPr id="18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</xdr:row>
      <xdr:rowOff>2689</xdr:rowOff>
    </xdr:from>
    <xdr:to>
      <xdr:col>3</xdr:col>
      <xdr:colOff>554948</xdr:colOff>
      <xdr:row>7</xdr:row>
      <xdr:rowOff>2689</xdr:rowOff>
    </xdr:to>
    <xdr:sp macro="" textlink="">
      <xdr:nvSpPr>
        <xdr:cNvPr id="19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</xdr:row>
      <xdr:rowOff>2689</xdr:rowOff>
    </xdr:from>
    <xdr:to>
      <xdr:col>3</xdr:col>
      <xdr:colOff>629322</xdr:colOff>
      <xdr:row>7</xdr:row>
      <xdr:rowOff>2689</xdr:rowOff>
    </xdr:to>
    <xdr:sp macro="" textlink="">
      <xdr:nvSpPr>
        <xdr:cNvPr id="20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</xdr:row>
      <xdr:rowOff>2689</xdr:rowOff>
    </xdr:from>
    <xdr:to>
      <xdr:col>3</xdr:col>
      <xdr:colOff>629322</xdr:colOff>
      <xdr:row>7</xdr:row>
      <xdr:rowOff>2689</xdr:rowOff>
    </xdr:to>
    <xdr:sp macro="" textlink="">
      <xdr:nvSpPr>
        <xdr:cNvPr id="21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</xdr:row>
      <xdr:rowOff>2689</xdr:rowOff>
    </xdr:from>
    <xdr:to>
      <xdr:col>3</xdr:col>
      <xdr:colOff>629322</xdr:colOff>
      <xdr:row>7</xdr:row>
      <xdr:rowOff>2689</xdr:rowOff>
    </xdr:to>
    <xdr:sp macro="" textlink="">
      <xdr:nvSpPr>
        <xdr:cNvPr id="22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</xdr:row>
      <xdr:rowOff>2689</xdr:rowOff>
    </xdr:from>
    <xdr:to>
      <xdr:col>3</xdr:col>
      <xdr:colOff>629322</xdr:colOff>
      <xdr:row>7</xdr:row>
      <xdr:rowOff>2689</xdr:rowOff>
    </xdr:to>
    <xdr:sp macro="" textlink="">
      <xdr:nvSpPr>
        <xdr:cNvPr id="23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</xdr:row>
      <xdr:rowOff>2689</xdr:rowOff>
    </xdr:from>
    <xdr:to>
      <xdr:col>3</xdr:col>
      <xdr:colOff>629322</xdr:colOff>
      <xdr:row>7</xdr:row>
      <xdr:rowOff>2689</xdr:rowOff>
    </xdr:to>
    <xdr:sp macro="" textlink="">
      <xdr:nvSpPr>
        <xdr:cNvPr id="24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</xdr:row>
      <xdr:rowOff>2689</xdr:rowOff>
    </xdr:from>
    <xdr:to>
      <xdr:col>3</xdr:col>
      <xdr:colOff>629322</xdr:colOff>
      <xdr:row>7</xdr:row>
      <xdr:rowOff>2689</xdr:rowOff>
    </xdr:to>
    <xdr:sp macro="" textlink="">
      <xdr:nvSpPr>
        <xdr:cNvPr id="25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</xdr:row>
      <xdr:rowOff>2689</xdr:rowOff>
    </xdr:from>
    <xdr:to>
      <xdr:col>3</xdr:col>
      <xdr:colOff>629322</xdr:colOff>
      <xdr:row>7</xdr:row>
      <xdr:rowOff>2689</xdr:rowOff>
    </xdr:to>
    <xdr:sp macro="" textlink="">
      <xdr:nvSpPr>
        <xdr:cNvPr id="26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</xdr:row>
      <xdr:rowOff>2689</xdr:rowOff>
    </xdr:from>
    <xdr:to>
      <xdr:col>3</xdr:col>
      <xdr:colOff>629322</xdr:colOff>
      <xdr:row>7</xdr:row>
      <xdr:rowOff>2689</xdr:rowOff>
    </xdr:to>
    <xdr:sp macro="" textlink="">
      <xdr:nvSpPr>
        <xdr:cNvPr id="27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</xdr:row>
      <xdr:rowOff>2689</xdr:rowOff>
    </xdr:from>
    <xdr:to>
      <xdr:col>3</xdr:col>
      <xdr:colOff>554948</xdr:colOff>
      <xdr:row>7</xdr:row>
      <xdr:rowOff>2689</xdr:rowOff>
    </xdr:to>
    <xdr:sp macro="" textlink="">
      <xdr:nvSpPr>
        <xdr:cNvPr id="28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</xdr:row>
      <xdr:rowOff>2689</xdr:rowOff>
    </xdr:from>
    <xdr:to>
      <xdr:col>3</xdr:col>
      <xdr:colOff>554948</xdr:colOff>
      <xdr:row>7</xdr:row>
      <xdr:rowOff>2689</xdr:rowOff>
    </xdr:to>
    <xdr:sp macro="" textlink="">
      <xdr:nvSpPr>
        <xdr:cNvPr id="29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</xdr:row>
      <xdr:rowOff>2689</xdr:rowOff>
    </xdr:from>
    <xdr:to>
      <xdr:col>3</xdr:col>
      <xdr:colOff>629322</xdr:colOff>
      <xdr:row>7</xdr:row>
      <xdr:rowOff>2689</xdr:rowOff>
    </xdr:to>
    <xdr:sp macro="" textlink="">
      <xdr:nvSpPr>
        <xdr:cNvPr id="30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</xdr:row>
      <xdr:rowOff>2689</xdr:rowOff>
    </xdr:from>
    <xdr:to>
      <xdr:col>3</xdr:col>
      <xdr:colOff>629322</xdr:colOff>
      <xdr:row>7</xdr:row>
      <xdr:rowOff>2689</xdr:rowOff>
    </xdr:to>
    <xdr:sp macro="" textlink="">
      <xdr:nvSpPr>
        <xdr:cNvPr id="31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</xdr:row>
      <xdr:rowOff>2689</xdr:rowOff>
    </xdr:from>
    <xdr:to>
      <xdr:col>3</xdr:col>
      <xdr:colOff>629322</xdr:colOff>
      <xdr:row>7</xdr:row>
      <xdr:rowOff>2689</xdr:rowOff>
    </xdr:to>
    <xdr:sp macro="" textlink="">
      <xdr:nvSpPr>
        <xdr:cNvPr id="32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</xdr:row>
      <xdr:rowOff>2689</xdr:rowOff>
    </xdr:from>
    <xdr:to>
      <xdr:col>3</xdr:col>
      <xdr:colOff>629322</xdr:colOff>
      <xdr:row>7</xdr:row>
      <xdr:rowOff>2689</xdr:rowOff>
    </xdr:to>
    <xdr:sp macro="" textlink="">
      <xdr:nvSpPr>
        <xdr:cNvPr id="33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</xdr:row>
      <xdr:rowOff>2689</xdr:rowOff>
    </xdr:from>
    <xdr:to>
      <xdr:col>3</xdr:col>
      <xdr:colOff>629322</xdr:colOff>
      <xdr:row>7</xdr:row>
      <xdr:rowOff>2689</xdr:rowOff>
    </xdr:to>
    <xdr:sp macro="" textlink="">
      <xdr:nvSpPr>
        <xdr:cNvPr id="34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</xdr:row>
      <xdr:rowOff>2689</xdr:rowOff>
    </xdr:from>
    <xdr:to>
      <xdr:col>3</xdr:col>
      <xdr:colOff>629322</xdr:colOff>
      <xdr:row>7</xdr:row>
      <xdr:rowOff>2689</xdr:rowOff>
    </xdr:to>
    <xdr:sp macro="" textlink="">
      <xdr:nvSpPr>
        <xdr:cNvPr id="35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</xdr:row>
      <xdr:rowOff>2689</xdr:rowOff>
    </xdr:from>
    <xdr:to>
      <xdr:col>3</xdr:col>
      <xdr:colOff>554948</xdr:colOff>
      <xdr:row>7</xdr:row>
      <xdr:rowOff>2689</xdr:rowOff>
    </xdr:to>
    <xdr:sp macro="" textlink="">
      <xdr:nvSpPr>
        <xdr:cNvPr id="36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</xdr:row>
      <xdr:rowOff>2689</xdr:rowOff>
    </xdr:from>
    <xdr:to>
      <xdr:col>3</xdr:col>
      <xdr:colOff>554948</xdr:colOff>
      <xdr:row>7</xdr:row>
      <xdr:rowOff>2689</xdr:rowOff>
    </xdr:to>
    <xdr:sp macro="" textlink="">
      <xdr:nvSpPr>
        <xdr:cNvPr id="37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38" name="Text Box 14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39" name="Text Box 16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40" name="Text Box 20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41" name="Text Box 22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42" name="Text Box 26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43" name="Text Box 28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44" name="Text Box 30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45" name="Text Box 32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554948</xdr:colOff>
      <xdr:row>23</xdr:row>
      <xdr:rowOff>2689</xdr:rowOff>
    </xdr:to>
    <xdr:sp macro="" textlink="">
      <xdr:nvSpPr>
        <xdr:cNvPr id="46" name="Text Box 33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554948</xdr:colOff>
      <xdr:row>23</xdr:row>
      <xdr:rowOff>2689</xdr:rowOff>
    </xdr:to>
    <xdr:sp macro="" textlink="">
      <xdr:nvSpPr>
        <xdr:cNvPr id="47" name="Text Box 32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48" name="Text Box 36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49" name="Text Box 38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50" name="Text Box 42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51" name="Text Box 44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52" name="Text Box 46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53" name="Text Box 48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554948</xdr:colOff>
      <xdr:row>23</xdr:row>
      <xdr:rowOff>2689</xdr:rowOff>
    </xdr:to>
    <xdr:sp macro="" textlink="">
      <xdr:nvSpPr>
        <xdr:cNvPr id="54" name="Text Box 33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554948</xdr:colOff>
      <xdr:row>23</xdr:row>
      <xdr:rowOff>2689</xdr:rowOff>
    </xdr:to>
    <xdr:sp macro="" textlink="">
      <xdr:nvSpPr>
        <xdr:cNvPr id="55" name="Text Box 32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56" name="Text Box 14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57" name="Text Box 16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58" name="Text Box 20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59" name="Text Box 22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60" name="Text Box 26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61" name="Text Box 28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62" name="Text Box 30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63" name="Text Box 32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554948</xdr:colOff>
      <xdr:row>23</xdr:row>
      <xdr:rowOff>2689</xdr:rowOff>
    </xdr:to>
    <xdr:sp macro="" textlink="">
      <xdr:nvSpPr>
        <xdr:cNvPr id="64" name="Text Box 33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554948</xdr:colOff>
      <xdr:row>23</xdr:row>
      <xdr:rowOff>2689</xdr:rowOff>
    </xdr:to>
    <xdr:sp macro="" textlink="">
      <xdr:nvSpPr>
        <xdr:cNvPr id="65" name="Text Box 32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66" name="Text Box 36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67" name="Text Box 38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68" name="Text Box 42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69" name="Text Box 44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70" name="Text Box 46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71" name="Text Box 48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554948</xdr:colOff>
      <xdr:row>23</xdr:row>
      <xdr:rowOff>2689</xdr:rowOff>
    </xdr:to>
    <xdr:sp macro="" textlink="">
      <xdr:nvSpPr>
        <xdr:cNvPr id="72" name="Text Box 33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554948</xdr:colOff>
      <xdr:row>23</xdr:row>
      <xdr:rowOff>2689</xdr:rowOff>
    </xdr:to>
    <xdr:sp macro="" textlink="">
      <xdr:nvSpPr>
        <xdr:cNvPr id="73" name="Text Box 32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74" name="Text Box 14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75" name="Text Box 16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76" name="Text Box 2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77" name="Text Box 2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78" name="Text Box 26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79" name="Text Box 28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80" name="Text Box 3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81" name="Text Box 32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82" name="Text Box 33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83" name="Text Box 3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84" name="Text Box 36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85" name="Text Box 38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86" name="Text Box 42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87" name="Text Box 44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88" name="Text Box 46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89" name="Text Box 48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90" name="Text Box 33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91" name="Text Box 32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92" name="Text Box 14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93" name="Text Box 16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94" name="Text Box 2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95" name="Text Box 22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96" name="Text Box 26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97" name="Text Box 28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98" name="Text Box 3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99" name="Text Box 32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100" name="Text Box 33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101" name="Text Box 32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02" name="Text Box 36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03" name="Text Box 38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04" name="Text Box 42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05" name="Text Box 44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06" name="Text Box 46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07" name="Text Box 48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108" name="Text Box 33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109" name="Text Box 32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10" name="Text Box 14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11" name="Text Box 16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12" name="Text Box 2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13" name="Text Box 22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14" name="Text Box 26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15" name="Text Box 28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16" name="Text Box 3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17" name="Text Box 32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118" name="Text Box 33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119" name="Text Box 32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20" name="Text Box 36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21" name="Text Box 38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22" name="Text Box 42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23" name="Text Box 44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24" name="Text Box 46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25" name="Text Box 48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126" name="Text Box 33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127" name="Text Box 32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28" name="Text Box 14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29" name="Text Box 16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30" name="Text Box 2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31" name="Text Box 2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32" name="Text Box 26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33" name="Text Box 28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34" name="Text Box 3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35" name="Text Box 32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136" name="Text Box 33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137" name="Text Box 3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38" name="Text Box 36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39" name="Text Box 38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40" name="Text Box 42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41" name="Text Box 44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42" name="Text Box 46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43" name="Text Box 48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144" name="Text Box 33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145" name="Text Box 32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46" name="Text Box 14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47" name="Text Box 16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48" name="Text Box 2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49" name="Text Box 2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50" name="Text Box 26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51" name="Text Box 28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52" name="Text Box 3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53" name="Text Box 32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154" name="Text Box 33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155" name="Text Box 3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56" name="Text Box 36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57" name="Text Box 38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58" name="Text Box 42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59" name="Text Box 44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60" name="Text Box 46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61" name="Text Box 48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162" name="Text Box 33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163" name="Text Box 32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64" name="Text Box 14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65" name="Text Box 16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66" name="Text Box 2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67" name="Text Box 22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68" name="Text Box 26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69" name="Text Box 28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70" name="Text Box 3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71" name="Text Box 32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172" name="Text Box 33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173" name="Text Box 32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74" name="Text Box 36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75" name="Text Box 38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76" name="Text Box 42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77" name="Text Box 44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78" name="Text Box 46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79" name="Text Box 48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180" name="Text Box 33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181" name="Text Box 32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82" name="Text Box 14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83" name="Text Box 16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84" name="Text Box 2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85" name="Text Box 22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86" name="Text Box 26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87" name="Text Box 28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88" name="Text Box 3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89" name="Text Box 32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190" name="Text Box 33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191" name="Text Box 32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92" name="Text Box 36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93" name="Text Box 38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94" name="Text Box 42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95" name="Text Box 44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96" name="Text Box 46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197" name="Text Box 48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198" name="Text Box 33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199" name="Text Box 32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00" name="Text Box 14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01" name="Text Box 16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02" name="Text Box 2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03" name="Text Box 2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04" name="Text Box 26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05" name="Text Box 28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06" name="Text Box 3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07" name="Text Box 32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208" name="Text Box 33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209" name="Text Box 3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10" name="Text Box 36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11" name="Text Box 38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12" name="Text Box 42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13" name="Text Box 44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14" name="Text Box 46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15" name="Text Box 48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216" name="Text Box 33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217" name="Text Box 32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18" name="Text Box 14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19" name="Text Box 16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20" name="Text Box 2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21" name="Text Box 2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22" name="Text Box 26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23" name="Text Box 28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24" name="Text Box 30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25" name="Text Box 32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226" name="Text Box 33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227" name="Text Box 3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28" name="Text Box 36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29" name="Text Box 38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30" name="Text Box 42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31" name="Text Box 44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32" name="Text Box 46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33" name="Text Box 48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234" name="Text Box 33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235" name="Text Box 32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36" name="Text Box 14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37" name="Text Box 16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38" name="Text Box 2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39" name="Text Box 22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40" name="Text Box 26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41" name="Text Box 28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42" name="Text Box 3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43" name="Text Box 32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244" name="Text Box 33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245" name="Text Box 32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46" name="Text Box 36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47" name="Text Box 38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48" name="Text Box 42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49" name="Text Box 44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50" name="Text Box 46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51" name="Text Box 48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252" name="Text Box 33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253" name="Text Box 32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54" name="Text Box 14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55" name="Text Box 16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56" name="Text Box 2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57" name="Text Box 22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58" name="Text Box 26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59" name="Text Box 28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60" name="Text Box 3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61" name="Text Box 32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262" name="Text Box 33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263" name="Text Box 32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64" name="Text Box 36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65" name="Text Box 38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66" name="Text Box 42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67" name="Text Box 44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68" name="Text Box 46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69" name="Text Box 48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270" name="Text Box 33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271" name="Text Box 32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72" name="Text Box 14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73" name="Text Box 16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74" name="Text Box 2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75" name="Text Box 2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76" name="Text Box 26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77" name="Text Box 28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78" name="Text Box 30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79" name="Text Box 32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280" name="Text Box 33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281" name="Text Box 3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82" name="Text Box 36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83" name="Text Box 38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84" name="Text Box 42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85" name="Text Box 44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86" name="Text Box 46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287" name="Text Box 48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288" name="Text Box 33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289" name="Text Box 32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290" name="Text Box 14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291" name="Text Box 16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292" name="Text Box 20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293" name="Text Box 22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294" name="Text Box 26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295" name="Text Box 28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296" name="Text Box 30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297" name="Text Box 32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554948</xdr:colOff>
      <xdr:row>23</xdr:row>
      <xdr:rowOff>2689</xdr:rowOff>
    </xdr:to>
    <xdr:sp macro="" textlink="">
      <xdr:nvSpPr>
        <xdr:cNvPr id="298" name="Text Box 33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554948</xdr:colOff>
      <xdr:row>23</xdr:row>
      <xdr:rowOff>2689</xdr:rowOff>
    </xdr:to>
    <xdr:sp macro="" textlink="">
      <xdr:nvSpPr>
        <xdr:cNvPr id="299" name="Text Box 32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300" name="Text Box 36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301" name="Text Box 38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302" name="Text Box 42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303" name="Text Box 44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304" name="Text Box 46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305" name="Text Box 48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554948</xdr:colOff>
      <xdr:row>23</xdr:row>
      <xdr:rowOff>2689</xdr:rowOff>
    </xdr:to>
    <xdr:sp macro="" textlink="">
      <xdr:nvSpPr>
        <xdr:cNvPr id="306" name="Text Box 33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554948</xdr:colOff>
      <xdr:row>23</xdr:row>
      <xdr:rowOff>2689</xdr:rowOff>
    </xdr:to>
    <xdr:sp macro="" textlink="">
      <xdr:nvSpPr>
        <xdr:cNvPr id="307" name="Text Box 32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308" name="Text Box 14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309" name="Text Box 16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310" name="Text Box 20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311" name="Text Box 22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312" name="Text Box 26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313" name="Text Box 28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314" name="Text Box 30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315" name="Text Box 32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554948</xdr:colOff>
      <xdr:row>23</xdr:row>
      <xdr:rowOff>2689</xdr:rowOff>
    </xdr:to>
    <xdr:sp macro="" textlink="">
      <xdr:nvSpPr>
        <xdr:cNvPr id="316" name="Text Box 33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554948</xdr:colOff>
      <xdr:row>23</xdr:row>
      <xdr:rowOff>2689</xdr:rowOff>
    </xdr:to>
    <xdr:sp macro="" textlink="">
      <xdr:nvSpPr>
        <xdr:cNvPr id="317" name="Text Box 32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318" name="Text Box 36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319" name="Text Box 38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320" name="Text Box 42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321" name="Text Box 44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322" name="Text Box 46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629322</xdr:colOff>
      <xdr:row>23</xdr:row>
      <xdr:rowOff>2689</xdr:rowOff>
    </xdr:to>
    <xdr:sp macro="" textlink="">
      <xdr:nvSpPr>
        <xdr:cNvPr id="323" name="Text Box 48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554948</xdr:colOff>
      <xdr:row>23</xdr:row>
      <xdr:rowOff>2689</xdr:rowOff>
    </xdr:to>
    <xdr:sp macro="" textlink="">
      <xdr:nvSpPr>
        <xdr:cNvPr id="324" name="Text Box 33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23</xdr:row>
      <xdr:rowOff>2689</xdr:rowOff>
    </xdr:from>
    <xdr:to>
      <xdr:col>3</xdr:col>
      <xdr:colOff>554948</xdr:colOff>
      <xdr:row>23</xdr:row>
      <xdr:rowOff>2689</xdr:rowOff>
    </xdr:to>
    <xdr:sp macro="" textlink="">
      <xdr:nvSpPr>
        <xdr:cNvPr id="325" name="Text Box 32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26" name="Text Box 14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27" name="Text Box 16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28" name="Text Box 2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29" name="Text Box 2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30" name="Text Box 26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31" name="Text Box 28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32" name="Text Box 3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33" name="Text Box 32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334" name="Text Box 33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335" name="Text Box 3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36" name="Text Box 36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37" name="Text Box 38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38" name="Text Box 42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39" name="Text Box 44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40" name="Text Box 46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41" name="Text Box 48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342" name="Text Box 33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343" name="Text Box 32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44" name="Text Box 14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45" name="Text Box 16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46" name="Text Box 2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47" name="Text Box 22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48" name="Text Box 26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49" name="Text Box 28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50" name="Text Box 3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51" name="Text Box 32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352" name="Text Box 33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353" name="Text Box 32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54" name="Text Box 36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55" name="Text Box 38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56" name="Text Box 42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57" name="Text Box 44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58" name="Text Box 46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59" name="Text Box 48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360" name="Text Box 33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361" name="Text Box 32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62" name="Text Box 14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63" name="Text Box 16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64" name="Text Box 2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65" name="Text Box 22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66" name="Text Box 26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67" name="Text Box 28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68" name="Text Box 3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69" name="Text Box 32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370" name="Text Box 33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371" name="Text Box 32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72" name="Text Box 36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73" name="Text Box 38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74" name="Text Box 42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75" name="Text Box 44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76" name="Text Box 46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77" name="Text Box 48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378" name="Text Box 33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379" name="Text Box 32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80" name="Text Box 14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81" name="Text Box 16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82" name="Text Box 2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83" name="Text Box 2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84" name="Text Box 26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85" name="Text Box 28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86" name="Text Box 3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87" name="Text Box 32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388" name="Text Box 33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389" name="Text Box 3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90" name="Text Box 36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91" name="Text Box 38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92" name="Text Box 42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93" name="Text Box 44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94" name="Text Box 46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95" name="Text Box 48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396" name="Text Box 33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397" name="Text Box 32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98" name="Text Box 14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99" name="Text Box 16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00" name="Text Box 2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01" name="Text Box 2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02" name="Text Box 26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03" name="Text Box 28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04" name="Text Box 3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05" name="Text Box 32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406" name="Text Box 33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407" name="Text Box 3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08" name="Text Box 36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09" name="Text Box 38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10" name="Text Box 42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11" name="Text Box 44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12" name="Text Box 46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13" name="Text Box 48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414" name="Text Box 33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415" name="Text Box 32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16" name="Text Box 14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17" name="Text Box 16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18" name="Text Box 2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19" name="Text Box 22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20" name="Text Box 26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21" name="Text Box 28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22" name="Text Box 3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23" name="Text Box 32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424" name="Text Box 33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425" name="Text Box 32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26" name="Text Box 36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27" name="Text Box 38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28" name="Text Box 42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29" name="Text Box 44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30" name="Text Box 46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31" name="Text Box 48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432" name="Text Box 33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433" name="Text Box 32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34" name="Text Box 14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35" name="Text Box 16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36" name="Text Box 2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37" name="Text Box 22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38" name="Text Box 26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39" name="Text Box 28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40" name="Text Box 3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41" name="Text Box 32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442" name="Text Box 33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443" name="Text Box 32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44" name="Text Box 36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45" name="Text Box 38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46" name="Text Box 42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47" name="Text Box 44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48" name="Text Box 46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49" name="Text Box 48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450" name="Text Box 33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451" name="Text Box 32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52" name="Text Box 14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53" name="Text Box 16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54" name="Text Box 2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55" name="Text Box 2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56" name="Text Box 26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57" name="Text Box 28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58" name="Text Box 3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59" name="Text Box 32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460" name="Text Box 33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461" name="Text Box 3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62" name="Text Box 36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63" name="Text Box 38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64" name="Text Box 42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65" name="Text Box 44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66" name="Text Box 46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67" name="Text Box 48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468" name="Text Box 33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469" name="Text Box 32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70" name="Text Box 14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71" name="Text Box 16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72" name="Text Box 2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73" name="Text Box 2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74" name="Text Box 26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75" name="Text Box 28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76" name="Text Box 30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77" name="Text Box 32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478" name="Text Box 33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479" name="Text Box 3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80" name="Text Box 36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81" name="Text Box 38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82" name="Text Box 42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83" name="Text Box 44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84" name="Text Box 46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85" name="Text Box 48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486" name="Text Box 33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487" name="Text Box 32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88" name="Text Box 14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89" name="Text Box 16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90" name="Text Box 2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91" name="Text Box 22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92" name="Text Box 26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93" name="Text Box 28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94" name="Text Box 3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95" name="Text Box 32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496" name="Text Box 33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497" name="Text Box 32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98" name="Text Box 36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499" name="Text Box 38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500" name="Text Box 42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501" name="Text Box 44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502" name="Text Box 46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503" name="Text Box 48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504" name="Text Box 33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505" name="Text Box 32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506" name="Text Box 14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507" name="Text Box 16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508" name="Text Box 2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509" name="Text Box 22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510" name="Text Box 26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511" name="Text Box 28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512" name="Text Box 3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513" name="Text Box 32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514" name="Text Box 33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515" name="Text Box 32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516" name="Text Box 36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517" name="Text Box 38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518" name="Text Box 42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519" name="Text Box 44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520" name="Text Box 46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521" name="Text Box 48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522" name="Text Box 33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523" name="Text Box 32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524" name="Text Box 14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525" name="Text Box 16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526" name="Text Box 2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527" name="Text Box 2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528" name="Text Box 26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529" name="Text Box 28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530" name="Text Box 30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531" name="Text Box 32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532" name="Text Box 33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533" name="Text Box 3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534" name="Text Box 36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535" name="Text Box 38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536" name="Text Box 42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537" name="Text Box 44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538" name="Text Box 46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539" name="Text Box 48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540" name="Text Box 33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541" name="Text Box 32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5"/>
  <sheetViews>
    <sheetView tabSelected="1" topLeftCell="A2" zoomScale="70" zoomScaleNormal="70" workbookViewId="0">
      <selection activeCell="E3" sqref="E3"/>
    </sheetView>
  </sheetViews>
  <sheetFormatPr defaultColWidth="8.88671875" defaultRowHeight="10.199999999999999"/>
  <cols>
    <col min="1" max="1" width="4.6640625" style="6" customWidth="1"/>
    <col min="2" max="2" width="8.21875" style="16" customWidth="1"/>
    <col min="3" max="3" width="11" style="17" customWidth="1"/>
    <col min="4" max="5" width="11.21875" style="16" customWidth="1"/>
    <col min="6" max="6" width="18.109375" style="17" customWidth="1"/>
    <col min="7" max="8" width="77" style="40" customWidth="1"/>
    <col min="9" max="9" width="8.33203125" style="6" customWidth="1"/>
    <col min="10" max="10" width="8" style="6" customWidth="1"/>
    <col min="11" max="11" width="9.88671875" style="18" customWidth="1"/>
    <col min="12" max="12" width="10.6640625" style="9" customWidth="1"/>
    <col min="13" max="13" width="12.109375" style="19" customWidth="1"/>
    <col min="14" max="16384" width="8.88671875" style="6"/>
  </cols>
  <sheetData>
    <row r="1" spans="1:14" ht="91.8">
      <c r="A1" s="1" t="s">
        <v>0</v>
      </c>
      <c r="B1" s="7" t="s">
        <v>12</v>
      </c>
      <c r="C1" s="7" t="s">
        <v>12</v>
      </c>
      <c r="D1" s="2" t="s">
        <v>1</v>
      </c>
      <c r="E1" s="2" t="s">
        <v>2</v>
      </c>
      <c r="F1" s="39" t="s">
        <v>18</v>
      </c>
      <c r="G1" s="7" t="s">
        <v>3</v>
      </c>
      <c r="H1" s="7" t="s">
        <v>4</v>
      </c>
      <c r="I1" s="1" t="s">
        <v>5</v>
      </c>
      <c r="J1" s="1" t="s">
        <v>6</v>
      </c>
      <c r="K1" s="31" t="s">
        <v>13</v>
      </c>
      <c r="L1" s="12" t="s">
        <v>14</v>
      </c>
      <c r="M1" s="31" t="s">
        <v>15</v>
      </c>
    </row>
    <row r="2" spans="1:14" ht="372.6" customHeight="1">
      <c r="A2" s="1">
        <v>1</v>
      </c>
      <c r="B2" s="65">
        <v>30232110</v>
      </c>
      <c r="C2" s="65" t="s">
        <v>46</v>
      </c>
      <c r="D2" s="67" t="s">
        <v>40</v>
      </c>
      <c r="E2" s="2" t="s">
        <v>42</v>
      </c>
      <c r="F2" s="3"/>
      <c r="G2" s="69" t="s">
        <v>49</v>
      </c>
      <c r="H2" s="70" t="s">
        <v>48</v>
      </c>
      <c r="I2" s="32" t="s">
        <v>7</v>
      </c>
      <c r="J2" s="1" t="s">
        <v>19</v>
      </c>
      <c r="K2" s="68">
        <v>200000</v>
      </c>
      <c r="L2" s="65">
        <v>3</v>
      </c>
      <c r="M2" s="5">
        <f>K2*L2</f>
        <v>600000</v>
      </c>
      <c r="N2" s="44"/>
    </row>
    <row r="3" spans="1:14" ht="52.2" customHeight="1">
      <c r="A3" s="1">
        <v>2</v>
      </c>
      <c r="B3" s="65">
        <v>32251300</v>
      </c>
      <c r="C3" s="65" t="s">
        <v>47</v>
      </c>
      <c r="D3" s="67" t="s">
        <v>41</v>
      </c>
      <c r="E3" s="2" t="s">
        <v>45</v>
      </c>
      <c r="F3" s="45"/>
      <c r="G3" s="45" t="s">
        <v>51</v>
      </c>
      <c r="H3" s="7" t="s">
        <v>50</v>
      </c>
      <c r="I3" s="32" t="s">
        <v>7</v>
      </c>
      <c r="J3" s="1" t="s">
        <v>19</v>
      </c>
      <c r="K3" s="68">
        <v>40000</v>
      </c>
      <c r="L3" s="65">
        <v>8</v>
      </c>
      <c r="M3" s="5">
        <f>K3*L3</f>
        <v>320000</v>
      </c>
      <c r="N3" s="44"/>
    </row>
    <row r="4" spans="1:14">
      <c r="A4" s="1"/>
      <c r="B4" s="2"/>
      <c r="C4" s="41"/>
      <c r="D4" s="33"/>
      <c r="E4" s="33"/>
      <c r="F4" s="39"/>
      <c r="G4" s="11"/>
      <c r="H4" s="11"/>
      <c r="I4" s="12"/>
      <c r="J4" s="12"/>
      <c r="K4" s="8"/>
      <c r="L4" s="42"/>
      <c r="M4" s="13">
        <f>SUM(M2:M3)</f>
        <v>920000</v>
      </c>
    </row>
    <row r="6" spans="1:14" ht="61.2">
      <c r="A6" s="12"/>
      <c r="B6" s="39"/>
      <c r="C6" s="7"/>
      <c r="D6" s="34" t="s">
        <v>20</v>
      </c>
      <c r="E6" s="34" t="s">
        <v>21</v>
      </c>
      <c r="F6" s="39"/>
      <c r="G6" s="66" t="s">
        <v>43</v>
      </c>
      <c r="H6" s="66" t="s">
        <v>44</v>
      </c>
      <c r="I6" s="20"/>
      <c r="J6" s="20"/>
      <c r="K6" s="21"/>
      <c r="L6" s="15"/>
      <c r="M6" s="21"/>
    </row>
    <row r="7" spans="1:14" ht="51">
      <c r="A7" s="12"/>
      <c r="B7" s="39"/>
      <c r="C7" s="7"/>
      <c r="D7" s="34" t="s">
        <v>8</v>
      </c>
      <c r="E7" s="34" t="s">
        <v>9</v>
      </c>
      <c r="F7" s="39"/>
      <c r="G7" s="12" t="s">
        <v>22</v>
      </c>
      <c r="H7" s="12" t="s">
        <v>23</v>
      </c>
      <c r="I7" s="20"/>
      <c r="J7" s="20"/>
      <c r="K7" s="21"/>
      <c r="L7" s="15"/>
      <c r="M7" s="21"/>
    </row>
    <row r="8" spans="1:14">
      <c r="A8" s="22"/>
      <c r="B8" s="22"/>
      <c r="C8" s="22"/>
      <c r="D8" s="23"/>
      <c r="E8" s="23"/>
      <c r="F8" s="37"/>
      <c r="G8" s="35"/>
      <c r="H8" s="24"/>
      <c r="I8" s="22"/>
      <c r="J8" s="22"/>
      <c r="K8" s="25"/>
      <c r="L8" s="26"/>
      <c r="M8" s="25"/>
    </row>
    <row r="9" spans="1:14">
      <c r="A9" s="27"/>
      <c r="B9" s="43" t="s">
        <v>16</v>
      </c>
      <c r="C9" s="27"/>
      <c r="D9" s="14"/>
      <c r="E9" s="14"/>
      <c r="F9" s="36"/>
      <c r="G9" s="36"/>
      <c r="H9" s="10"/>
      <c r="I9" s="27"/>
      <c r="J9" s="27"/>
      <c r="K9" s="28"/>
      <c r="L9" s="29"/>
      <c r="M9" s="28"/>
    </row>
    <row r="10" spans="1:14">
      <c r="A10" s="27"/>
      <c r="B10" s="43" t="s">
        <v>17</v>
      </c>
      <c r="C10" s="27"/>
      <c r="D10" s="14"/>
      <c r="E10" s="14"/>
      <c r="F10" s="36"/>
      <c r="G10" s="36"/>
      <c r="H10" s="10"/>
      <c r="I10" s="27"/>
      <c r="J10" s="27"/>
      <c r="K10" s="28"/>
      <c r="L10" s="29"/>
      <c r="M10" s="28"/>
    </row>
    <row r="11" spans="1:14">
      <c r="A11" s="27"/>
      <c r="B11" s="27"/>
      <c r="C11" s="27"/>
      <c r="D11" s="14"/>
      <c r="E11" s="14"/>
      <c r="F11" s="36"/>
      <c r="G11" s="36"/>
      <c r="H11" s="10"/>
      <c r="I11" s="27"/>
      <c r="J11" s="27"/>
      <c r="K11" s="28"/>
      <c r="L11" s="29"/>
      <c r="M11" s="28"/>
    </row>
    <row r="12" spans="1:14" ht="102">
      <c r="A12" s="20"/>
      <c r="B12" s="20"/>
      <c r="C12" s="20"/>
      <c r="D12" s="30"/>
      <c r="E12" s="30"/>
      <c r="F12" s="38"/>
      <c r="G12" s="7" t="s">
        <v>10</v>
      </c>
      <c r="H12" s="4" t="s">
        <v>11</v>
      </c>
      <c r="I12" s="20"/>
      <c r="J12" s="20"/>
      <c r="K12" s="21"/>
      <c r="L12" s="15"/>
      <c r="M12" s="21"/>
    </row>
    <row r="15" spans="1:14" ht="17.399999999999999">
      <c r="A15" s="46"/>
      <c r="B15" s="46"/>
      <c r="C15" s="47"/>
      <c r="D15" s="47"/>
      <c r="E15" s="48"/>
      <c r="F15" s="49" t="s">
        <v>24</v>
      </c>
      <c r="G15" s="50"/>
      <c r="H15" s="51"/>
      <c r="I15" s="52"/>
      <c r="J15" s="52"/>
      <c r="K15" s="53"/>
      <c r="L15" s="54"/>
      <c r="M15" s="55"/>
    </row>
    <row r="16" spans="1:14" ht="34.799999999999997">
      <c r="A16" s="46"/>
      <c r="B16" s="46"/>
      <c r="C16" s="47"/>
      <c r="D16" s="47"/>
      <c r="E16" s="48"/>
      <c r="F16" s="56" t="s">
        <v>25</v>
      </c>
      <c r="G16" s="57" t="s">
        <v>26</v>
      </c>
      <c r="H16" s="57" t="s">
        <v>27</v>
      </c>
      <c r="I16" s="52"/>
      <c r="J16" s="52"/>
      <c r="K16" s="53"/>
      <c r="L16" s="54"/>
      <c r="M16" s="55"/>
    </row>
    <row r="17" spans="1:13" ht="69.599999999999994">
      <c r="A17" s="46"/>
      <c r="B17" s="46"/>
      <c r="C17" s="47"/>
      <c r="D17" s="47"/>
      <c r="E17" s="48"/>
      <c r="F17" s="58" t="s">
        <v>28</v>
      </c>
      <c r="G17" s="59" t="s">
        <v>29</v>
      </c>
      <c r="H17" s="60">
        <v>1150001612200100</v>
      </c>
      <c r="I17" s="52"/>
      <c r="J17" s="52"/>
      <c r="K17" s="53"/>
      <c r="L17" s="54"/>
      <c r="M17" s="55"/>
    </row>
    <row r="18" spans="1:13" ht="69.599999999999994">
      <c r="A18" s="46"/>
      <c r="B18" s="46"/>
      <c r="C18" s="47"/>
      <c r="D18" s="47"/>
      <c r="E18" s="48"/>
      <c r="F18" s="58" t="s">
        <v>30</v>
      </c>
      <c r="G18" s="59" t="s">
        <v>29</v>
      </c>
      <c r="H18" s="60">
        <v>1150001612200100</v>
      </c>
      <c r="I18" s="52"/>
      <c r="J18" s="52"/>
      <c r="K18" s="53"/>
      <c r="L18" s="54"/>
      <c r="M18" s="55"/>
    </row>
    <row r="19" spans="1:13" ht="52.2">
      <c r="A19" s="46"/>
      <c r="B19" s="46"/>
      <c r="C19" s="47"/>
      <c r="D19" s="47"/>
      <c r="E19" s="48"/>
      <c r="F19" s="58" t="s">
        <v>31</v>
      </c>
      <c r="G19" s="59" t="s">
        <v>29</v>
      </c>
      <c r="H19" s="60">
        <v>1150001612200100</v>
      </c>
      <c r="I19" s="52"/>
      <c r="J19" s="52"/>
      <c r="K19" s="53"/>
      <c r="L19" s="54"/>
      <c r="M19" s="55"/>
    </row>
    <row r="20" spans="1:13" ht="15">
      <c r="A20" s="46"/>
      <c r="B20" s="46"/>
      <c r="C20" s="47"/>
      <c r="D20" s="47"/>
      <c r="E20" s="48"/>
      <c r="F20" s="47"/>
      <c r="G20" s="46"/>
      <c r="H20" s="47"/>
      <c r="I20" s="52"/>
      <c r="J20" s="46"/>
      <c r="K20" s="53"/>
      <c r="L20" s="54"/>
      <c r="M20" s="55"/>
    </row>
    <row r="21" spans="1:13" ht="17.399999999999999">
      <c r="A21" s="46"/>
      <c r="B21" s="46"/>
      <c r="C21" s="47"/>
      <c r="D21" s="47"/>
      <c r="E21" s="48"/>
      <c r="F21" s="61" t="s">
        <v>32</v>
      </c>
      <c r="G21" s="62"/>
      <c r="H21" s="63"/>
      <c r="I21" s="52"/>
      <c r="J21" s="46"/>
      <c r="K21" s="53"/>
      <c r="L21" s="54"/>
      <c r="M21" s="55"/>
    </row>
    <row r="22" spans="1:13" ht="34.799999999999997">
      <c r="A22" s="46"/>
      <c r="B22" s="46"/>
      <c r="C22" s="47"/>
      <c r="D22" s="47"/>
      <c r="E22" s="48"/>
      <c r="F22" s="64" t="s">
        <v>33</v>
      </c>
      <c r="G22" s="64" t="s">
        <v>34</v>
      </c>
      <c r="H22" s="64" t="s">
        <v>35</v>
      </c>
      <c r="I22" s="52"/>
      <c r="J22" s="46"/>
      <c r="K22" s="53"/>
      <c r="L22" s="54"/>
      <c r="M22" s="55"/>
    </row>
    <row r="23" spans="1:13" ht="69.599999999999994">
      <c r="A23" s="46"/>
      <c r="B23" s="46"/>
      <c r="C23" s="47"/>
      <c r="D23" s="47"/>
      <c r="E23" s="48"/>
      <c r="F23" s="58" t="s">
        <v>36</v>
      </c>
      <c r="G23" s="59" t="s">
        <v>37</v>
      </c>
      <c r="H23" s="60">
        <v>1150001612200100</v>
      </c>
      <c r="I23" s="52"/>
      <c r="J23" s="46"/>
      <c r="K23" s="53"/>
      <c r="L23" s="54"/>
      <c r="M23" s="55"/>
    </row>
    <row r="24" spans="1:13" ht="87">
      <c r="A24" s="46"/>
      <c r="B24" s="46"/>
      <c r="C24" s="47"/>
      <c r="D24" s="47"/>
      <c r="E24" s="48"/>
      <c r="F24" s="58" t="s">
        <v>38</v>
      </c>
      <c r="G24" s="59" t="s">
        <v>37</v>
      </c>
      <c r="H24" s="60">
        <v>1150001612200100</v>
      </c>
      <c r="I24" s="52"/>
      <c r="J24" s="46"/>
      <c r="K24" s="53"/>
      <c r="L24" s="54"/>
      <c r="M24" s="55"/>
    </row>
    <row r="25" spans="1:13" ht="52.2">
      <c r="A25" s="46"/>
      <c r="B25" s="46"/>
      <c r="C25" s="47"/>
      <c r="D25" s="47"/>
      <c r="E25" s="48"/>
      <c r="F25" s="58" t="s">
        <v>39</v>
      </c>
      <c r="G25" s="59" t="s">
        <v>37</v>
      </c>
      <c r="H25" s="60">
        <v>1150001612200100</v>
      </c>
      <c r="I25" s="52"/>
      <c r="J25" s="46"/>
      <c r="K25" s="53"/>
      <c r="L25" s="54"/>
      <c r="M25" s="55"/>
    </row>
  </sheetData>
  <autoFilter ref="A1:M1">
    <sortState ref="A2:O4">
      <sortCondition ref="D1"/>
    </sortState>
  </autoFilter>
  <phoneticPr fontId="4" type="noConversion"/>
  <pageMargins left="0.2" right="0.21" top="0.22" bottom="0.22" header="0.2" footer="0.2"/>
  <pageSetup paperSize="9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2025-08-26T09:57:48Z</dcterms:modified>
</cp:coreProperties>
</file>