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2026 գնումներ\ՍՄԿԲԿ-ԷԱՃԱՊՁԲ-26․3\"/>
    </mc:Choice>
  </mc:AlternateContent>
  <xr:revisionPtr revIDLastSave="0" documentId="13_ncr:1_{8DB3868F-BB75-4792-8C45-73ED5193AF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Հայ" sheetId="1" r:id="rId1"/>
    <sheet name="Ռուս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7" i="2" l="1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3" i="1"/>
</calcChain>
</file>

<file path=xl/sharedStrings.xml><?xml version="1.0" encoding="utf-8"?>
<sst xmlns="http://schemas.openxmlformats.org/spreadsheetml/2006/main" count="726" uniqueCount="411">
  <si>
    <t>33661185/502</t>
  </si>
  <si>
    <t>Կետորոլակ 30մգ/մլ, 1մլ</t>
  </si>
  <si>
    <t xml:space="preserve">կետորոլակ (կետորոլակի տրոմետամոլ) ketorolac (ketorolac trometamol)լուծույթ ներարկման 30մգ/մլ, 1մլ ամպուլներ </t>
  </si>
  <si>
    <t>հատ</t>
  </si>
  <si>
    <t>33671113/501</t>
  </si>
  <si>
    <t>սալբուտամոլ ցողղացիր շնչառման 100 մկգ/դեղաչափ, 200 դեղաչափ</t>
  </si>
  <si>
    <t>33671114/501</t>
  </si>
  <si>
    <t>ամինոֆիլին 24մգ/մլ; ամպուլներ 5մլ</t>
  </si>
  <si>
    <t>ամինոֆիլին, լուծույթ ն/ե ներարկման, 24մգ/մլ; ամպուլներ 5մլ</t>
  </si>
  <si>
    <t>33671114/502</t>
  </si>
  <si>
    <t>ամինոֆիլին 150 մգ դ/հ</t>
  </si>
  <si>
    <t>ամինոֆիլին,դեղահատեր,150մգ;</t>
  </si>
  <si>
    <t>33671115/501</t>
  </si>
  <si>
    <t xml:space="preserve">սուլֆոկամֆորաթթու, պրոկայինի հիմք  49,6մգ/մլ+50,4մգ/մլ;  ամպուլներ 2մլ </t>
  </si>
  <si>
    <t>սուլֆոկամֆորաթթու, պրոկայինի հիմք,լուծույթ ներարկման,49,6մգ/մլ+50,4մգ/մլ;  ամպուլներ 2մլ</t>
  </si>
  <si>
    <t>33671116/502</t>
  </si>
  <si>
    <t>քսիլոմետազոլին 0.5մգ/մլ; 10մլ</t>
  </si>
  <si>
    <t>քսիլոմետազոլին (քսիլոմետազոլինի հիդրոքլորիդ 0.5մգ/մլ; 10մլ պլաստիկե սրվակ քթակաթիլներ</t>
  </si>
  <si>
    <t>33671118/501</t>
  </si>
  <si>
    <t xml:space="preserve">ցիպրոֆլօքսացին + դեքսամեթազոն 3մգ/մլ+1մգ/մլ; 10մլ  </t>
  </si>
  <si>
    <t>ցիպրոֆլօքսացին (ցիպրոֆլօքսացինի հիդրոքլորիդ), դեքսամեթազոն 3մգ/մլ+1մգ/մլ; 10մլ պլաստիկե սրվակ-կաթոցիկ դեղակախույթ աչքի/ականջի</t>
  </si>
  <si>
    <t>33671125/501</t>
  </si>
  <si>
    <t>ամբրօքսոլ (ամբրօքսոլի հիդրոքլորիդ)   30մգ դ/հ</t>
  </si>
  <si>
    <t>ամբրօքսոլ (ամբրօքսոլի հիդրոքլորիդ), դեղահատեր,30մգ;</t>
  </si>
  <si>
    <t>33671125/502</t>
  </si>
  <si>
    <t xml:space="preserve">ամբրօքսոլ (ամբրօքսոլի հիդրոքլորիդ)  15մգ/5մլ; 100մլ </t>
  </si>
  <si>
    <t>ամբրօքսոլ (ամբրօքսոլի հիդրոքլորիդ),օշարակ,15մգ/5մլ; 100մլ ապակե շշիկ</t>
  </si>
  <si>
    <t>33671126/502</t>
  </si>
  <si>
    <t>բրոմհեքսին 8մգ դ/հ</t>
  </si>
  <si>
    <t>բրոմհեքսին (բրոմհեքսինի հիդրոքլորիդ),դեղահատեր, 8մգ;</t>
  </si>
  <si>
    <t>33671130/501</t>
  </si>
  <si>
    <t>դիֆենհիդրամին 10մգ/մլ  1մլ</t>
  </si>
  <si>
    <t>դիֆենհիդրամին (դիֆենհիդրամինի հիդրոքլորիդ) 10մգ/մլ; ամպուլներ 1մլ ,լուծույթ մ/մ և ն/ե ներարկման</t>
  </si>
  <si>
    <t>33671131/502</t>
  </si>
  <si>
    <t>լորատադին 10մգ; դեղահատեր</t>
  </si>
  <si>
    <t>33671135/502</t>
  </si>
  <si>
    <t xml:space="preserve">կալցիումի քլորիդ 10% 5 մլ </t>
  </si>
  <si>
    <t>33671139/501</t>
  </si>
  <si>
    <t>իպրատրոպիումի բրոմիդ+ֆենոտերոլ 261մկգ/մլ+500մկգ/մլ; 20մլ</t>
  </si>
  <si>
    <t>իպրատրոպիումի բրոմիդ (իպրատրոպիում բրոմիդի մոնոհիդրատ), ֆենոտերոլ (ֆենոտերոլի հիդրոբրոմիդ), 261մկգ/մլ+500մկգ/մլ; 20մլ ապակե տարա,լուծույթ շնչառման</t>
  </si>
  <si>
    <t>33691112/504</t>
  </si>
  <si>
    <t>մետրոնիդազոլ 500 մգ դ/հ</t>
  </si>
  <si>
    <t>33691112/505</t>
  </si>
  <si>
    <t>մետրոնիդազոլ  5մգ/մլ; 100մլ</t>
  </si>
  <si>
    <t>մետրոնիդազոլ,լուծույթ ն/ե կաթիլաներարկման,5մգ/մլ; 100մլ պլաստիկե փաթեթ</t>
  </si>
  <si>
    <t>33691129/501</t>
  </si>
  <si>
    <t>նատրիումի քլորիդ, կալիումի քլորիդ, կալցիումի քլորիդ 8,6մգ/մլ+0,3մգ/մլ+0,49մգ/մլ; 500մլ պլաստիկե փաթեթ, լուծույթ կաթիլաներարկման</t>
  </si>
  <si>
    <t>33691129/502</t>
  </si>
  <si>
    <t>նատրիումի քլորիդ, կալիումի քլորիդ, կալցիումի քլորիդ 8,6մգ/մլ+0,3մգ/մլ+0,49մգ/մլ; 250մլ պլաստիկե փաթեթ, լուծույթ կաթիլաներարկման</t>
  </si>
  <si>
    <t>33691134/502</t>
  </si>
  <si>
    <t xml:space="preserve">կալիումի քլորիդ 40մգ/մլ; 100մլ </t>
  </si>
  <si>
    <t>կալիումի քլորիդ,լուծույթ կաթիլաներարկման,40մգ/մլ; 100մլ պլաստիկե փաթեթ</t>
  </si>
  <si>
    <t>33691136/501</t>
  </si>
  <si>
    <t>նատրիումի քլորիդ 100մգ/մլ; պլաստիկե փաթեթ 50մլ լուծույթ կաթիլաներարկման</t>
  </si>
  <si>
    <t>33691136/502</t>
  </si>
  <si>
    <t>նատրիումի քլորիդ, լուծույթ կաթիլաներարկման,9մգ/մլ; 100մլ պլաստիկե փաթեթ</t>
  </si>
  <si>
    <t>33691136/503</t>
  </si>
  <si>
    <t>նատրիումի քլորիդ, լուծույթ կաթիլաներարկման,9մգ/մլ; 500 մլ պլաստիկե փաթեթ</t>
  </si>
  <si>
    <t>33691136/504</t>
  </si>
  <si>
    <t>նատրիումի քլորիդ, լուծույթ կաթիլաներարկման,9մգ/մլ; 250 մլ պլաստիկե փաթեթ</t>
  </si>
  <si>
    <t>33691136/505</t>
  </si>
  <si>
    <t>նատրիումի քլորիդ,լուծույթ կաթիլաներարկման,9մգ/մլ; 1000 մլ պլաստիկե փաթեթ</t>
  </si>
  <si>
    <t>33691136/506</t>
  </si>
  <si>
    <t>նատրիումի քլորիդ,լուծույթ կաթիլաներարկման,9մգ/մլ; 3000 մլ պլաստիկե փաթեթ</t>
  </si>
  <si>
    <t>33691136/507</t>
  </si>
  <si>
    <t>նատրիումի քլորիդ,լուծույթ ներարկման,9մգ/մլ; ամպուլներ 5մլ</t>
  </si>
  <si>
    <t>33691138/504</t>
  </si>
  <si>
    <t xml:space="preserve">գլյուկոզ  50մգ/մլ; 250մլ </t>
  </si>
  <si>
    <t>գլյուկոզ (գլյուկոզի մոնոհիդրատ) լուծույթ կաթիլաներարկման 50մգ/մլ; 250մլ պլաստիկե փաթեթ</t>
  </si>
  <si>
    <t>33691138/505</t>
  </si>
  <si>
    <t>գլյուկոզ անջուր 100մգ/մլ; 100մլ</t>
  </si>
  <si>
    <t>գլյուկոզ անջուր,լուծույթ կաթիլաներարկման, 100մգ/մլ; 100մլ</t>
  </si>
  <si>
    <t>33691144/501</t>
  </si>
  <si>
    <t>նատրիումի թիոսուլֆատ,լուծույթ ներարկման,300մգ/մլ; ամպուլներ 5մլ</t>
  </si>
  <si>
    <t>33691145/501</t>
  </si>
  <si>
    <t>մագնեզիումի սուլֆատ,լուծույթ ներարկման,250մգ/մլ; ամպուլներ 5մլ</t>
  </si>
  <si>
    <t>33691176/522</t>
  </si>
  <si>
    <t xml:space="preserve">յոդիքսանոլ 320մգ յոդ/մլ; պլաստիկե սրվակներ 100մլ լուծույթ ներարկման </t>
  </si>
  <si>
    <t>33691176/524</t>
  </si>
  <si>
    <t>դոպամին 40մգ/մլ 5 մլ ամպուլա</t>
  </si>
  <si>
    <t>33691176/525</t>
  </si>
  <si>
    <t>Նարինե  բիֆիդոբակտերիաներ և լակտոբակտերիաներ</t>
  </si>
  <si>
    <t>Նարինե  բիֆիդոբակտերիաներ և լակտոբակտերիաներ դ/պ</t>
  </si>
  <si>
    <t>33691176/534</t>
  </si>
  <si>
    <t>Ամոնիակ լուծույթ 10%  50մլ</t>
  </si>
  <si>
    <t>33691176/535</t>
  </si>
  <si>
    <t>ցիկլոպենտոլատ ակնակաթիլներ,10մգ/մլ; պլաստիկե սրվակ-կաթոցիկ 5մլ</t>
  </si>
  <si>
    <t>ցիկլոպենտոլատ (ցիկլոպենտոլատի հիդրոքլորիդ), ակնակաթիլներ,10մգ/մլ; պլաստիկե սրվակ-կաթոցիկ 5մլ</t>
  </si>
  <si>
    <t>33691176/536</t>
  </si>
  <si>
    <t>դօքսիցիկլին 100մգ դպճ</t>
  </si>
  <si>
    <t>դօքսիցիկլին (դօքսիցիկլինի հիկլատ) 100 մգ դպճ</t>
  </si>
  <si>
    <t>33691176/539</t>
  </si>
  <si>
    <t>Ինդոմետացին 100մգ մոմիկներ ուղիղաղիքային</t>
  </si>
  <si>
    <t>33691176/540</t>
  </si>
  <si>
    <t>ֆլուոցինոլոնի ացետոնիդ 0,25մգ/գ; 15գ ալյումինե պարկուճ քսուք</t>
  </si>
  <si>
    <t>33691176/541</t>
  </si>
  <si>
    <t>լիզինոպրիլ</t>
  </si>
  <si>
    <t>լիզինոպրիլ,դեղահատեր,10մգ;</t>
  </si>
  <si>
    <t>33691176/542</t>
  </si>
  <si>
    <t>փայտացման անատօքսին 1 մլ</t>
  </si>
  <si>
    <t>փայտացման անատօքսին 1 մլ։ Պահպանման եղանակը-պահել 2-8 C-ի պայմաններում, երեխաներից հեռու տեղում</t>
  </si>
  <si>
    <t>33691176/543</t>
  </si>
  <si>
    <t xml:space="preserve">կանկառ իսկականի հանուկ 200 մգ դեղահատ </t>
  </si>
  <si>
    <t>33691176/549</t>
  </si>
  <si>
    <t xml:space="preserve">լուբրիգել 50 գր </t>
  </si>
  <si>
    <t>33691176/550</t>
  </si>
  <si>
    <t>արգինին 210,7մգ/մլ; 20մլ</t>
  </si>
  <si>
    <t>արգինին (արգինինի հիդրոքլորիդ), խտանյութ կաթիլաներարկման լուծույթի 210,7մգ/մլ; 20մլ ապակե սրվակ</t>
  </si>
  <si>
    <t>33691176/551</t>
  </si>
  <si>
    <t>բեկլոմետազոն 250 մկգ ցողացիր</t>
  </si>
  <si>
    <t xml:space="preserve">բեկլոմետազոն (բեկլոմետազոնի դիպրոպիոնատ) 250 մկգ ցողացիր </t>
  </si>
  <si>
    <t>33691176/552</t>
  </si>
  <si>
    <t>Գլիցին 100մգ;դեղահատեր ենթալեզվային</t>
  </si>
  <si>
    <t>33691176/553</t>
  </si>
  <si>
    <t>լիոֆիլացված կենդանի կաթնաթթվային մանրէներ (Lactobacillus acidophilus, Bifidobacterium infantis, Enterococcus faecium) 1.2x107ԳԳՄ դեղապատիճներ կոշտ</t>
  </si>
  <si>
    <t>33691176/554</t>
  </si>
  <si>
    <t>յոհեքսոլ 350մգ յոդ/մլ; պլաստիկե սրվակներ 200մլ լուծույթ ներարկման</t>
  </si>
  <si>
    <t>33691185/501</t>
  </si>
  <si>
    <t>հորթի արյան սպիտակուցազերծ ածանցյալ,լուծույթ ներարկման,40մգ/մլ; ամպուլներ 5մլ</t>
  </si>
  <si>
    <t>33691186/502</t>
  </si>
  <si>
    <t>պիրացետամ,լուծույթ ներարկման,200մգ/մլ;  ամպուլներ 5մլ</t>
  </si>
  <si>
    <t>33691186/503</t>
  </si>
  <si>
    <t>պիրացետամ, դեղապատիճներ,400մգ;</t>
  </si>
  <si>
    <t>33691186/506</t>
  </si>
  <si>
    <t>պիրացետամ 800մգ  դ/հ թ</t>
  </si>
  <si>
    <t>պիրացետամ,դեղահատեր թաղանթապատ,800մգ;</t>
  </si>
  <si>
    <t>33691188/501</t>
  </si>
  <si>
    <t>էթիլմեթիլհիդրօքսիպիրիդինի սուկցինատ, լուծույթ մ/մ և ն/ե ներարկման,50մգ/մլ; ամպուլներ 5 մլ</t>
  </si>
  <si>
    <t>33691188/502</t>
  </si>
  <si>
    <t>էթիլմեթիլհիդրօքսիպիրիդինի սուկցինատ, լուծույթ ն/ե և մ/մ ներարկման,50մգ/մլ; ամպուլներ 2 մլ,</t>
  </si>
  <si>
    <t>33691190/504</t>
  </si>
  <si>
    <t>թիոկտաթթու (ալֆա- լիպոյաթթու) 25մգ/մլ; ամպուլներ 25մլ</t>
  </si>
  <si>
    <t>33691191/503</t>
  </si>
  <si>
    <t xml:space="preserve">ֆոսֆոլիպիդներ (էսենցիալ)-ԷՖԼ </t>
  </si>
  <si>
    <t>էսենցիալ ֆոսֆոլիպիդներ լուծույթ ն/ե ներարկման 50մգ/մլ;  ապակե սրվակներ 5մլ</t>
  </si>
  <si>
    <t>33691192/503</t>
  </si>
  <si>
    <t xml:space="preserve">լիդոկային + էպինեֆրին   20մգ/մլ+0.01մգ/մլ; ապակե սրվակ 20մլ </t>
  </si>
  <si>
    <t>լիդոկային (լիդոկայինի հիդրոքլորիդ), էպինեֆրին,լուծույթ ներարկման,20մգ/մլ+0.01մգ/մլ; ապակե սրվակ 20մլ</t>
  </si>
  <si>
    <t>33691196/501</t>
  </si>
  <si>
    <t>ռիսպերիդոն 1մգ; դեղահատեր թաղանթապատ</t>
  </si>
  <si>
    <t>33691196/502</t>
  </si>
  <si>
    <t>ռիսպերիդոն 2 մգ; դեղահատեր թաղանթապատ</t>
  </si>
  <si>
    <t>33691199/502</t>
  </si>
  <si>
    <t>սիլիմարին 22,5մգ թաղանթապատ դեղահատեր</t>
  </si>
  <si>
    <t>33691200/503</t>
  </si>
  <si>
    <t>սենոզիդներ A և B,դեղահատեր,70մգ</t>
  </si>
  <si>
    <t>33691201/502</t>
  </si>
  <si>
    <t>Կատվախոտի ոգեթուրմ 200մգ/մլ; ապակե սրվակ 30մլ</t>
  </si>
  <si>
    <t>33691202/501</t>
  </si>
  <si>
    <t>էտամզիլատ 250մգ/2մլ  2մլ</t>
  </si>
  <si>
    <t>էտամզիլատ,լուծույթ ներարկման,250մգ/2մլ; ամպուլներ 2մլ</t>
  </si>
  <si>
    <t>33691203/501</t>
  </si>
  <si>
    <t>լոզարտան 100մգ դ/հ թ</t>
  </si>
  <si>
    <t>լոզարտան (լոզարտան կալիում),դեղահատեր թաղանթապատ, 100մգ</t>
  </si>
  <si>
    <t>33691209/501</t>
  </si>
  <si>
    <t xml:space="preserve">տամսուլոզին 0,4մգ դպճ </t>
  </si>
  <si>
    <t>տամսուլոզին (տամսուլոզինի հիդրոքլորիդ) 0,4մգ; դեղապատիճներ կարգավորվող ձերբազատմամբ</t>
  </si>
  <si>
    <t>33691212/502</t>
  </si>
  <si>
    <t>դիոսմին, հեսպերիդին 900մգ+100մգ դ/հ թ</t>
  </si>
  <si>
    <t>դիոսմին, հեսպերիդին, դեղահատեր թաղանթապատ, 900մգ+100մգ</t>
  </si>
  <si>
    <t>33691213/501</t>
  </si>
  <si>
    <t>լիոֆիլացված կենդանի կաթնաթթվային մանրէներ (լակտոբացիլուս ացիդոֆիլուս, բիֆիդոբակտերիում լոնգում, բիֆիդոբակտերիում բիֆիդում, բիֆիդոբակտերիում ինֆանտիս),դեղապատիճներ,10x10^9 ԳԳՄ/գ;</t>
  </si>
  <si>
    <t>33691215/501</t>
  </si>
  <si>
    <t xml:space="preserve">պեպտիդներ խոզի գլխուղեղից 215,2մգ/մլ; ամպուլներ 10մլ </t>
  </si>
  <si>
    <t>33691218/503</t>
  </si>
  <si>
    <t>մագնեզիում ասպարտատ+կալիումի ասպարտատ խտանյութ կաթիլաներարկման լուծույթի,40մգ/մլ+45.2մգ/մլ;/) ամպուլներ 10մլ </t>
  </si>
  <si>
    <t>մագնեզիում ասպարտատ (մագնեզիում ասպարտատի տետրահիդրատ), կալիումի ասպարտատ (կալիում ասպարտատի հեմիհիդրատ),խտանյութ կաթիլաներարկման լուծույթի,40մգ/մլ+45.2մգ/մլ;/) ամպուլներ 10մլ </t>
  </si>
  <si>
    <t>33691224/501</t>
  </si>
  <si>
    <t>մելդոնիում, լուծույթ ներարկման,100մգ/մլ;  ամպուլներ 5մլ</t>
  </si>
  <si>
    <t>33691226/505</t>
  </si>
  <si>
    <t>տրամադոլ + դեքսկետոպրոֆեն 75մգ+25մգ դեղահատեր թաղանթապատ</t>
  </si>
  <si>
    <t>տրամադոլ (տրամադոլի հիդրոքլորիդ), դեքսկետոպրոֆեն 75մգ+25մգ դեղահատեր թաղանթապատ</t>
  </si>
  <si>
    <t>33691226/506</t>
  </si>
  <si>
    <t>տրամադոլ 50մգ դեղապատիճ</t>
  </si>
  <si>
    <t>33691226/507</t>
  </si>
  <si>
    <t>33691236/502</t>
  </si>
  <si>
    <t>քլորոպիրամին դեղահատեր, 25մգ</t>
  </si>
  <si>
    <t>քլորոպիրամին (քլորոպիրամինի հիդրոքլորիդ), դեղահատեր, 25մգ</t>
  </si>
  <si>
    <t>33691236/505</t>
  </si>
  <si>
    <t>քլորոպիրամին 20մգ/մլ; ամպուլներ 1մլ</t>
  </si>
  <si>
    <t>քլորոպիրամին (քլորոպիրամինի հիդրոքլորիդ),լուծույթ ներարկման,20մգ/մլ; ամպուլներ 1մլ</t>
  </si>
  <si>
    <t>33691260/502</t>
  </si>
  <si>
    <t>լամոտրիջին 100 մգ;դեղահատեր</t>
  </si>
  <si>
    <t>33691500/503</t>
  </si>
  <si>
    <t>տրանեքսամաթթու 50մգ/մլ;  ամպուլներ 5մլ; լուծույթ ն/ե կաթիլաներարկման</t>
  </si>
  <si>
    <t>33691500/504</t>
  </si>
  <si>
    <t>Տրանեքսամաթթու 250մգ; դեղահատեր թաղանթապատ</t>
  </si>
  <si>
    <t>տրանեքսամաթթու 250մգ; դեղահատեր թաղանթապատ</t>
  </si>
  <si>
    <t>33691600/502</t>
  </si>
  <si>
    <t>լևետիրացետամ 500 մգ; դեղահատեր թաղանթապատ</t>
  </si>
  <si>
    <t>33691727/501</t>
  </si>
  <si>
    <t>դեքստրոզ 400մգ/մլ; ամպուլներ 5մլ</t>
  </si>
  <si>
    <t>դեքստրոզ,լուծույթ ներարկման,400մգ/մլ; ամպուլներ 5մլ, լուծույթ ներարկման</t>
  </si>
  <si>
    <t>33691728/501</t>
  </si>
  <si>
    <t>կեչու խեժ, քսերոֆորմ  30մգ/գ+30մգ/գ  40գ</t>
  </si>
  <si>
    <t>կեչու խեժ, քսերոֆորմ,հեղուկաքսուք արտաքին կիրառման, 30մգ/գ+30մգ/գ; 40գ ալյումինե պարկուճ</t>
  </si>
  <si>
    <t>33691730/503</t>
  </si>
  <si>
    <t>երկաթի (III) հիդրօքսիդի և պոլիմալտոզի համալիր, օշարակ,10մգ/մլ; 100մլ ապակե շշիկ</t>
  </si>
  <si>
    <t>33691730/504</t>
  </si>
  <si>
    <t>երկաթ (III)-հիդրօքսիդի դեքստրանային համալիր լուծույթ մ/մ ներարկման 50մգ/մլ; ամպուլներ 2մլ</t>
  </si>
  <si>
    <t>33691731/504</t>
  </si>
  <si>
    <t>դիոսմեկտիտ 3000մգ; փաթեթիկներ 3,76գ</t>
  </si>
  <si>
    <t>33691811/502</t>
  </si>
  <si>
    <t>բիսակոդիլ,մոմիկներ ուղիղաղիքային,10մգ;</t>
  </si>
  <si>
    <t>33691814/502</t>
  </si>
  <si>
    <t>հիդրօքսիէթիլ օսլա 60մգ/մլ; 500մլ պլաստիկե փաթեթ,</t>
  </si>
  <si>
    <t xml:space="preserve">ՏԵԽՆԻԿԱԿԱՆ ԲՆՈՒԹԱԳԻՐ  
ՍՄԿԲԿ-ԷԱՃԱՊՁԲ-26/3					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</si>
  <si>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</si>
  <si>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</si>
  <si>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</si>
  <si>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տեխնիկական բնութագիրը</t>
  </si>
  <si>
    <t>չափման միավորը</t>
  </si>
  <si>
    <t>Քանակը</t>
  </si>
  <si>
    <t xml:space="preserve">ТЕХНИЧЕСКАЯ ХАРАКТЕРИСТИКА
ՍՄԿԲԿ-ԷԱՃԱՊՁԲ-26/3					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</si>
  <si>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</si>
  <si>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</si>
  <si>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 xml:space="preserve">наименование </t>
  </si>
  <si>
    <t>техническая характеристика</t>
  </si>
  <si>
    <t>единица измерения</t>
  </si>
  <si>
    <t>общий объем</t>
  </si>
  <si>
    <t>Кеторолак 30 мг/мл, 1 мл</t>
  </si>
  <si>
    <t>Сальбутамол, ингаляционный спрей 100 мкг/доза, 200 доз</t>
  </si>
  <si>
    <t>Аминофиллин 24 мг/мл; ампулы 5 мл</t>
  </si>
  <si>
    <t>Аминофиллин 150 мг д/ч</t>
  </si>
  <si>
    <t>Сульфокамфорная кислота, прокаиновое основание 49,6 мг/мл + 50,4 мг/мл; ампулы 2 мл</t>
  </si>
  <si>
    <t>Ксилометазолин 0,5 мг/мл; 10 мл</t>
  </si>
  <si>
    <t>Ципрофлоксацин + Дексаметазон 3 мг/мл + 1 мг/мл; 10 мл</t>
  </si>
  <si>
    <t>Амброксол (амброксола гидрохлорид) 30 мг д/ч</t>
  </si>
  <si>
    <t>Амброксол (амброксола гидрохлорид) 15 мг/5 мл; 100 мл</t>
  </si>
  <si>
    <t>бромгексин 8 мг д/ч</t>
  </si>
  <si>
    <t>дифенгидрамин 10 мг/мл 1 мл</t>
  </si>
  <si>
    <t>лоратадин 10 мг; таблетки</t>
  </si>
  <si>
    <t>кальция хлорид 10% 5 мл</t>
  </si>
  <si>
    <t>ипратропия бромид+фенотерол 261 мкг/мл+500 мкг/мл; 20 мл</t>
  </si>
  <si>
    <t>метронидазол 500 мг д/ч</t>
  </si>
  <si>
    <t>метронидазол 5 мг/мл; 100 мл</t>
  </si>
  <si>
    <t>натрия хлорид, калия хлорид, кальция хлорид 8,6 мг/мл+0,3 мг/мл+0,49 мг/мл; 500 мл пластиковая упаковка, раствор для капельного вливания</t>
  </si>
  <si>
    <t>натрия хлорид, калия хлорид, кальция хлорид 8,6 мг/мл+0,3 мг/мл+0,49 мг/мл; 250 мл пластиковая упаковка, раствор для капельного вливания</t>
  </si>
  <si>
    <t>калия хлорид 40 мг/мл; 100 мл</t>
  </si>
  <si>
    <t>натрия хлорид 100 мг/мл; пластиковая упаковка 50 мл раствора для капельного вливания</t>
  </si>
  <si>
    <t>натрия хлорид, раствор для капельного вливания, 9 мг/мл; 100 мл пластиковая упаковка</t>
  </si>
  <si>
    <t>натрия хлорид, раствор для капельного вливания, 9 мг/мл; 500 мл пластиковая упаковка</t>
  </si>
  <si>
    <t>натрия хлорид, раствор для капельного вливания, 9 мг/мл; 250 мл пластиковая упаковка</t>
  </si>
  <si>
    <t>натрия хлорид, раствор для капельного вливания, 9 мг/мл; 1000 мл пластиковая упаковка</t>
  </si>
  <si>
    <t>натрия хлорид, раствор для капельного вливания, 9 мг/мл; 3000 мл пластиковая упаковка</t>
  </si>
  <si>
    <t>натрия хлорид, раствор для инъекций, 9 мг/мл; ампулы 5 мл</t>
  </si>
  <si>
    <t>глюкоза 50 мг/мл; 250 мл</t>
  </si>
  <si>
    <t>глюкоза безводная 100 мг/мл; 100 мл</t>
  </si>
  <si>
    <t>натрия тиосульфат, раствор для инъекций, 300 мг/мл; Ампулы 5 мл</t>
  </si>
  <si>
    <t>Сульфат магния, раствор для инъекций, 250 мг/мл; ампулы 5 мл</t>
  </si>
  <si>
    <t>Йодиксанол 320 мг йода/мл; пластиковые флаконы 100 мл раствора для инъекций</t>
  </si>
  <si>
    <t>Дофамин 40 мг/мл ампула 5 мл</t>
  </si>
  <si>
    <t>Наринэ бифидо- и лактобактерии</t>
  </si>
  <si>
    <t>Раствор аммиака 10% 50 мл</t>
  </si>
  <si>
    <t>Глазные капли циклопентолата, 10 мг/мл; пластиковый флакон-капельница 5 мл</t>
  </si>
  <si>
    <t>Суппозитории доксициклина 100 мг</t>
  </si>
  <si>
    <t>Ректальные суппозитории индометацина 100 мг</t>
  </si>
  <si>
    <t>Флуоцинолона ацетонид 0,25 мг/г; мазь алюминиевая капсула 15 г</t>
  </si>
  <si>
    <t>Лизиноприл</t>
  </si>
  <si>
    <t>Лубригель 50 г</t>
  </si>
  <si>
    <t>Аргинин 210,7 мг/мл; 20 мл</t>
  </si>
  <si>
    <t>беклометазон 250 мкг спрей</t>
  </si>
  <si>
    <t>Глицин 100 мг; таблетки сублингвальные</t>
  </si>
  <si>
    <t>лиофилизированные живые молочнокислые бактерии (Lactobacillus acidophilus, Bifidobacterium infantis, Enterococcus faecium) 1,2 x 107 КОЕ твердые капсулы</t>
  </si>
  <si>
    <t>йогексол 350 мг йода/мл; пластиковые флаконы 200 мл раствор для инъекций</t>
  </si>
  <si>
    <t>безбелковый дериват телячьей крови, раствор для инъекций, 40 мг/мл; ампулы 5 мл</t>
  </si>
  <si>
    <t>пирацетам, раствор для инъекций, 200 мг/мл; ампулы 5 мл</t>
  </si>
  <si>
    <t>пирацетам, капсулы, 400 мг;</t>
  </si>
  <si>
    <t>пирацетам 800 мг д/ч</t>
  </si>
  <si>
    <t>этилметилгидроксипиридина сукцинат, раствор для подкожных и подкожных инъекций, 50 мг/мл; ампулы 5 мл</t>
  </si>
  <si>
    <t>этилметилгидроксипиридина сукцинат, раствор для инъекций подкожно и внутримышечно, 50 мг/мл; ампулы 2 мл,</t>
  </si>
  <si>
    <t>тиоктовая кислота (альфа-липоевая кислота) 25 мг/мл; ампулы 25 мл</t>
  </si>
  <si>
    <t>фосфолипиды (эссенциальные)-ЭФЛ</t>
  </si>
  <si>
    <t>лидокаин + адреналин 20 мг/мл + 0,01 мг/мл; стеклянный флакон 20 мл</t>
  </si>
  <si>
    <t>рисперидон 1 мг; таблетки, покрытые пленочной оболочкой</t>
  </si>
  <si>
    <t>рисперидон 2 мг; таблетки, покрытые пленочной оболочкой</t>
  </si>
  <si>
    <t>силимарин 22,5 мг таблетки, покрытые пленочной оболочкой</t>
  </si>
  <si>
    <t>сеннозиды А и В, таблетки, 70 мг</t>
  </si>
  <si>
    <t>экстракт котовника кошачьего 200 мг/мл; Стеклянный флакон 30 мл</t>
  </si>
  <si>
    <t>этамзилат 250 мг/2 мл 2 мл</t>
  </si>
  <si>
    <t>лозартан 100 мг д/ч т</t>
  </si>
  <si>
    <t>тамсулозин 0,4 мг дпч</t>
  </si>
  <si>
    <t>диосмин, гесперидин 900 мг+100 мг д/ч т</t>
  </si>
  <si>
    <t>лиофилизированные живые молочнокислые бактерии (lactobacillus acidophilus, bifidobacterium longum, bifidobacterium bifidum, bifidobacterium infantis), капсулы, 10x10^9 КОЕ/г;</t>
  </si>
  <si>
    <t>пептиды из свиного мозга 215,2 мг/мл; ампулы 10 мл</t>
  </si>
  <si>
    <t>концентрат аспартата магния + аспартата калия для капельного раствора, 40 мг/мл + 45,2 мг/мл; ампулы 10 мл</t>
  </si>
  <si>
    <t>мельдоний, раствор для инъекций, 100 мг/мл; ампулы 5 мл</t>
  </si>
  <si>
    <t>трамадол + декскетопрофен 75 мг+25 мг таблетки, покрытые пленочной оболочкой</t>
  </si>
  <si>
    <t>трамадол 50 мг капсула</t>
  </si>
  <si>
    <t>трамадол АМЛП 50 мг/мл флакон 2 мл</t>
  </si>
  <si>
    <t>таблетки хлоропирамина, 25 мг</t>
  </si>
  <si>
    <t>хлоропирамин 20 мг/мл; ампулы 1 мл</t>
  </si>
  <si>
    <t>ламотриджин 100 мг; таблетки</t>
  </si>
  <si>
    <t>транексамовая кислота 50 мг/мл; ампулы 5 мл; раствор для внутривенного капельного введения</t>
  </si>
  <si>
    <t>транексамовая кислота 250 мг; таблетки, покрытые пленочной оболочкой</t>
  </si>
  <si>
    <t>леветирацетам 500 мг; таблетки, покрытые пленочной оболочкой</t>
  </si>
  <si>
    <t>декстроза 400 мг/мл; ампулы 5 мл</t>
  </si>
  <si>
    <t>березовая смола, ксероформ 30 мг/г+30 мг/г 40 г</t>
  </si>
  <si>
    <t>комплекс гидроксида железа (III) и полимальтозы, сироп, 10 мг/мл; Стеклянный флакон 100 мл</t>
  </si>
  <si>
    <t>Комплекс железа (III) гидроксида с декстраном, раствор для инъекций в/м 50 мг/мл; ампулы 2 мл</t>
  </si>
  <si>
    <t>Диосмектит 3000 мг; пакетики 3,76 г</t>
  </si>
  <si>
    <t>Бисакодил, ректальные суппозитории, 10 мг;</t>
  </si>
  <si>
    <t>Гидроксиэтилкрахмал 60 мг/мл; пластиковая упаковка 500 мл.</t>
  </si>
  <si>
    <t>Кеторолак (кеторолака трометамол) раствор для инъекций 30 мг/мл, ампулы по 1 мл</t>
  </si>
  <si>
    <t>Сальбутамол ингаляционный спрей 100 мкг/доза, 200 доз</t>
  </si>
  <si>
    <t>Эминофиллин, раствор для внутривенного введения, 24 мг/мл; ампулы 5 мл</t>
  </si>
  <si>
    <t>Эминофиллин, таблетки, 150 мг;</t>
  </si>
  <si>
    <t>Сульфокамфорная кислота, прокаиновое основание, раствор для инъекций, 49,6 мг/мл + 50,4 мг/мл; ампулы 2 мл</t>
  </si>
  <si>
    <t>ксилометазолин (ксилометазолина гидрохлорид 0,5 мг/мл; 10 мл пластиковый флакон, капли назальные</t>
  </si>
  <si>
    <t>ципрофлоксацин (ципрофлоксацина гидрохлорид), дексаметазон 3 мг/мл + 1 мг/мл; 10 мл пластиковый флакон – суспензия для глаз/ушей</t>
  </si>
  <si>
    <t>амброксол (амброксола гидрохлорид), таблетки, 30 мг;</t>
  </si>
  <si>
    <t>амброксол (амброксола гидрохлорид), сироп, 15 мг/5 мл; 100 мл стеклянный флакон</t>
  </si>
  <si>
    <t>бромгексин (бромгексина гидрохлорид), таблетки, 8 мг;</t>
  </si>
  <si>
    <t>Дифенгидрамин (гидрохлорид дифенгидрамина) 10 мг/мл; ампулы 1 мл, раствор для подкожных и подкожных инъекций</t>
  </si>
  <si>
    <t>Лоратадин 10 мг; таблетки</t>
  </si>
  <si>
    <t>Кальция хлорид 10% 5 мл</t>
  </si>
  <si>
    <t>Ипратропия бромид (ипратропия бромида моногидрат), фенотерол (фенотерол гидробромид), 261 мкг/мл + 500 мкг/мл; стеклянный флакон 20 мл, раствор для ингаляций</t>
  </si>
  <si>
    <t>Метронидазол 500 мг д/ч</t>
  </si>
  <si>
    <t>Метронидазол, раствор для подкожных капельных инъекций, 5 мг/мл; пластиковая упаковка 100 мл</t>
  </si>
  <si>
    <t>Натрия хлорид, калия хлорид, кальция хлорид 8,6 мг/мл + 0,3 мг/мл + 0,49 мг/мл; Пластиковая упаковка 500 мл, раствор для капельного введения</t>
  </si>
  <si>
    <t>хлорид натрия, хлорид калия, хлорид кальция 8,6 мг/мл+0,3 мг/мл+0,49 мг/мл; пластиковая упаковка 250 мл, раствор для капельного введения</t>
  </si>
  <si>
    <t>хлорид калия, раствор для капельного введения, 40 мг/мл; пластиковая упаковка 100 мл</t>
  </si>
  <si>
    <t>хлорид натрия 100 мг/мл; пластиковая упаковка 50 мл, раствор для капельного введения</t>
  </si>
  <si>
    <t>хлорид натрия, раствор для капельного введения, 9 мг/мл; пластиковая упаковка 100 мл</t>
  </si>
  <si>
    <t>хлорид натрия, раствор для капельного введения, 9 мг/мл; пластиковая упаковка 500 мл</t>
  </si>
  <si>
    <t>хлорид натрия, раствор для капельного введения, 9 мг/мл; пластиковая упаковка 250 мл</t>
  </si>
  <si>
    <t>хлорид натрия, раствор для капельного введения, 9 мг/мл; пластиковая упаковка 1000 мл</t>
  </si>
  <si>
    <t>хлорид натрия, раствор для капельного введения, 9 мг/мл; Пластиковая упаковка 3000 мл</t>
  </si>
  <si>
    <t>Натрия хлорид, раствор для инъекций, 9 мг/мл; ампулы 5 мл</t>
  </si>
  <si>
    <t>Глюкоза (глюкозы моногидрат), раствор для капельного введения 50 мг/мл; пластиковая упаковка 250 мл</t>
  </si>
  <si>
    <t>Глюкоза безводная, раствор для капельного введения, 100 мг/мл; 100 мл</t>
  </si>
  <si>
    <t>Натрия тиосульфат, раствор для инъекций, 300 мг/мл; ампулы 5 мл</t>
  </si>
  <si>
    <t>Магния сульфат, раствор для инъекций, 250 мг/мл; ампулы 5 мл</t>
  </si>
  <si>
    <t>Йодиксанол 320 мг йода/мл; пластиковые флаконы 100 мл, раствор для инъекций *см. прикрепленный файл</t>
  </si>
  <si>
    <t>Дофамин 40 мг/мл, ампула 5 мл</t>
  </si>
  <si>
    <t>Наринэ для бифидо- и лактобактерий д/п</t>
  </si>
  <si>
    <t>Циклопентолат (циклопентолата гидрохлорид), глазные капли, 10 мг/мл; пластиковый флакон-катетер 5 мл</t>
  </si>
  <si>
    <t>Доксициклин (доксициклина гиклат) 100 мг д/пч</t>
  </si>
  <si>
    <t>Индометацин 100 мг, суппозитории ректальные</t>
  </si>
  <si>
    <t>Флуоцинолона ацетонид 0,25 мг/г; алюминиевая капсула 15 г, мазь</t>
  </si>
  <si>
    <t>Лизиноприл, таблетки, 10 мг;</t>
  </si>
  <si>
    <t>Аргинин (гидрохлорид аргинина), концентрат для приготовления раствора для капель 210,7 мг/мл; стеклянный флакон 20 мл</t>
  </si>
  <si>
    <t>Беклометазон (дипропионат беклометазона) 250 мкг для спрея</t>
  </si>
  <si>
    <t>Лиофилизированные живые молочнокислые бактерии (Lactobacillus acidophilus, Bifidobacterium infantis, Enterococcus faecium) 1,2 x 107 КОЕ, твердые капсулы</t>
  </si>
  <si>
    <t>Йогексол 350 мг йода/мл; пластиковые флаконы 200 мл, раствор для инъекций</t>
  </si>
  <si>
    <t>Безбелковый дериват телячьей крови, раствор для инъекций, 40 мг/мл; ампулы 5 мл</t>
  </si>
  <si>
    <t>Пирацетам, раствор для инъекций, 200 мг/мл; ампулы 5 мл</t>
  </si>
  <si>
    <t>пирацетам, таблетки, покрытые пленочной оболочкой, 800 мг;</t>
  </si>
  <si>
    <t>этилметилгидроксипиридина сукцинат, раствор для подкожных и подкожных инъекций, 50 мг/мл; ампулы 2 мл,</t>
  </si>
  <si>
    <t>тиоктовая кислота, концентрат для приготовления раствора для капельного введения, 25 мг/мл; ампулы 25 мл (концентрат 24 мл)*см. прикрепленный файл</t>
  </si>
  <si>
    <t>раствор эссенциальных фосфолипидов для подкожных инъекций 50 мг/мл; стеклянные флаконы 5 мл</t>
  </si>
  <si>
    <t>лидокаин (гидрохлорид лидокаина), адреналин, раствор для инъекций, 20 мг/мл + 0,01 мг/мл; стеклянный флакон 20 мл</t>
  </si>
  <si>
    <t>рисперидон 2 мг; Таблетки, покрытые пленочной оболочкой</t>
  </si>
  <si>
    <t>силимарин 22,5 мг, таблетки, покрытые пленочной оболочкой</t>
  </si>
  <si>
    <t>настойка кошачьей мяты 200 мг/мл; стеклянный флакон 30 мл</t>
  </si>
  <si>
    <t>этамзилат, раствор для инъекций, 250 мг/2 мл; ампулы 2 мл</t>
  </si>
  <si>
    <t>лозартан (лозартан калия), таблетки, покрытые пленочной оболочкой, 100 мг</t>
  </si>
  <si>
    <t>тамсулозин (тамсулозина гидрохлорид) 0,4 мг; капсулы с контролируемым высвобождением</t>
  </si>
  <si>
    <t>диосмин, гесперидин, таблетки, покрытые пленочной оболочкой, 900 мг + 100 мг</t>
  </si>
  <si>
    <t>аспартат магния (тетрагидрат аспартата магния), аспартат калия (гемигидрат аспартата калия), концентрат для приготовления раствора для капельного введения, 40 мг/мл + 45,2 мг/мл; ампулы 10 мл</t>
  </si>
  <si>
    <t>трамадол (гидрохлорид трамадола), декскетопрофен 75 мг + 25 мг таблетки, покрытые пленочной оболочкой</t>
  </si>
  <si>
    <t>трамадол 50 мг флакон 2 мл</t>
  </si>
  <si>
    <t>хлоропирамин (гидрохлорид хлоропирамина), таблетки, 25 мг</t>
  </si>
  <si>
    <t>хлоропирамин (гидрохлорид хлоропирамина), раствор для инъекций, 20 мг/мл; ампулы 1 мл</t>
  </si>
  <si>
    <t>декстроза, раствор для инъекций, 400 мг/мл; ампулы 5 мл, раствор для инъекций</t>
  </si>
  <si>
    <t>березовая смола, ксероформ, жидкая мазь для наружного применения, 30 мг/г + 30 мг/г; алюминиевая капсула 40 г</t>
  </si>
  <si>
    <t>комплекс гидроксида железа (III) и полимальтозы, сироп, 10 мг/мл; стеклянный флакон 100 мл</t>
  </si>
  <si>
    <t>раствор комплекса гидроксида железа (III) и декстрана для инъекций м/м 50 мг/мл; Ампулы 2 мл</t>
  </si>
  <si>
    <t>диосмектит (смектит диоктаэдрический), порошок для приготовления суспензии для приема внутрь с ванильным вкусом, 3000 мг; пакетики 3,76 г *см. прикрепленный файл</t>
  </si>
  <si>
    <t>бисакодил, ректальные суппозитории, 10 мг;</t>
  </si>
  <si>
    <t>гидроксиэтилкрахмал 60 мг/мл; пластиковая упаковка 500 мл,</t>
  </si>
  <si>
    <t xml:space="preserve"> пептиды из свиного мозга 215,2 мг/мл; ампулы 10 мл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</si>
  <si>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</si>
  <si>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</si>
  <si>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</si>
  <si>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</si>
  <si>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</si>
  <si>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2026 թ-ին  ֆինանսական միջոցներ նախատեսվելու դեպքում կողմերի միջև կնքվող համաձայնագրի ուժի մեջ մտնելու օրվանից մինչև 25․12․2026թ․:</t>
  </si>
  <si>
    <t xml:space="preserve">*Ապրանքները կմատակարարվեն 2026թ-ին ֆինանսական միջոցներ նախատեսվելու դեպքում կողմերի միջև կնքվող համաձայնագրի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</si>
  <si>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</si>
  <si>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</si>
  <si>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</si>
  <si>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</si>
  <si>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</si>
  <si>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</si>
  <si>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</si>
  <si>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</si>
  <si>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</si>
  <si>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Покупатель подал заявку на предмет закупки не на всю партию, то договор считается расторгнутым в отношении непоставленной оставшейся партии предмета закупки.</t>
  </si>
  <si>
    <t>*Лекарственные препараты должны соответствовать требованиям, утвержденным Постановлением Правительства РА № 502-Н от 02.05.2013 г., и предлагаемые лекарственные препараты должны быть включены в Государственный реестр лекарственных средств, зарегистрированных в РА (включаются только зарегистрированные лекарственные препараты).</t>
  </si>
  <si>
    <t>*Участник, занявший первое место, также должен представить информацию о предлагаемом товарном знаке,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</si>
  <si>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(наименовании организации-производителя) обязательна для всех доз.</t>
  </si>
  <si>
    <t>*Если выбранный участник представил продукцию, произведенную более чем одним производителем, а также продукцию с разными товарными знаками, торговыми наименованиями и моделями, то в настоящее приложение включаются те из них, которые получили удовлетворительную оценку.</t>
  </si>
  <si>
    <t>*Срок поставки: в случае предусмотрения финансовых средств со дня вступления в силу заключаемого между сторонами соглашения до 30.12.2026.</t>
  </si>
  <si>
    <t>*Поставка товара будет осуществляться в 2026 году, при условии предоставления финансовых средств, с даты вступления в силу договора между сторонами, каждый раз в течение 5 рабочих дней с момента получения заказа от Покупателя, в соответствии с количеством и видом заказанного Покупателем товара, а для 1-го этапа – через 20 календарных дней /если Поставщик не согласится на более раннюю поставку/.</t>
  </si>
  <si>
    <t>*Заказ на поставку товара/товаров размещается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</si>
  <si>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 13, ЗАО «Капанский медицинский центр» /аптека/, в рабочие дни и в рабочее время: с 09:00 до 17:00.</t>
  </si>
  <si>
    <t>*При поставке каждой партии обязательным условием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</si>
  <si>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новыми, неиспользованными, в заводской упаковке.</t>
  </si>
  <si>
    <t xml:space="preserve">**Примечание. Если характеристики приобретаемых товаров содержат требование или ссылку на какой-либо товарный знак, фирменное наименование, патент, эскиз или модель, страну происхождения или конкретный источник или производителя, за исключением случаев, когда без них невозможно охарактеризовать приобретаемый товар. В случае использования ссылок, в описании характеристик следует читать слово «или эквивалент». Согласно (статья 13, пункт 5 Закона)
</t>
  </si>
  <si>
    <t>*Срок годности лекарственного средства на момент поставки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</si>
  <si>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поставки,</t>
  </si>
  <si>
    <t>б. Лекарственные препараты со сроком годности до 2,5 лет должны иметь остаточный срок годности не менее 12 месяцев на момент поставки.</t>
  </si>
  <si>
    <t>* Наличие сертификатов качества.</t>
  </si>
  <si>
    <t>анатоксин столбнячный</t>
  </si>
  <si>
    <t>анатоксин столбнячный 1 мл. Способ хранения - хранить при температуре 2-8°С, в недоступном для детей месте *см. прикреплённый файл.</t>
  </si>
  <si>
    <t>Артишока листьев экстракт </t>
  </si>
  <si>
    <t>Артишока листьев экстракт  200 мг таблетки</t>
  </si>
  <si>
    <t>թիոկտաթթու,խտանյութ ն/ե կաթիլաներարկման լուծույթի,25մգ/մլ; ամպուլներ 25մլ (24մլ խտանյութ)</t>
  </si>
  <si>
    <t>տրամադոլ  50մգ/մլ 2մլ սրվակ</t>
  </si>
  <si>
    <t xml:space="preserve">դիոսմեկտիտ (սմեկտիտի դիօկտաէդրիկ),դեղափոշի ներքին ընդունման դեղակախույթի վանիլային համով,3000մգ; փաթեթիկներ 3,76գ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</si>
</sst>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,##0.00"/>
    <numFmt numFmtId="165" formatCode="##,##0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GHEA Grapalat"/>
      <family val="3"/>
    </font>
    <font>
      <sz val="11"/>
      <name val="GHEA Grapalat"/>
      <family val="3"/>
    </font>
    <font>
      <sz val="10"/>
      <color theme="1" tint="4.9989318521683403E-2"/>
      <name val="GHEA Grapalat"/>
      <family val="3"/>
    </font>
    <font>
      <sz val="10"/>
      <name val="GHEA Grapalat"/>
      <family val="3"/>
    </font>
    <font>
      <sz val="11"/>
      <color rgb="FF403931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  <font>
      <sz val="9"/>
      <color theme="1"/>
      <name val="GHEA Grapalat"/>
      <family val="3"/>
      <charset val="204"/>
    </font>
    <font>
      <sz val="9"/>
      <name val="GHEA Grapalat"/>
      <family val="3"/>
      <charset val="204"/>
    </font>
    <font>
      <sz val="11"/>
      <name val="GHEA Grapalat"/>
      <family val="3"/>
      <charset val="204"/>
    </font>
    <font>
      <sz val="11"/>
      <color rgb="FF000000"/>
      <name val="GHEA Grapalat"/>
      <family val="3"/>
      <charset val="204"/>
    </font>
    <font>
      <sz val="11"/>
      <color theme="1" tint="4.9989318521683403E-2"/>
      <name val="GHEA Grapalat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 wrapText="1"/>
    </xf>
    <xf numFmtId="0" fontId="0" fillId="0" borderId="0" xfId="0"/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9" fillId="2" borderId="0" xfId="0" applyFont="1" applyFill="1" applyAlignment="1">
      <alignment horizontal="left" vertical="center" wrapText="1"/>
    </xf>
    <xf numFmtId="0" fontId="2" fillId="2" borderId="0" xfId="0" applyFont="1" applyFill="1"/>
    <xf numFmtId="0" fontId="11" fillId="2" borderId="0" xfId="0" applyFont="1" applyFill="1" applyAlignment="1">
      <alignment vertical="center" wrapText="1"/>
    </xf>
    <xf numFmtId="0" fontId="13" fillId="0" borderId="0" xfId="0" applyFont="1"/>
    <xf numFmtId="0" fontId="14" fillId="0" borderId="1" xfId="0" applyFont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0" fontId="0" fillId="3" borderId="0" xfId="0" applyFill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</cellXfs>
  <cellStyles count="1">
    <cellStyle name="Обычный" xfId="0" builtinId="0"/>
  </cellStyles>
  <dxfs count="1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6"/>
  <sheetViews>
    <sheetView tabSelected="1" workbookViewId="0">
      <selection activeCell="M65" sqref="M65"/>
    </sheetView>
  </sheetViews>
  <sheetFormatPr defaultRowHeight="15" x14ac:dyDescent="0.25"/>
  <cols>
    <col min="2" max="2" width="26.28515625" customWidth="1"/>
    <col min="3" max="3" width="49.5703125" customWidth="1"/>
    <col min="4" max="4" width="60.5703125" customWidth="1"/>
    <col min="7" max="8" width="0" hidden="1" customWidth="1"/>
  </cols>
  <sheetData>
    <row r="1" spans="1:8" ht="38.25" customHeight="1" x14ac:dyDescent="0.3">
      <c r="A1" s="13" t="s">
        <v>206</v>
      </c>
      <c r="B1" s="14"/>
      <c r="C1" s="14"/>
      <c r="D1" s="14"/>
      <c r="E1" s="14"/>
      <c r="F1" s="14"/>
      <c r="G1" s="14"/>
      <c r="H1" s="14"/>
    </row>
    <row r="2" spans="1:8" ht="63.75" x14ac:dyDescent="0.25">
      <c r="A2" s="17" t="s">
        <v>207</v>
      </c>
      <c r="B2" s="17" t="s">
        <v>208</v>
      </c>
      <c r="C2" s="18" t="s">
        <v>209</v>
      </c>
      <c r="D2" s="18" t="s">
        <v>210</v>
      </c>
      <c r="E2" s="18" t="s">
        <v>211</v>
      </c>
      <c r="F2" s="18" t="s">
        <v>212</v>
      </c>
      <c r="G2" s="16"/>
      <c r="H2" s="16"/>
    </row>
    <row r="3" spans="1:8" ht="40.5" hidden="1" x14ac:dyDescent="0.25">
      <c r="A3" s="1">
        <v>1</v>
      </c>
      <c r="B3" s="11" t="s">
        <v>0</v>
      </c>
      <c r="C3" s="2" t="s">
        <v>1</v>
      </c>
      <c r="D3" s="2" t="s">
        <v>2</v>
      </c>
      <c r="E3" s="1" t="s">
        <v>3</v>
      </c>
      <c r="F3" s="1">
        <v>100</v>
      </c>
      <c r="G3" s="10">
        <v>70</v>
      </c>
      <c r="H3" s="10">
        <f>+F3*G3</f>
        <v>7000</v>
      </c>
    </row>
    <row r="4" spans="1:8" ht="27" hidden="1" x14ac:dyDescent="0.25">
      <c r="A4" s="1">
        <v>2</v>
      </c>
      <c r="B4" s="11" t="s">
        <v>4</v>
      </c>
      <c r="C4" s="2" t="s">
        <v>5</v>
      </c>
      <c r="D4" s="2" t="s">
        <v>5</v>
      </c>
      <c r="E4" s="1" t="s">
        <v>3</v>
      </c>
      <c r="F4" s="1">
        <v>1040</v>
      </c>
      <c r="G4" s="10">
        <v>1150</v>
      </c>
      <c r="H4" s="10">
        <f t="shared" ref="H4:H67" si="0">+F4*G4</f>
        <v>1196000</v>
      </c>
    </row>
    <row r="5" spans="1:8" ht="27" hidden="1" x14ac:dyDescent="0.25">
      <c r="A5" s="1">
        <v>3</v>
      </c>
      <c r="B5" s="11" t="s">
        <v>6</v>
      </c>
      <c r="C5" s="2" t="s">
        <v>7</v>
      </c>
      <c r="D5" s="2" t="s">
        <v>8</v>
      </c>
      <c r="E5" s="1" t="s">
        <v>3</v>
      </c>
      <c r="F5" s="1">
        <v>5000</v>
      </c>
      <c r="G5" s="10">
        <v>50</v>
      </c>
      <c r="H5" s="10">
        <f t="shared" si="0"/>
        <v>250000</v>
      </c>
    </row>
    <row r="6" spans="1:8" ht="16.5" hidden="1" x14ac:dyDescent="0.25">
      <c r="A6" s="1">
        <v>4</v>
      </c>
      <c r="B6" s="11" t="s">
        <v>9</v>
      </c>
      <c r="C6" s="2" t="s">
        <v>10</v>
      </c>
      <c r="D6" s="2" t="s">
        <v>11</v>
      </c>
      <c r="E6" s="1" t="s">
        <v>3</v>
      </c>
      <c r="F6" s="1">
        <v>6300</v>
      </c>
      <c r="G6" s="10">
        <v>10</v>
      </c>
      <c r="H6" s="10">
        <f t="shared" si="0"/>
        <v>63000</v>
      </c>
    </row>
    <row r="7" spans="1:8" ht="27" hidden="1" x14ac:dyDescent="0.25">
      <c r="A7" s="1">
        <v>5</v>
      </c>
      <c r="B7" s="11" t="s">
        <v>12</v>
      </c>
      <c r="C7" s="2" t="s">
        <v>13</v>
      </c>
      <c r="D7" s="2" t="s">
        <v>14</v>
      </c>
      <c r="E7" s="1" t="s">
        <v>3</v>
      </c>
      <c r="F7" s="1">
        <v>300</v>
      </c>
      <c r="G7" s="10">
        <v>170</v>
      </c>
      <c r="H7" s="10">
        <f t="shared" si="0"/>
        <v>51000</v>
      </c>
    </row>
    <row r="8" spans="1:8" ht="27" hidden="1" x14ac:dyDescent="0.25">
      <c r="A8" s="1">
        <v>6</v>
      </c>
      <c r="B8" s="11" t="s">
        <v>15</v>
      </c>
      <c r="C8" s="2" t="s">
        <v>16</v>
      </c>
      <c r="D8" s="2" t="s">
        <v>17</v>
      </c>
      <c r="E8" s="1" t="s">
        <v>3</v>
      </c>
      <c r="F8" s="1">
        <v>30</v>
      </c>
      <c r="G8" s="10">
        <v>1500</v>
      </c>
      <c r="H8" s="10">
        <f t="shared" si="0"/>
        <v>45000</v>
      </c>
    </row>
    <row r="9" spans="1:8" ht="40.5" hidden="1" x14ac:dyDescent="0.25">
      <c r="A9" s="1">
        <v>7</v>
      </c>
      <c r="B9" s="11" t="s">
        <v>18</v>
      </c>
      <c r="C9" s="2" t="s">
        <v>19</v>
      </c>
      <c r="D9" s="2" t="s">
        <v>20</v>
      </c>
      <c r="E9" s="1" t="s">
        <v>3</v>
      </c>
      <c r="F9" s="1">
        <v>100</v>
      </c>
      <c r="G9" s="10">
        <v>2400</v>
      </c>
      <c r="H9" s="10">
        <f t="shared" si="0"/>
        <v>240000</v>
      </c>
    </row>
    <row r="10" spans="1:8" ht="27" hidden="1" x14ac:dyDescent="0.25">
      <c r="A10" s="1">
        <v>8</v>
      </c>
      <c r="B10" s="11" t="s">
        <v>21</v>
      </c>
      <c r="C10" s="2" t="s">
        <v>22</v>
      </c>
      <c r="D10" s="2" t="s">
        <v>23</v>
      </c>
      <c r="E10" s="1" t="s">
        <v>3</v>
      </c>
      <c r="F10" s="1">
        <v>2000</v>
      </c>
      <c r="G10" s="10">
        <v>10</v>
      </c>
      <c r="H10" s="10">
        <f t="shared" si="0"/>
        <v>20000</v>
      </c>
    </row>
    <row r="11" spans="1:8" ht="27" hidden="1" x14ac:dyDescent="0.25">
      <c r="A11" s="1">
        <v>9</v>
      </c>
      <c r="B11" s="11" t="s">
        <v>24</v>
      </c>
      <c r="C11" s="2" t="s">
        <v>25</v>
      </c>
      <c r="D11" s="2" t="s">
        <v>26</v>
      </c>
      <c r="E11" s="1" t="s">
        <v>3</v>
      </c>
      <c r="F11" s="1">
        <v>580</v>
      </c>
      <c r="G11" s="10">
        <v>760</v>
      </c>
      <c r="H11" s="10">
        <f t="shared" si="0"/>
        <v>440800</v>
      </c>
    </row>
    <row r="12" spans="1:8" ht="27" hidden="1" x14ac:dyDescent="0.25">
      <c r="A12" s="1">
        <v>10</v>
      </c>
      <c r="B12" s="11" t="s">
        <v>27</v>
      </c>
      <c r="C12" s="2" t="s">
        <v>28</v>
      </c>
      <c r="D12" s="2" t="s">
        <v>29</v>
      </c>
      <c r="E12" s="1" t="s">
        <v>3</v>
      </c>
      <c r="F12" s="1">
        <v>5000</v>
      </c>
      <c r="G12" s="10">
        <v>5</v>
      </c>
      <c r="H12" s="10">
        <f t="shared" si="0"/>
        <v>25000</v>
      </c>
    </row>
    <row r="13" spans="1:8" ht="27" hidden="1" x14ac:dyDescent="0.25">
      <c r="A13" s="1">
        <v>11</v>
      </c>
      <c r="B13" s="11" t="s">
        <v>30</v>
      </c>
      <c r="C13" s="2" t="s">
        <v>31</v>
      </c>
      <c r="D13" s="2" t="s">
        <v>32</v>
      </c>
      <c r="E13" s="1" t="s">
        <v>3</v>
      </c>
      <c r="F13" s="1">
        <v>20000</v>
      </c>
      <c r="G13" s="10">
        <v>25</v>
      </c>
      <c r="H13" s="10">
        <f t="shared" si="0"/>
        <v>500000</v>
      </c>
    </row>
    <row r="14" spans="1:8" ht="16.5" hidden="1" x14ac:dyDescent="0.25">
      <c r="A14" s="1">
        <v>12</v>
      </c>
      <c r="B14" s="11" t="s">
        <v>33</v>
      </c>
      <c r="C14" s="2" t="s">
        <v>34</v>
      </c>
      <c r="D14" s="2" t="s">
        <v>34</v>
      </c>
      <c r="E14" s="1" t="s">
        <v>3</v>
      </c>
      <c r="F14" s="1">
        <v>7200</v>
      </c>
      <c r="G14" s="10">
        <v>25</v>
      </c>
      <c r="H14" s="10">
        <f t="shared" si="0"/>
        <v>180000</v>
      </c>
    </row>
    <row r="15" spans="1:8" ht="16.5" hidden="1" x14ac:dyDescent="0.25">
      <c r="A15" s="1">
        <v>13</v>
      </c>
      <c r="B15" s="11" t="s">
        <v>35</v>
      </c>
      <c r="C15" s="3" t="s">
        <v>36</v>
      </c>
      <c r="D15" s="3" t="s">
        <v>36</v>
      </c>
      <c r="E15" s="4" t="s">
        <v>3</v>
      </c>
      <c r="F15" s="4">
        <v>100</v>
      </c>
      <c r="G15" s="10">
        <v>55</v>
      </c>
      <c r="H15" s="10">
        <f t="shared" si="0"/>
        <v>5500</v>
      </c>
    </row>
    <row r="16" spans="1:8" ht="54" hidden="1" x14ac:dyDescent="0.25">
      <c r="A16" s="1">
        <v>14</v>
      </c>
      <c r="B16" s="11" t="s">
        <v>37</v>
      </c>
      <c r="C16" s="2" t="s">
        <v>38</v>
      </c>
      <c r="D16" s="2" t="s">
        <v>39</v>
      </c>
      <c r="E16" s="1" t="s">
        <v>3</v>
      </c>
      <c r="F16" s="1">
        <v>30</v>
      </c>
      <c r="G16" s="10">
        <v>2500</v>
      </c>
      <c r="H16" s="10">
        <f t="shared" si="0"/>
        <v>75000</v>
      </c>
    </row>
    <row r="17" spans="1:8" ht="16.5" hidden="1" x14ac:dyDescent="0.25">
      <c r="A17" s="1">
        <v>15</v>
      </c>
      <c r="B17" s="11" t="s">
        <v>40</v>
      </c>
      <c r="C17" s="2" t="s">
        <v>41</v>
      </c>
      <c r="D17" s="2" t="s">
        <v>41</v>
      </c>
      <c r="E17" s="1" t="s">
        <v>3</v>
      </c>
      <c r="F17" s="1">
        <v>300</v>
      </c>
      <c r="G17" s="10">
        <v>150</v>
      </c>
      <c r="H17" s="10">
        <f t="shared" si="0"/>
        <v>45000</v>
      </c>
    </row>
    <row r="18" spans="1:8" ht="27" hidden="1" x14ac:dyDescent="0.25">
      <c r="A18" s="1">
        <v>16</v>
      </c>
      <c r="B18" s="11" t="s">
        <v>42</v>
      </c>
      <c r="C18" s="2" t="s">
        <v>43</v>
      </c>
      <c r="D18" s="2" t="s">
        <v>44</v>
      </c>
      <c r="E18" s="1" t="s">
        <v>3</v>
      </c>
      <c r="F18" s="1">
        <v>3000</v>
      </c>
      <c r="G18" s="10">
        <v>260</v>
      </c>
      <c r="H18" s="10">
        <f t="shared" si="0"/>
        <v>780000</v>
      </c>
    </row>
    <row r="19" spans="1:8" ht="67.5" hidden="1" x14ac:dyDescent="0.25">
      <c r="A19" s="1">
        <v>17</v>
      </c>
      <c r="B19" s="11" t="s">
        <v>45</v>
      </c>
      <c r="C19" s="2" t="s">
        <v>46</v>
      </c>
      <c r="D19" s="2" t="s">
        <v>46</v>
      </c>
      <c r="E19" s="1" t="s">
        <v>3</v>
      </c>
      <c r="F19" s="1">
        <v>1500</v>
      </c>
      <c r="G19" s="10">
        <v>400</v>
      </c>
      <c r="H19" s="10">
        <f t="shared" si="0"/>
        <v>600000</v>
      </c>
    </row>
    <row r="20" spans="1:8" ht="67.5" hidden="1" x14ac:dyDescent="0.25">
      <c r="A20" s="1">
        <v>18</v>
      </c>
      <c r="B20" s="11" t="s">
        <v>47</v>
      </c>
      <c r="C20" s="2" t="s">
        <v>48</v>
      </c>
      <c r="D20" s="2" t="s">
        <v>48</v>
      </c>
      <c r="E20" s="1" t="s">
        <v>3</v>
      </c>
      <c r="F20" s="1">
        <v>4500</v>
      </c>
      <c r="G20" s="10">
        <v>400</v>
      </c>
      <c r="H20" s="10">
        <f t="shared" si="0"/>
        <v>1800000</v>
      </c>
    </row>
    <row r="21" spans="1:8" ht="27" hidden="1" x14ac:dyDescent="0.25">
      <c r="A21" s="1">
        <v>19</v>
      </c>
      <c r="B21" s="11" t="s">
        <v>49</v>
      </c>
      <c r="C21" s="2" t="s">
        <v>50</v>
      </c>
      <c r="D21" s="2" t="s">
        <v>51</v>
      </c>
      <c r="E21" s="1" t="s">
        <v>3</v>
      </c>
      <c r="F21" s="1">
        <v>200</v>
      </c>
      <c r="G21" s="10">
        <v>800</v>
      </c>
      <c r="H21" s="10">
        <f t="shared" si="0"/>
        <v>160000</v>
      </c>
    </row>
    <row r="22" spans="1:8" ht="27" hidden="1" x14ac:dyDescent="0.25">
      <c r="A22" s="1">
        <v>20</v>
      </c>
      <c r="B22" s="11" t="s">
        <v>52</v>
      </c>
      <c r="C22" s="2" t="s">
        <v>53</v>
      </c>
      <c r="D22" s="2" t="s">
        <v>53</v>
      </c>
      <c r="E22" s="1" t="s">
        <v>3</v>
      </c>
      <c r="F22" s="1">
        <v>50</v>
      </c>
      <c r="G22" s="10">
        <v>1100</v>
      </c>
      <c r="H22" s="10">
        <f t="shared" si="0"/>
        <v>55000</v>
      </c>
    </row>
    <row r="23" spans="1:8" ht="40.5" hidden="1" x14ac:dyDescent="0.25">
      <c r="A23" s="1">
        <v>21</v>
      </c>
      <c r="B23" s="11" t="s">
        <v>54</v>
      </c>
      <c r="C23" s="2" t="s">
        <v>55</v>
      </c>
      <c r="D23" s="2" t="s">
        <v>55</v>
      </c>
      <c r="E23" s="1" t="s">
        <v>3</v>
      </c>
      <c r="F23" s="1">
        <v>4000</v>
      </c>
      <c r="G23" s="10">
        <v>350</v>
      </c>
      <c r="H23" s="10">
        <f t="shared" si="0"/>
        <v>1400000</v>
      </c>
    </row>
    <row r="24" spans="1:8" ht="40.5" hidden="1" x14ac:dyDescent="0.25">
      <c r="A24" s="1">
        <v>22</v>
      </c>
      <c r="B24" s="11" t="s">
        <v>56</v>
      </c>
      <c r="C24" s="2" t="s">
        <v>57</v>
      </c>
      <c r="D24" s="2" t="s">
        <v>57</v>
      </c>
      <c r="E24" s="1" t="s">
        <v>3</v>
      </c>
      <c r="F24" s="1">
        <v>13000</v>
      </c>
      <c r="G24" s="10">
        <v>370</v>
      </c>
      <c r="H24" s="10">
        <f t="shared" si="0"/>
        <v>4810000</v>
      </c>
    </row>
    <row r="25" spans="1:8" ht="40.5" hidden="1" x14ac:dyDescent="0.25">
      <c r="A25" s="1">
        <v>23</v>
      </c>
      <c r="B25" s="11" t="s">
        <v>58</v>
      </c>
      <c r="C25" s="2" t="s">
        <v>59</v>
      </c>
      <c r="D25" s="2" t="s">
        <v>59</v>
      </c>
      <c r="E25" s="1" t="s">
        <v>3</v>
      </c>
      <c r="F25" s="1">
        <v>13000</v>
      </c>
      <c r="G25" s="10">
        <v>350</v>
      </c>
      <c r="H25" s="10">
        <f t="shared" si="0"/>
        <v>4550000</v>
      </c>
    </row>
    <row r="26" spans="1:8" ht="40.5" hidden="1" x14ac:dyDescent="0.25">
      <c r="A26" s="1">
        <v>24</v>
      </c>
      <c r="B26" s="11" t="s">
        <v>60</v>
      </c>
      <c r="C26" s="2" t="s">
        <v>61</v>
      </c>
      <c r="D26" s="2" t="s">
        <v>61</v>
      </c>
      <c r="E26" s="1" t="s">
        <v>3</v>
      </c>
      <c r="F26" s="1">
        <v>5000</v>
      </c>
      <c r="G26" s="10">
        <v>450</v>
      </c>
      <c r="H26" s="10">
        <f t="shared" si="0"/>
        <v>2250000</v>
      </c>
    </row>
    <row r="27" spans="1:8" ht="40.5" hidden="1" x14ac:dyDescent="0.25">
      <c r="A27" s="1">
        <v>25</v>
      </c>
      <c r="B27" s="11" t="s">
        <v>62</v>
      </c>
      <c r="C27" s="2" t="s">
        <v>63</v>
      </c>
      <c r="D27" s="2" t="s">
        <v>63</v>
      </c>
      <c r="E27" s="1" t="s">
        <v>3</v>
      </c>
      <c r="F27" s="1">
        <v>1500</v>
      </c>
      <c r="G27" s="10">
        <v>2200</v>
      </c>
      <c r="H27" s="10">
        <f t="shared" si="0"/>
        <v>3300000</v>
      </c>
    </row>
    <row r="28" spans="1:8" ht="27" hidden="1" x14ac:dyDescent="0.25">
      <c r="A28" s="1">
        <v>26</v>
      </c>
      <c r="B28" s="11" t="s">
        <v>64</v>
      </c>
      <c r="C28" s="2" t="s">
        <v>65</v>
      </c>
      <c r="D28" s="2" t="s">
        <v>65</v>
      </c>
      <c r="E28" s="1" t="s">
        <v>3</v>
      </c>
      <c r="F28" s="1">
        <v>6000</v>
      </c>
      <c r="G28" s="10">
        <v>50</v>
      </c>
      <c r="H28" s="10">
        <f t="shared" si="0"/>
        <v>300000</v>
      </c>
    </row>
    <row r="29" spans="1:8" ht="27" hidden="1" x14ac:dyDescent="0.25">
      <c r="A29" s="1">
        <v>27</v>
      </c>
      <c r="B29" s="11" t="s">
        <v>66</v>
      </c>
      <c r="C29" s="2" t="s">
        <v>67</v>
      </c>
      <c r="D29" s="2" t="s">
        <v>68</v>
      </c>
      <c r="E29" s="1" t="s">
        <v>3</v>
      </c>
      <c r="F29" s="1">
        <v>2000</v>
      </c>
      <c r="G29" s="10">
        <v>400</v>
      </c>
      <c r="H29" s="10">
        <f t="shared" si="0"/>
        <v>800000</v>
      </c>
    </row>
    <row r="30" spans="1:8" ht="27" hidden="1" x14ac:dyDescent="0.25">
      <c r="A30" s="1">
        <v>28</v>
      </c>
      <c r="B30" s="11" t="s">
        <v>69</v>
      </c>
      <c r="C30" s="2" t="s">
        <v>70</v>
      </c>
      <c r="D30" s="2" t="s">
        <v>71</v>
      </c>
      <c r="E30" s="1" t="s">
        <v>3</v>
      </c>
      <c r="F30" s="1">
        <v>100</v>
      </c>
      <c r="G30" s="10">
        <v>1100</v>
      </c>
      <c r="H30" s="10">
        <f t="shared" si="0"/>
        <v>110000</v>
      </c>
    </row>
    <row r="31" spans="1:8" ht="27" hidden="1" x14ac:dyDescent="0.25">
      <c r="A31" s="1">
        <v>29</v>
      </c>
      <c r="B31" s="11" t="s">
        <v>72</v>
      </c>
      <c r="C31" s="2" t="s">
        <v>73</v>
      </c>
      <c r="D31" s="2" t="s">
        <v>73</v>
      </c>
      <c r="E31" s="1" t="s">
        <v>3</v>
      </c>
      <c r="F31" s="1">
        <v>1500</v>
      </c>
      <c r="G31" s="10">
        <v>150</v>
      </c>
      <c r="H31" s="10">
        <f t="shared" si="0"/>
        <v>225000</v>
      </c>
    </row>
    <row r="32" spans="1:8" ht="27" hidden="1" x14ac:dyDescent="0.25">
      <c r="A32" s="1">
        <v>30</v>
      </c>
      <c r="B32" s="11" t="s">
        <v>74</v>
      </c>
      <c r="C32" s="2" t="s">
        <v>75</v>
      </c>
      <c r="D32" s="2" t="s">
        <v>75</v>
      </c>
      <c r="E32" s="1" t="s">
        <v>3</v>
      </c>
      <c r="F32" s="1">
        <v>10000</v>
      </c>
      <c r="G32" s="10">
        <v>50</v>
      </c>
      <c r="H32" s="10">
        <f t="shared" si="0"/>
        <v>500000</v>
      </c>
    </row>
    <row r="33" spans="1:8" ht="27" hidden="1" x14ac:dyDescent="0.25">
      <c r="A33" s="1">
        <v>31</v>
      </c>
      <c r="B33" s="11" t="s">
        <v>76</v>
      </c>
      <c r="C33" s="5" t="s">
        <v>77</v>
      </c>
      <c r="D33" s="5" t="s">
        <v>77</v>
      </c>
      <c r="E33" s="6" t="s">
        <v>3</v>
      </c>
      <c r="F33" s="7">
        <v>100</v>
      </c>
      <c r="G33" s="10">
        <v>30000</v>
      </c>
      <c r="H33" s="10">
        <f t="shared" si="0"/>
        <v>3000000</v>
      </c>
    </row>
    <row r="34" spans="1:8" ht="16.5" hidden="1" x14ac:dyDescent="0.25">
      <c r="A34" s="1">
        <v>32</v>
      </c>
      <c r="B34" s="11" t="s">
        <v>78</v>
      </c>
      <c r="C34" s="2" t="s">
        <v>79</v>
      </c>
      <c r="D34" s="2" t="s">
        <v>79</v>
      </c>
      <c r="E34" s="1" t="s">
        <v>3</v>
      </c>
      <c r="F34" s="1">
        <v>500</v>
      </c>
      <c r="G34" s="10">
        <v>500</v>
      </c>
      <c r="H34" s="10">
        <f t="shared" si="0"/>
        <v>250000</v>
      </c>
    </row>
    <row r="35" spans="1:8" ht="27" hidden="1" x14ac:dyDescent="0.25">
      <c r="A35" s="1">
        <v>33</v>
      </c>
      <c r="B35" s="11" t="s">
        <v>80</v>
      </c>
      <c r="C35" s="2" t="s">
        <v>81</v>
      </c>
      <c r="D35" s="2" t="s">
        <v>82</v>
      </c>
      <c r="E35" s="1" t="s">
        <v>3</v>
      </c>
      <c r="F35" s="1">
        <v>4000</v>
      </c>
      <c r="G35" s="10">
        <v>50</v>
      </c>
      <c r="H35" s="10">
        <f t="shared" si="0"/>
        <v>200000</v>
      </c>
    </row>
    <row r="36" spans="1:8" ht="16.5" hidden="1" x14ac:dyDescent="0.25">
      <c r="A36" s="1">
        <v>34</v>
      </c>
      <c r="B36" s="11" t="s">
        <v>83</v>
      </c>
      <c r="C36" s="2" t="s">
        <v>84</v>
      </c>
      <c r="D36" s="2" t="s">
        <v>84</v>
      </c>
      <c r="E36" s="1" t="s">
        <v>3</v>
      </c>
      <c r="F36" s="1">
        <v>300</v>
      </c>
      <c r="G36" s="10">
        <v>300</v>
      </c>
      <c r="H36" s="10">
        <f t="shared" si="0"/>
        <v>90000</v>
      </c>
    </row>
    <row r="37" spans="1:8" ht="27" hidden="1" x14ac:dyDescent="0.25">
      <c r="A37" s="1">
        <v>35</v>
      </c>
      <c r="B37" s="11" t="s">
        <v>85</v>
      </c>
      <c r="C37" s="2" t="s">
        <v>86</v>
      </c>
      <c r="D37" s="2" t="s">
        <v>87</v>
      </c>
      <c r="E37" s="1" t="s">
        <v>3</v>
      </c>
      <c r="F37" s="1">
        <v>30</v>
      </c>
      <c r="G37" s="10">
        <v>3600</v>
      </c>
      <c r="H37" s="10">
        <f t="shared" si="0"/>
        <v>108000</v>
      </c>
    </row>
    <row r="38" spans="1:8" ht="16.5" hidden="1" x14ac:dyDescent="0.25">
      <c r="A38" s="1">
        <v>36</v>
      </c>
      <c r="B38" s="11" t="s">
        <v>88</v>
      </c>
      <c r="C38" s="2" t="s">
        <v>89</v>
      </c>
      <c r="D38" s="2" t="s">
        <v>90</v>
      </c>
      <c r="E38" s="1" t="s">
        <v>3</v>
      </c>
      <c r="F38" s="1">
        <v>300</v>
      </c>
      <c r="G38" s="10">
        <v>200</v>
      </c>
      <c r="H38" s="10">
        <f t="shared" si="0"/>
        <v>60000</v>
      </c>
    </row>
    <row r="39" spans="1:8" ht="27" hidden="1" x14ac:dyDescent="0.25">
      <c r="A39" s="1">
        <v>37</v>
      </c>
      <c r="B39" s="11" t="s">
        <v>91</v>
      </c>
      <c r="C39" s="2" t="s">
        <v>92</v>
      </c>
      <c r="D39" s="2" t="s">
        <v>92</v>
      </c>
      <c r="E39" s="1" t="s">
        <v>3</v>
      </c>
      <c r="F39" s="1">
        <v>600</v>
      </c>
      <c r="G39" s="10">
        <v>110</v>
      </c>
      <c r="H39" s="10">
        <f t="shared" si="0"/>
        <v>66000</v>
      </c>
    </row>
    <row r="40" spans="1:8" ht="27" hidden="1" x14ac:dyDescent="0.25">
      <c r="A40" s="1">
        <v>38</v>
      </c>
      <c r="B40" s="11" t="s">
        <v>93</v>
      </c>
      <c r="C40" s="2" t="s">
        <v>94</v>
      </c>
      <c r="D40" s="2" t="s">
        <v>94</v>
      </c>
      <c r="E40" s="1" t="s">
        <v>3</v>
      </c>
      <c r="F40" s="1">
        <v>40</v>
      </c>
      <c r="G40" s="10">
        <v>250</v>
      </c>
      <c r="H40" s="10">
        <f t="shared" si="0"/>
        <v>10000</v>
      </c>
    </row>
    <row r="41" spans="1:8" ht="16.5" hidden="1" x14ac:dyDescent="0.25">
      <c r="A41" s="1">
        <v>39</v>
      </c>
      <c r="B41" s="11" t="s">
        <v>95</v>
      </c>
      <c r="C41" s="2" t="s">
        <v>96</v>
      </c>
      <c r="D41" s="2" t="s">
        <v>97</v>
      </c>
      <c r="E41" s="1" t="s">
        <v>3</v>
      </c>
      <c r="F41" s="1">
        <v>1500</v>
      </c>
      <c r="G41" s="10">
        <v>20</v>
      </c>
      <c r="H41" s="10">
        <f t="shared" si="0"/>
        <v>30000</v>
      </c>
    </row>
    <row r="42" spans="1:8" s="40" customFormat="1" ht="27" hidden="1" x14ac:dyDescent="0.25">
      <c r="A42" s="36">
        <v>40</v>
      </c>
      <c r="B42" s="37" t="s">
        <v>98</v>
      </c>
      <c r="C42" s="38" t="s">
        <v>99</v>
      </c>
      <c r="D42" s="38" t="s">
        <v>100</v>
      </c>
      <c r="E42" s="36" t="s">
        <v>3</v>
      </c>
      <c r="F42" s="36">
        <v>300</v>
      </c>
      <c r="G42" s="39">
        <v>950</v>
      </c>
      <c r="H42" s="39">
        <f t="shared" si="0"/>
        <v>285000</v>
      </c>
    </row>
    <row r="43" spans="1:8" ht="27" hidden="1" x14ac:dyDescent="0.25">
      <c r="A43" s="1">
        <v>41</v>
      </c>
      <c r="B43" s="11" t="s">
        <v>101</v>
      </c>
      <c r="C43" s="3" t="s">
        <v>102</v>
      </c>
      <c r="D43" s="3" t="s">
        <v>102</v>
      </c>
      <c r="E43" s="4" t="s">
        <v>3</v>
      </c>
      <c r="F43" s="4">
        <v>900</v>
      </c>
      <c r="G43" s="10">
        <v>60</v>
      </c>
      <c r="H43" s="10">
        <f t="shared" si="0"/>
        <v>54000</v>
      </c>
    </row>
    <row r="44" spans="1:8" ht="16.5" hidden="1" x14ac:dyDescent="0.25">
      <c r="A44" s="1">
        <v>42</v>
      </c>
      <c r="B44" s="11" t="s">
        <v>103</v>
      </c>
      <c r="C44" s="3" t="s">
        <v>104</v>
      </c>
      <c r="D44" s="3" t="s">
        <v>104</v>
      </c>
      <c r="E44" s="4" t="s">
        <v>3</v>
      </c>
      <c r="F44" s="4">
        <v>300</v>
      </c>
      <c r="G44" s="10">
        <v>650</v>
      </c>
      <c r="H44" s="10">
        <f t="shared" si="0"/>
        <v>195000</v>
      </c>
    </row>
    <row r="45" spans="1:8" ht="40.5" hidden="1" x14ac:dyDescent="0.25">
      <c r="A45" s="1">
        <v>43</v>
      </c>
      <c r="B45" s="11" t="s">
        <v>105</v>
      </c>
      <c r="C45" s="2" t="s">
        <v>106</v>
      </c>
      <c r="D45" s="2" t="s">
        <v>107</v>
      </c>
      <c r="E45" s="1" t="s">
        <v>3</v>
      </c>
      <c r="F45" s="1">
        <v>100</v>
      </c>
      <c r="G45" s="10">
        <v>5500</v>
      </c>
      <c r="H45" s="10">
        <f t="shared" si="0"/>
        <v>550000</v>
      </c>
    </row>
    <row r="46" spans="1:8" ht="27" hidden="1" x14ac:dyDescent="0.25">
      <c r="A46" s="1">
        <v>44</v>
      </c>
      <c r="B46" s="11" t="s">
        <v>108</v>
      </c>
      <c r="C46" s="3" t="s">
        <v>109</v>
      </c>
      <c r="D46" s="3" t="s">
        <v>110</v>
      </c>
      <c r="E46" s="4" t="s">
        <v>3</v>
      </c>
      <c r="F46" s="4">
        <v>50</v>
      </c>
      <c r="G46" s="10">
        <v>2000</v>
      </c>
      <c r="H46" s="10">
        <f t="shared" si="0"/>
        <v>100000</v>
      </c>
    </row>
    <row r="47" spans="1:8" ht="16.5" hidden="1" x14ac:dyDescent="0.25">
      <c r="A47" s="1">
        <v>45</v>
      </c>
      <c r="B47" s="11" t="s">
        <v>111</v>
      </c>
      <c r="C47" s="2" t="s">
        <v>112</v>
      </c>
      <c r="D47" s="2" t="s">
        <v>112</v>
      </c>
      <c r="E47" s="1" t="s">
        <v>3</v>
      </c>
      <c r="F47" s="1">
        <v>5000</v>
      </c>
      <c r="G47" s="10">
        <v>5</v>
      </c>
      <c r="H47" s="10">
        <f t="shared" si="0"/>
        <v>25000</v>
      </c>
    </row>
    <row r="48" spans="1:8" ht="67.5" hidden="1" x14ac:dyDescent="0.25">
      <c r="A48" s="1">
        <v>46</v>
      </c>
      <c r="B48" s="12" t="s">
        <v>113</v>
      </c>
      <c r="C48" s="2" t="s">
        <v>114</v>
      </c>
      <c r="D48" s="2" t="s">
        <v>114</v>
      </c>
      <c r="E48" s="1" t="s">
        <v>3</v>
      </c>
      <c r="F48" s="1">
        <v>2000</v>
      </c>
      <c r="G48" s="10">
        <v>120</v>
      </c>
      <c r="H48" s="10">
        <f t="shared" si="0"/>
        <v>240000</v>
      </c>
    </row>
    <row r="49" spans="1:8" ht="27" hidden="1" x14ac:dyDescent="0.25">
      <c r="A49" s="1">
        <v>47</v>
      </c>
      <c r="B49" s="12" t="s">
        <v>115</v>
      </c>
      <c r="C49" s="5" t="s">
        <v>116</v>
      </c>
      <c r="D49" s="5" t="s">
        <v>116</v>
      </c>
      <c r="E49" s="6" t="s">
        <v>3</v>
      </c>
      <c r="F49" s="7">
        <v>700</v>
      </c>
      <c r="G49" s="10">
        <v>15000</v>
      </c>
      <c r="H49" s="10">
        <f t="shared" si="0"/>
        <v>10500000</v>
      </c>
    </row>
    <row r="50" spans="1:8" ht="40.5" hidden="1" x14ac:dyDescent="0.25">
      <c r="A50" s="1">
        <v>48</v>
      </c>
      <c r="B50" s="11" t="s">
        <v>117</v>
      </c>
      <c r="C50" s="2" t="s">
        <v>118</v>
      </c>
      <c r="D50" s="2" t="s">
        <v>118</v>
      </c>
      <c r="E50" s="1" t="s">
        <v>3</v>
      </c>
      <c r="F50" s="1">
        <v>50</v>
      </c>
      <c r="G50" s="10">
        <v>1100</v>
      </c>
      <c r="H50" s="10">
        <f t="shared" si="0"/>
        <v>55000</v>
      </c>
    </row>
    <row r="51" spans="1:8" ht="27" hidden="1" x14ac:dyDescent="0.25">
      <c r="A51" s="1">
        <v>49</v>
      </c>
      <c r="B51" s="11" t="s">
        <v>119</v>
      </c>
      <c r="C51" s="2" t="s">
        <v>120</v>
      </c>
      <c r="D51" s="2" t="s">
        <v>120</v>
      </c>
      <c r="E51" s="1" t="s">
        <v>3</v>
      </c>
      <c r="F51" s="1">
        <v>300</v>
      </c>
      <c r="G51" s="10">
        <v>55</v>
      </c>
      <c r="H51" s="10">
        <f t="shared" si="0"/>
        <v>16500</v>
      </c>
    </row>
    <row r="52" spans="1:8" ht="16.5" hidden="1" x14ac:dyDescent="0.25">
      <c r="A52" s="1">
        <v>50</v>
      </c>
      <c r="B52" s="11" t="s">
        <v>121</v>
      </c>
      <c r="C52" s="2" t="s">
        <v>122</v>
      </c>
      <c r="D52" s="2" t="s">
        <v>122</v>
      </c>
      <c r="E52" s="1" t="s">
        <v>3</v>
      </c>
      <c r="F52" s="1">
        <v>8400</v>
      </c>
      <c r="G52" s="10">
        <v>10</v>
      </c>
      <c r="H52" s="10">
        <f t="shared" si="0"/>
        <v>84000</v>
      </c>
    </row>
    <row r="53" spans="1:8" ht="16.5" hidden="1" x14ac:dyDescent="0.25">
      <c r="A53" s="1">
        <v>51</v>
      </c>
      <c r="B53" s="11" t="s">
        <v>123</v>
      </c>
      <c r="C53" s="2" t="s">
        <v>124</v>
      </c>
      <c r="D53" s="2" t="s">
        <v>125</v>
      </c>
      <c r="E53" s="1" t="s">
        <v>3</v>
      </c>
      <c r="F53" s="1">
        <v>6300</v>
      </c>
      <c r="G53" s="10">
        <v>80</v>
      </c>
      <c r="H53" s="10">
        <f t="shared" si="0"/>
        <v>504000</v>
      </c>
    </row>
    <row r="54" spans="1:8" ht="40.5" hidden="1" x14ac:dyDescent="0.25">
      <c r="A54" s="1">
        <v>52</v>
      </c>
      <c r="B54" s="11" t="s">
        <v>126</v>
      </c>
      <c r="C54" s="2" t="s">
        <v>127</v>
      </c>
      <c r="D54" s="2" t="s">
        <v>127</v>
      </c>
      <c r="E54" s="1" t="s">
        <v>3</v>
      </c>
      <c r="F54" s="1">
        <v>10000</v>
      </c>
      <c r="G54" s="10">
        <v>500</v>
      </c>
      <c r="H54" s="10">
        <f t="shared" si="0"/>
        <v>5000000</v>
      </c>
    </row>
    <row r="55" spans="1:8" ht="40.5" hidden="1" x14ac:dyDescent="0.25">
      <c r="A55" s="1">
        <v>53</v>
      </c>
      <c r="B55" s="11" t="s">
        <v>128</v>
      </c>
      <c r="C55" s="2" t="s">
        <v>129</v>
      </c>
      <c r="D55" s="2" t="s">
        <v>129</v>
      </c>
      <c r="E55" s="1" t="s">
        <v>3</v>
      </c>
      <c r="F55" s="1">
        <v>5000</v>
      </c>
      <c r="G55" s="10">
        <v>250</v>
      </c>
      <c r="H55" s="10">
        <f t="shared" si="0"/>
        <v>1250000</v>
      </c>
    </row>
    <row r="56" spans="1:8" ht="27" hidden="1" x14ac:dyDescent="0.25">
      <c r="A56" s="1">
        <v>54</v>
      </c>
      <c r="B56" s="11" t="s">
        <v>130</v>
      </c>
      <c r="C56" s="3" t="s">
        <v>131</v>
      </c>
      <c r="D56" s="3" t="s">
        <v>408</v>
      </c>
      <c r="E56" s="4" t="s">
        <v>3</v>
      </c>
      <c r="F56" s="4">
        <v>50</v>
      </c>
      <c r="G56" s="10">
        <v>3000</v>
      </c>
      <c r="H56" s="10">
        <f t="shared" si="0"/>
        <v>150000</v>
      </c>
    </row>
    <row r="57" spans="1:8" ht="27" hidden="1" x14ac:dyDescent="0.25">
      <c r="A57" s="1">
        <v>55</v>
      </c>
      <c r="B57" s="11" t="s">
        <v>132</v>
      </c>
      <c r="C57" s="2" t="s">
        <v>133</v>
      </c>
      <c r="D57" s="2" t="s">
        <v>134</v>
      </c>
      <c r="E57" s="1" t="s">
        <v>3</v>
      </c>
      <c r="F57" s="1">
        <v>3000</v>
      </c>
      <c r="G57" s="10">
        <v>1200</v>
      </c>
      <c r="H57" s="10">
        <f t="shared" si="0"/>
        <v>3600000</v>
      </c>
    </row>
    <row r="58" spans="1:8" ht="27" hidden="1" x14ac:dyDescent="0.25">
      <c r="A58" s="1">
        <v>56</v>
      </c>
      <c r="B58" s="11" t="s">
        <v>135</v>
      </c>
      <c r="C58" s="2" t="s">
        <v>136</v>
      </c>
      <c r="D58" s="2" t="s">
        <v>137</v>
      </c>
      <c r="E58" s="1" t="s">
        <v>3</v>
      </c>
      <c r="F58" s="1">
        <v>100</v>
      </c>
      <c r="G58" s="10">
        <v>1050</v>
      </c>
      <c r="H58" s="10">
        <f t="shared" si="0"/>
        <v>105000</v>
      </c>
    </row>
    <row r="59" spans="1:8" ht="27" hidden="1" x14ac:dyDescent="0.25">
      <c r="A59" s="1">
        <v>57</v>
      </c>
      <c r="B59" s="11" t="s">
        <v>138</v>
      </c>
      <c r="C59" s="2" t="s">
        <v>139</v>
      </c>
      <c r="D59" s="2" t="s">
        <v>139</v>
      </c>
      <c r="E59" s="1" t="s">
        <v>3</v>
      </c>
      <c r="F59" s="1">
        <v>840</v>
      </c>
      <c r="G59" s="10">
        <v>50</v>
      </c>
      <c r="H59" s="10">
        <f t="shared" si="0"/>
        <v>42000</v>
      </c>
    </row>
    <row r="60" spans="1:8" ht="27" hidden="1" x14ac:dyDescent="0.25">
      <c r="A60" s="1">
        <v>58</v>
      </c>
      <c r="B60" s="11" t="s">
        <v>140</v>
      </c>
      <c r="C60" s="2" t="s">
        <v>141</v>
      </c>
      <c r="D60" s="2" t="s">
        <v>141</v>
      </c>
      <c r="E60" s="1" t="s">
        <v>3</v>
      </c>
      <c r="F60" s="1">
        <v>1260</v>
      </c>
      <c r="G60" s="10">
        <v>40</v>
      </c>
      <c r="H60" s="10">
        <f t="shared" si="0"/>
        <v>50400</v>
      </c>
    </row>
    <row r="61" spans="1:8" ht="27" hidden="1" x14ac:dyDescent="0.25">
      <c r="A61" s="1">
        <v>59</v>
      </c>
      <c r="B61" s="11" t="s">
        <v>142</v>
      </c>
      <c r="C61" s="2" t="s">
        <v>143</v>
      </c>
      <c r="D61" s="2" t="s">
        <v>143</v>
      </c>
      <c r="E61" s="1" t="s">
        <v>3</v>
      </c>
      <c r="F61" s="1">
        <v>1600</v>
      </c>
      <c r="G61" s="10">
        <v>30</v>
      </c>
      <c r="H61" s="10">
        <f t="shared" si="0"/>
        <v>48000</v>
      </c>
    </row>
    <row r="62" spans="1:8" ht="16.5" hidden="1" x14ac:dyDescent="0.25">
      <c r="A62" s="1">
        <v>60</v>
      </c>
      <c r="B62" s="11" t="s">
        <v>144</v>
      </c>
      <c r="C62" s="2" t="s">
        <v>145</v>
      </c>
      <c r="D62" s="2" t="s">
        <v>145</v>
      </c>
      <c r="E62" s="1" t="s">
        <v>3</v>
      </c>
      <c r="F62" s="1">
        <v>7600</v>
      </c>
      <c r="G62" s="10">
        <v>25</v>
      </c>
      <c r="H62" s="10">
        <f t="shared" si="0"/>
        <v>190000</v>
      </c>
    </row>
    <row r="63" spans="1:8" ht="27" x14ac:dyDescent="0.25">
      <c r="A63" s="1">
        <v>61</v>
      </c>
      <c r="B63" s="11" t="s">
        <v>146</v>
      </c>
      <c r="C63" s="2" t="s">
        <v>147</v>
      </c>
      <c r="D63" s="2" t="s">
        <v>147</v>
      </c>
      <c r="E63" s="1" t="s">
        <v>3</v>
      </c>
      <c r="F63" s="1">
        <v>300</v>
      </c>
      <c r="G63" s="10">
        <v>190</v>
      </c>
      <c r="H63" s="10">
        <f t="shared" si="0"/>
        <v>57000</v>
      </c>
    </row>
    <row r="64" spans="1:8" ht="27" x14ac:dyDescent="0.25">
      <c r="A64" s="1">
        <v>62</v>
      </c>
      <c r="B64" s="11" t="s">
        <v>148</v>
      </c>
      <c r="C64" s="2" t="s">
        <v>149</v>
      </c>
      <c r="D64" s="2" t="s">
        <v>150</v>
      </c>
      <c r="E64" s="1" t="s">
        <v>3</v>
      </c>
      <c r="F64" s="1">
        <v>5000</v>
      </c>
      <c r="G64" s="10">
        <v>210</v>
      </c>
      <c r="H64" s="10">
        <f t="shared" si="0"/>
        <v>1050000</v>
      </c>
    </row>
    <row r="65" spans="1:8" ht="27" x14ac:dyDescent="0.25">
      <c r="A65" s="1">
        <v>63</v>
      </c>
      <c r="B65" s="11" t="s">
        <v>151</v>
      </c>
      <c r="C65" s="2" t="s">
        <v>152</v>
      </c>
      <c r="D65" s="2" t="s">
        <v>153</v>
      </c>
      <c r="E65" s="1" t="s">
        <v>3</v>
      </c>
      <c r="F65" s="1">
        <v>1500</v>
      </c>
      <c r="G65" s="10">
        <v>60</v>
      </c>
      <c r="H65" s="10">
        <f t="shared" si="0"/>
        <v>90000</v>
      </c>
    </row>
    <row r="66" spans="1:8" ht="27" x14ac:dyDescent="0.25">
      <c r="A66" s="1">
        <v>64</v>
      </c>
      <c r="B66" s="11" t="s">
        <v>154</v>
      </c>
      <c r="C66" s="2" t="s">
        <v>155</v>
      </c>
      <c r="D66" s="2" t="s">
        <v>156</v>
      </c>
      <c r="E66" s="1" t="s">
        <v>3</v>
      </c>
      <c r="F66" s="1">
        <v>12600</v>
      </c>
      <c r="G66" s="10">
        <v>200</v>
      </c>
      <c r="H66" s="10">
        <f t="shared" si="0"/>
        <v>2520000</v>
      </c>
    </row>
    <row r="67" spans="1:8" ht="27" x14ac:dyDescent="0.25">
      <c r="A67" s="1">
        <v>65</v>
      </c>
      <c r="B67" s="11" t="s">
        <v>157</v>
      </c>
      <c r="C67" s="2" t="s">
        <v>158</v>
      </c>
      <c r="D67" s="2" t="s">
        <v>159</v>
      </c>
      <c r="E67" s="1" t="s">
        <v>3</v>
      </c>
      <c r="F67" s="1">
        <v>8400</v>
      </c>
      <c r="G67" s="10">
        <v>260</v>
      </c>
      <c r="H67" s="10">
        <f t="shared" si="0"/>
        <v>2184000</v>
      </c>
    </row>
    <row r="68" spans="1:8" ht="94.5" x14ac:dyDescent="0.25">
      <c r="A68" s="1">
        <v>66</v>
      </c>
      <c r="B68" s="11" t="s">
        <v>160</v>
      </c>
      <c r="C68" s="2" t="s">
        <v>161</v>
      </c>
      <c r="D68" s="2" t="s">
        <v>161</v>
      </c>
      <c r="E68" s="1" t="s">
        <v>3</v>
      </c>
      <c r="F68" s="1">
        <v>1500</v>
      </c>
      <c r="G68" s="10">
        <v>260</v>
      </c>
      <c r="H68" s="10">
        <f t="shared" ref="H68:H87" si="1">+F68*G68</f>
        <v>390000</v>
      </c>
    </row>
    <row r="69" spans="1:8" ht="27" x14ac:dyDescent="0.25">
      <c r="A69" s="1">
        <v>67</v>
      </c>
      <c r="B69" s="11" t="s">
        <v>162</v>
      </c>
      <c r="C69" s="2" t="s">
        <v>163</v>
      </c>
      <c r="D69" s="2" t="s">
        <v>163</v>
      </c>
      <c r="E69" s="1" t="s">
        <v>3</v>
      </c>
      <c r="F69" s="1">
        <v>50</v>
      </c>
      <c r="G69" s="10">
        <v>2500</v>
      </c>
      <c r="H69" s="10">
        <f t="shared" si="1"/>
        <v>125000</v>
      </c>
    </row>
    <row r="70" spans="1:8" ht="67.5" x14ac:dyDescent="0.25">
      <c r="A70" s="1">
        <v>68</v>
      </c>
      <c r="B70" s="11" t="s">
        <v>164</v>
      </c>
      <c r="C70" s="2" t="s">
        <v>165</v>
      </c>
      <c r="D70" s="2" t="s">
        <v>166</v>
      </c>
      <c r="E70" s="1" t="s">
        <v>3</v>
      </c>
      <c r="F70" s="1">
        <v>300</v>
      </c>
      <c r="G70" s="10">
        <v>360</v>
      </c>
      <c r="H70" s="10">
        <f t="shared" si="1"/>
        <v>108000</v>
      </c>
    </row>
    <row r="71" spans="1:8" ht="27" x14ac:dyDescent="0.25">
      <c r="A71" s="1">
        <v>69</v>
      </c>
      <c r="B71" s="11" t="s">
        <v>167</v>
      </c>
      <c r="C71" s="2" t="s">
        <v>168</v>
      </c>
      <c r="D71" s="2" t="s">
        <v>168</v>
      </c>
      <c r="E71" s="1" t="s">
        <v>3</v>
      </c>
      <c r="F71" s="1">
        <v>1000</v>
      </c>
      <c r="G71" s="10">
        <v>350</v>
      </c>
      <c r="H71" s="10">
        <f t="shared" si="1"/>
        <v>350000</v>
      </c>
    </row>
    <row r="72" spans="1:8" ht="27" x14ac:dyDescent="0.25">
      <c r="A72" s="1">
        <v>70</v>
      </c>
      <c r="B72" s="11" t="s">
        <v>169</v>
      </c>
      <c r="C72" s="2" t="s">
        <v>170</v>
      </c>
      <c r="D72" s="2" t="s">
        <v>171</v>
      </c>
      <c r="E72" s="1" t="s">
        <v>3</v>
      </c>
      <c r="F72" s="1">
        <v>150</v>
      </c>
      <c r="G72" s="10">
        <v>250</v>
      </c>
      <c r="H72" s="10">
        <f t="shared" si="1"/>
        <v>37500</v>
      </c>
    </row>
    <row r="73" spans="1:8" ht="16.5" x14ac:dyDescent="0.25">
      <c r="A73" s="1">
        <v>71</v>
      </c>
      <c r="B73" s="11" t="s">
        <v>172</v>
      </c>
      <c r="C73" s="2" t="s">
        <v>173</v>
      </c>
      <c r="D73" s="2" t="s">
        <v>173</v>
      </c>
      <c r="E73" s="1" t="s">
        <v>3</v>
      </c>
      <c r="F73" s="1">
        <v>8400</v>
      </c>
      <c r="G73" s="10">
        <v>60</v>
      </c>
      <c r="H73" s="10">
        <f t="shared" si="1"/>
        <v>504000</v>
      </c>
    </row>
    <row r="74" spans="1:8" ht="16.5" x14ac:dyDescent="0.25">
      <c r="A74" s="1">
        <v>72</v>
      </c>
      <c r="B74" s="11" t="s">
        <v>174</v>
      </c>
      <c r="C74" s="2" t="s">
        <v>409</v>
      </c>
      <c r="D74" s="2" t="s">
        <v>409</v>
      </c>
      <c r="E74" s="1" t="s">
        <v>3</v>
      </c>
      <c r="F74" s="1">
        <v>1500</v>
      </c>
      <c r="G74" s="10">
        <v>200</v>
      </c>
      <c r="H74" s="10">
        <f t="shared" si="1"/>
        <v>300000</v>
      </c>
    </row>
    <row r="75" spans="1:8" ht="27" x14ac:dyDescent="0.25">
      <c r="A75" s="1">
        <v>73</v>
      </c>
      <c r="B75" s="11" t="s">
        <v>175</v>
      </c>
      <c r="C75" s="2" t="s">
        <v>176</v>
      </c>
      <c r="D75" s="2" t="s">
        <v>177</v>
      </c>
      <c r="E75" s="1" t="s">
        <v>3</v>
      </c>
      <c r="F75" s="1">
        <v>600</v>
      </c>
      <c r="G75" s="10">
        <v>60</v>
      </c>
      <c r="H75" s="10">
        <f t="shared" si="1"/>
        <v>36000</v>
      </c>
    </row>
    <row r="76" spans="1:8" ht="27" x14ac:dyDescent="0.25">
      <c r="A76" s="1">
        <v>74</v>
      </c>
      <c r="B76" s="11" t="s">
        <v>178</v>
      </c>
      <c r="C76" s="2" t="s">
        <v>179</v>
      </c>
      <c r="D76" s="2" t="s">
        <v>180</v>
      </c>
      <c r="E76" s="1" t="s">
        <v>3</v>
      </c>
      <c r="F76" s="1">
        <v>1000</v>
      </c>
      <c r="G76" s="10">
        <v>160</v>
      </c>
      <c r="H76" s="10">
        <f t="shared" si="1"/>
        <v>160000</v>
      </c>
    </row>
    <row r="77" spans="1:8" ht="16.5" x14ac:dyDescent="0.25">
      <c r="A77" s="1">
        <v>75</v>
      </c>
      <c r="B77" s="11" t="s">
        <v>181</v>
      </c>
      <c r="C77" s="2" t="s">
        <v>182</v>
      </c>
      <c r="D77" s="2" t="s">
        <v>182</v>
      </c>
      <c r="E77" s="1" t="s">
        <v>3</v>
      </c>
      <c r="F77" s="1">
        <v>3000</v>
      </c>
      <c r="G77" s="10">
        <v>100</v>
      </c>
      <c r="H77" s="10">
        <f t="shared" si="1"/>
        <v>300000</v>
      </c>
    </row>
    <row r="78" spans="1:8" ht="27" x14ac:dyDescent="0.25">
      <c r="A78" s="1">
        <v>76</v>
      </c>
      <c r="B78" s="11" t="s">
        <v>183</v>
      </c>
      <c r="C78" s="2" t="s">
        <v>184</v>
      </c>
      <c r="D78" s="2" t="s">
        <v>184</v>
      </c>
      <c r="E78" s="1" t="s">
        <v>3</v>
      </c>
      <c r="F78" s="1">
        <v>3000</v>
      </c>
      <c r="G78" s="10">
        <v>900</v>
      </c>
      <c r="H78" s="10">
        <f t="shared" si="1"/>
        <v>2700000</v>
      </c>
    </row>
    <row r="79" spans="1:8" ht="27" x14ac:dyDescent="0.25">
      <c r="A79" s="1">
        <v>77</v>
      </c>
      <c r="B79" s="11" t="s">
        <v>185</v>
      </c>
      <c r="C79" s="8" t="s">
        <v>186</v>
      </c>
      <c r="D79" s="8" t="s">
        <v>187</v>
      </c>
      <c r="E79" s="6" t="s">
        <v>3</v>
      </c>
      <c r="F79" s="9">
        <v>100</v>
      </c>
      <c r="G79" s="10">
        <v>110</v>
      </c>
      <c r="H79" s="10">
        <f t="shared" si="1"/>
        <v>11000</v>
      </c>
    </row>
    <row r="80" spans="1:8" ht="27" x14ac:dyDescent="0.25">
      <c r="A80" s="1">
        <v>78</v>
      </c>
      <c r="B80" s="11" t="s">
        <v>188</v>
      </c>
      <c r="C80" s="2" t="s">
        <v>189</v>
      </c>
      <c r="D80" s="2" t="s">
        <v>189</v>
      </c>
      <c r="E80" s="1" t="s">
        <v>3</v>
      </c>
      <c r="F80" s="1">
        <v>25200</v>
      </c>
      <c r="G80" s="10">
        <v>130</v>
      </c>
      <c r="H80" s="10">
        <f t="shared" si="1"/>
        <v>3276000</v>
      </c>
    </row>
    <row r="81" spans="1:8" ht="27" x14ac:dyDescent="0.25">
      <c r="A81" s="1">
        <v>79</v>
      </c>
      <c r="B81" s="11" t="s">
        <v>190</v>
      </c>
      <c r="C81" s="2" t="s">
        <v>191</v>
      </c>
      <c r="D81" s="2" t="s">
        <v>192</v>
      </c>
      <c r="E81" s="1" t="s">
        <v>3</v>
      </c>
      <c r="F81" s="1">
        <v>5000</v>
      </c>
      <c r="G81" s="10">
        <v>60</v>
      </c>
      <c r="H81" s="10">
        <f t="shared" si="1"/>
        <v>300000</v>
      </c>
    </row>
    <row r="82" spans="1:8" ht="27" x14ac:dyDescent="0.25">
      <c r="A82" s="1">
        <v>80</v>
      </c>
      <c r="B82" s="11" t="s">
        <v>193</v>
      </c>
      <c r="C82" s="2" t="s">
        <v>194</v>
      </c>
      <c r="D82" s="2" t="s">
        <v>195</v>
      </c>
      <c r="E82" s="1" t="s">
        <v>3</v>
      </c>
      <c r="F82" s="1">
        <v>100</v>
      </c>
      <c r="G82" s="10">
        <v>350</v>
      </c>
      <c r="H82" s="10">
        <f t="shared" si="1"/>
        <v>35000</v>
      </c>
    </row>
    <row r="83" spans="1:8" ht="40.5" x14ac:dyDescent="0.25">
      <c r="A83" s="1">
        <v>81</v>
      </c>
      <c r="B83" s="11" t="s">
        <v>196</v>
      </c>
      <c r="C83" s="2" t="s">
        <v>197</v>
      </c>
      <c r="D83" s="2" t="s">
        <v>197</v>
      </c>
      <c r="E83" s="1" t="s">
        <v>3</v>
      </c>
      <c r="F83" s="1">
        <v>720</v>
      </c>
      <c r="G83" s="10">
        <v>1500</v>
      </c>
      <c r="H83" s="10">
        <f t="shared" si="1"/>
        <v>1080000</v>
      </c>
    </row>
    <row r="84" spans="1:8" ht="40.5" x14ac:dyDescent="0.25">
      <c r="A84" s="1">
        <v>82</v>
      </c>
      <c r="B84" s="11" t="s">
        <v>198</v>
      </c>
      <c r="C84" s="2" t="s">
        <v>199</v>
      </c>
      <c r="D84" s="2" t="s">
        <v>199</v>
      </c>
      <c r="E84" s="1" t="s">
        <v>3</v>
      </c>
      <c r="F84" s="1">
        <v>1000</v>
      </c>
      <c r="G84" s="10">
        <v>900</v>
      </c>
      <c r="H84" s="10">
        <f t="shared" si="1"/>
        <v>900000</v>
      </c>
    </row>
    <row r="85" spans="1:8" ht="40.5" x14ac:dyDescent="0.25">
      <c r="A85" s="1">
        <v>83</v>
      </c>
      <c r="B85" s="11" t="s">
        <v>200</v>
      </c>
      <c r="C85" s="3" t="s">
        <v>201</v>
      </c>
      <c r="D85" s="3" t="s">
        <v>410</v>
      </c>
      <c r="E85" s="4" t="s">
        <v>3</v>
      </c>
      <c r="F85" s="4">
        <v>2000</v>
      </c>
      <c r="G85" s="10">
        <v>360</v>
      </c>
      <c r="H85" s="10">
        <f t="shared" si="1"/>
        <v>720000</v>
      </c>
    </row>
    <row r="86" spans="1:8" ht="21.75" customHeight="1" x14ac:dyDescent="0.25">
      <c r="A86" s="1">
        <v>84</v>
      </c>
      <c r="B86" s="11" t="s">
        <v>202</v>
      </c>
      <c r="C86" s="2" t="s">
        <v>203</v>
      </c>
      <c r="D86" s="2" t="s">
        <v>203</v>
      </c>
      <c r="E86" s="1" t="s">
        <v>3</v>
      </c>
      <c r="F86" s="1">
        <v>2000</v>
      </c>
      <c r="G86" s="10">
        <v>60</v>
      </c>
      <c r="H86" s="10">
        <f t="shared" si="1"/>
        <v>120000</v>
      </c>
    </row>
    <row r="87" spans="1:8" ht="27" x14ac:dyDescent="0.25">
      <c r="A87" s="1">
        <v>85</v>
      </c>
      <c r="B87" s="11" t="s">
        <v>204</v>
      </c>
      <c r="C87" s="2" t="s">
        <v>205</v>
      </c>
      <c r="D87" s="2" t="s">
        <v>205</v>
      </c>
      <c r="E87" s="1" t="s">
        <v>3</v>
      </c>
      <c r="F87" s="1">
        <v>150</v>
      </c>
      <c r="G87" s="10">
        <v>4900</v>
      </c>
      <c r="H87" s="10">
        <f t="shared" si="1"/>
        <v>735000</v>
      </c>
    </row>
    <row r="90" spans="1:8" ht="66" customHeight="1" x14ac:dyDescent="0.25">
      <c r="A90" s="15" t="s">
        <v>372</v>
      </c>
      <c r="B90" s="15"/>
      <c r="C90" s="15"/>
      <c r="D90" s="15"/>
      <c r="E90" s="15"/>
      <c r="F90" s="15"/>
    </row>
    <row r="91" spans="1:8" ht="66" customHeight="1" x14ac:dyDescent="0.25">
      <c r="A91" s="15" t="s">
        <v>373</v>
      </c>
      <c r="B91" s="15"/>
      <c r="C91" s="15"/>
      <c r="D91" s="15"/>
      <c r="E91" s="15"/>
      <c r="F91" s="15"/>
    </row>
    <row r="92" spans="1:8" ht="66" customHeight="1" x14ac:dyDescent="0.25">
      <c r="A92" s="15" t="s">
        <v>374</v>
      </c>
      <c r="B92" s="15"/>
      <c r="C92" s="15"/>
      <c r="D92" s="15"/>
      <c r="E92" s="15"/>
      <c r="F92" s="15"/>
    </row>
    <row r="93" spans="1:8" ht="66" customHeight="1" x14ac:dyDescent="0.25">
      <c r="A93" s="15" t="s">
        <v>375</v>
      </c>
      <c r="B93" s="15"/>
      <c r="C93" s="15"/>
      <c r="D93" s="15"/>
      <c r="E93" s="15"/>
      <c r="F93" s="15"/>
    </row>
    <row r="94" spans="1:8" ht="66" customHeight="1" x14ac:dyDescent="0.25">
      <c r="A94" s="15" t="s">
        <v>376</v>
      </c>
      <c r="B94" s="15"/>
      <c r="C94" s="15"/>
      <c r="D94" s="15"/>
      <c r="E94" s="15"/>
      <c r="F94" s="15"/>
    </row>
    <row r="95" spans="1:8" ht="66" customHeight="1" x14ac:dyDescent="0.25">
      <c r="A95" s="15" t="s">
        <v>377</v>
      </c>
      <c r="B95" s="15"/>
      <c r="C95" s="15"/>
      <c r="D95" s="15"/>
      <c r="E95" s="15"/>
      <c r="F95" s="15"/>
    </row>
    <row r="96" spans="1:8" ht="66" customHeight="1" x14ac:dyDescent="0.25">
      <c r="A96" s="15" t="s">
        <v>378</v>
      </c>
      <c r="B96" s="15"/>
      <c r="C96" s="15"/>
      <c r="D96" s="15"/>
      <c r="E96" s="15"/>
      <c r="F96" s="15"/>
    </row>
    <row r="97" spans="1:6" ht="66" customHeight="1" x14ac:dyDescent="0.25">
      <c r="A97" s="15" t="s">
        <v>379</v>
      </c>
      <c r="B97" s="15"/>
      <c r="C97" s="15"/>
      <c r="D97" s="15"/>
      <c r="E97" s="15"/>
      <c r="F97" s="15"/>
    </row>
    <row r="98" spans="1:6" ht="66" customHeight="1" x14ac:dyDescent="0.25">
      <c r="A98" s="15" t="s">
        <v>380</v>
      </c>
      <c r="B98" s="15"/>
      <c r="C98" s="15"/>
      <c r="D98" s="15"/>
      <c r="E98" s="15"/>
      <c r="F98" s="15"/>
    </row>
    <row r="99" spans="1:6" ht="66" customHeight="1" x14ac:dyDescent="0.25">
      <c r="A99" s="15" t="s">
        <v>381</v>
      </c>
      <c r="B99" s="15"/>
      <c r="C99" s="15"/>
      <c r="D99" s="15"/>
      <c r="E99" s="15"/>
      <c r="F99" s="15"/>
    </row>
    <row r="100" spans="1:6" ht="66" customHeight="1" x14ac:dyDescent="0.25">
      <c r="A100" s="15" t="s">
        <v>382</v>
      </c>
      <c r="B100" s="15"/>
      <c r="C100" s="15"/>
      <c r="D100" s="15"/>
      <c r="E100" s="15"/>
      <c r="F100" s="15"/>
    </row>
    <row r="101" spans="1:6" ht="66" customHeight="1" x14ac:dyDescent="0.25">
      <c r="A101" s="15" t="s">
        <v>383</v>
      </c>
      <c r="B101" s="15"/>
      <c r="C101" s="15"/>
      <c r="D101" s="15"/>
      <c r="E101" s="15"/>
      <c r="F101" s="20"/>
    </row>
    <row r="102" spans="1:6" ht="66" customHeight="1" x14ac:dyDescent="0.25">
      <c r="A102" s="15" t="s">
        <v>384</v>
      </c>
      <c r="B102" s="15"/>
      <c r="C102" s="15"/>
      <c r="D102" s="15"/>
      <c r="E102" s="15"/>
      <c r="F102" s="20"/>
    </row>
    <row r="103" spans="1:6" ht="66" customHeight="1" x14ac:dyDescent="0.25">
      <c r="A103" s="15" t="s">
        <v>385</v>
      </c>
      <c r="B103" s="15"/>
      <c r="C103" s="15"/>
      <c r="D103" s="15"/>
      <c r="E103" s="20"/>
      <c r="F103" s="20"/>
    </row>
    <row r="104" spans="1:6" ht="66" customHeight="1" x14ac:dyDescent="0.25">
      <c r="A104" s="15" t="s">
        <v>386</v>
      </c>
      <c r="B104" s="15"/>
      <c r="C104" s="15"/>
      <c r="D104" s="15"/>
      <c r="E104" s="20"/>
      <c r="F104" s="20"/>
    </row>
    <row r="105" spans="1:6" ht="66" customHeight="1" x14ac:dyDescent="0.25">
      <c r="A105" s="15" t="s">
        <v>387</v>
      </c>
      <c r="B105" s="15"/>
      <c r="C105" s="15"/>
      <c r="D105" s="15"/>
      <c r="E105" s="20"/>
      <c r="F105" s="20"/>
    </row>
    <row r="106" spans="1:6" ht="66" customHeight="1" x14ac:dyDescent="0.25">
      <c r="A106" s="19"/>
      <c r="B106" s="19"/>
      <c r="C106" s="19"/>
      <c r="D106" s="19"/>
      <c r="E106" s="19"/>
      <c r="F106" s="19"/>
    </row>
  </sheetData>
  <mergeCells count="17">
    <mergeCell ref="A101:E101"/>
    <mergeCell ref="A102:E102"/>
    <mergeCell ref="A103:D103"/>
    <mergeCell ref="A104:D104"/>
    <mergeCell ref="A105:D105"/>
    <mergeCell ref="A95:F95"/>
    <mergeCell ref="A96:F96"/>
    <mergeCell ref="A97:F97"/>
    <mergeCell ref="A98:F98"/>
    <mergeCell ref="A99:F99"/>
    <mergeCell ref="A100:F100"/>
    <mergeCell ref="A1:H1"/>
    <mergeCell ref="A90:F90"/>
    <mergeCell ref="A91:F91"/>
    <mergeCell ref="A92:F92"/>
    <mergeCell ref="A93:F93"/>
    <mergeCell ref="A94:F94"/>
  </mergeCells>
  <conditionalFormatting sqref="C3">
    <cfRule type="duplicateValues" dxfId="162" priority="150"/>
    <cfRule type="duplicateValues" dxfId="161" priority="151"/>
  </conditionalFormatting>
  <conditionalFormatting sqref="C3:C47 C49:C84">
    <cfRule type="duplicateValues" dxfId="160" priority="156"/>
  </conditionalFormatting>
  <conditionalFormatting sqref="C4">
    <cfRule type="duplicateValues" dxfId="159" priority="152"/>
    <cfRule type="duplicateValues" dxfId="158" priority="153"/>
  </conditionalFormatting>
  <conditionalFormatting sqref="C5">
    <cfRule type="duplicateValues" dxfId="157" priority="154"/>
    <cfRule type="duplicateValues" dxfId="156" priority="155"/>
  </conditionalFormatting>
  <conditionalFormatting sqref="C6">
    <cfRule type="duplicateValues" dxfId="155" priority="126"/>
    <cfRule type="duplicateValues" dxfId="154" priority="127"/>
  </conditionalFormatting>
  <conditionalFormatting sqref="C7">
    <cfRule type="duplicateValues" dxfId="153" priority="128"/>
    <cfRule type="duplicateValues" dxfId="152" priority="129"/>
  </conditionalFormatting>
  <conditionalFormatting sqref="C8">
    <cfRule type="duplicateValues" dxfId="151" priority="130"/>
    <cfRule type="duplicateValues" dxfId="150" priority="131"/>
  </conditionalFormatting>
  <conditionalFormatting sqref="C11">
    <cfRule type="duplicateValues" dxfId="149" priority="132"/>
    <cfRule type="duplicateValues" dxfId="148" priority="133"/>
  </conditionalFormatting>
  <conditionalFormatting sqref="C12">
    <cfRule type="duplicateValues" dxfId="147" priority="134"/>
    <cfRule type="duplicateValues" dxfId="146" priority="135"/>
  </conditionalFormatting>
  <conditionalFormatting sqref="C13">
    <cfRule type="duplicateValues" dxfId="145" priority="136"/>
    <cfRule type="duplicateValues" dxfId="144" priority="137"/>
  </conditionalFormatting>
  <conditionalFormatting sqref="C16">
    <cfRule type="duplicateValues" dxfId="143" priority="138"/>
    <cfRule type="duplicateValues" dxfId="142" priority="139"/>
  </conditionalFormatting>
  <conditionalFormatting sqref="C27">
    <cfRule type="duplicateValues" dxfId="141" priority="140"/>
    <cfRule type="duplicateValues" dxfId="140" priority="141"/>
  </conditionalFormatting>
  <conditionalFormatting sqref="C28">
    <cfRule type="duplicateValues" dxfId="139" priority="142"/>
    <cfRule type="duplicateValues" dxfId="138" priority="143"/>
  </conditionalFormatting>
  <conditionalFormatting sqref="C29">
    <cfRule type="duplicateValues" dxfId="137" priority="144"/>
    <cfRule type="duplicateValues" dxfId="136" priority="145"/>
  </conditionalFormatting>
  <conditionalFormatting sqref="C30">
    <cfRule type="duplicateValues" dxfId="135" priority="146"/>
    <cfRule type="duplicateValues" dxfId="134" priority="147"/>
  </conditionalFormatting>
  <conditionalFormatting sqref="C32">
    <cfRule type="duplicateValues" dxfId="133" priority="148"/>
    <cfRule type="duplicateValues" dxfId="132" priority="149"/>
  </conditionalFormatting>
  <conditionalFormatting sqref="C34">
    <cfRule type="duplicateValues" dxfId="131" priority="110"/>
    <cfRule type="duplicateValues" dxfId="130" priority="111"/>
  </conditionalFormatting>
  <conditionalFormatting sqref="C35">
    <cfRule type="duplicateValues" dxfId="129" priority="112"/>
    <cfRule type="duplicateValues" dxfId="128" priority="113"/>
  </conditionalFormatting>
  <conditionalFormatting sqref="C36">
    <cfRule type="duplicateValues" dxfId="127" priority="114"/>
    <cfRule type="duplicateValues" dxfId="126" priority="115"/>
  </conditionalFormatting>
  <conditionalFormatting sqref="C38">
    <cfRule type="duplicateValues" dxfId="125" priority="116"/>
    <cfRule type="duplicateValues" dxfId="124" priority="117"/>
  </conditionalFormatting>
  <conditionalFormatting sqref="C39">
    <cfRule type="duplicateValues" dxfId="123" priority="118"/>
    <cfRule type="duplicateValues" dxfId="122" priority="119"/>
  </conditionalFormatting>
  <conditionalFormatting sqref="C40">
    <cfRule type="duplicateValues" dxfId="121" priority="120"/>
    <cfRule type="duplicateValues" dxfId="120" priority="121"/>
  </conditionalFormatting>
  <conditionalFormatting sqref="C42">
    <cfRule type="duplicateValues" dxfId="119" priority="122"/>
    <cfRule type="duplicateValues" dxfId="118" priority="123"/>
  </conditionalFormatting>
  <conditionalFormatting sqref="C47">
    <cfRule type="duplicateValues" dxfId="117" priority="124"/>
    <cfRule type="duplicateValues" dxfId="116" priority="125"/>
  </conditionalFormatting>
  <conditionalFormatting sqref="C51">
    <cfRule type="duplicateValues" dxfId="115" priority="104"/>
    <cfRule type="duplicateValues" dxfId="114" priority="105"/>
  </conditionalFormatting>
  <conditionalFormatting sqref="C52">
    <cfRule type="duplicateValues" dxfId="113" priority="106"/>
    <cfRule type="duplicateValues" dxfId="112" priority="107"/>
  </conditionalFormatting>
  <conditionalFormatting sqref="C53">
    <cfRule type="duplicateValues" dxfId="111" priority="108"/>
    <cfRule type="duplicateValues" dxfId="110" priority="109"/>
  </conditionalFormatting>
  <conditionalFormatting sqref="C54">
    <cfRule type="duplicateValues" dxfId="109" priority="98"/>
    <cfRule type="duplicateValues" dxfId="108" priority="99"/>
  </conditionalFormatting>
  <conditionalFormatting sqref="C55">
    <cfRule type="duplicateValues" dxfId="107" priority="100"/>
    <cfRule type="duplicateValues" dxfId="106" priority="101"/>
  </conditionalFormatting>
  <conditionalFormatting sqref="C73">
    <cfRule type="duplicateValues" dxfId="105" priority="96"/>
    <cfRule type="duplicateValues" dxfId="104" priority="97"/>
  </conditionalFormatting>
  <conditionalFormatting sqref="C74">
    <cfRule type="duplicateValues" dxfId="103" priority="90"/>
    <cfRule type="duplicateValues" dxfId="102" priority="91"/>
  </conditionalFormatting>
  <conditionalFormatting sqref="C75">
    <cfRule type="duplicateValues" dxfId="101" priority="88"/>
    <cfRule type="duplicateValues" dxfId="100" priority="89"/>
  </conditionalFormatting>
  <conditionalFormatting sqref="C77">
    <cfRule type="duplicateValues" dxfId="99" priority="86"/>
    <cfRule type="duplicateValues" dxfId="98" priority="87"/>
  </conditionalFormatting>
  <conditionalFormatting sqref="C78">
    <cfRule type="duplicateValues" dxfId="97" priority="84"/>
    <cfRule type="duplicateValues" dxfId="96" priority="85"/>
  </conditionalFormatting>
  <conditionalFormatting sqref="C79:C80">
    <cfRule type="duplicateValues" dxfId="95" priority="92"/>
    <cfRule type="duplicateValues" dxfId="94" priority="93"/>
  </conditionalFormatting>
  <conditionalFormatting sqref="C82:C83">
    <cfRule type="duplicateValues" dxfId="93" priority="94"/>
    <cfRule type="duplicateValues" dxfId="92" priority="95"/>
  </conditionalFormatting>
  <conditionalFormatting sqref="D3:D87">
    <cfRule type="duplicateValues" dxfId="91" priority="159"/>
    <cfRule type="duplicateValues" dxfId="90" priority="160"/>
  </conditionalFormatting>
  <conditionalFormatting sqref="D85:D87 D38:D83 D3:D36">
    <cfRule type="duplicateValues" dxfId="89" priority="157"/>
  </conditionalFormatting>
  <conditionalFormatting sqref="F84 D85:D87 D38:D83 D3:D36">
    <cfRule type="duplicateValues" dxfId="88" priority="158"/>
  </conditionalFormatting>
  <conditionalFormatting sqref="C48">
    <cfRule type="duplicateValues" dxfId="87" priority="82"/>
    <cfRule type="duplicateValues" dxfId="86" priority="83"/>
  </conditionalFormatting>
  <conditionalFormatting sqref="C48">
    <cfRule type="duplicateValues" dxfId="85" priority="80"/>
  </conditionalFormatting>
  <conditionalFormatting sqref="C48">
    <cfRule type="duplicateValues" dxfId="84" priority="81"/>
  </conditionalFormatting>
  <pageMargins left="0.17" right="0.17" top="0.19" bottom="0.2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4BF9D-2D90-4D69-A06B-A7AA6A15D8AB}">
  <dimension ref="A1:H105"/>
  <sheetViews>
    <sheetView topLeftCell="A90" workbookViewId="0">
      <selection activeCell="C43" sqref="C43:D43"/>
    </sheetView>
  </sheetViews>
  <sheetFormatPr defaultRowHeight="15" x14ac:dyDescent="0.25"/>
  <cols>
    <col min="2" max="2" width="18.28515625" customWidth="1"/>
    <col min="3" max="3" width="43.85546875" customWidth="1"/>
    <col min="4" max="4" width="86.85546875" customWidth="1"/>
    <col min="7" max="7" width="7.140625" hidden="1" customWidth="1"/>
    <col min="8" max="8" width="0" hidden="1" customWidth="1"/>
  </cols>
  <sheetData>
    <row r="1" spans="1:8" ht="38.25" customHeight="1" x14ac:dyDescent="0.3">
      <c r="A1" s="13" t="s">
        <v>213</v>
      </c>
      <c r="B1" s="14"/>
      <c r="C1" s="14"/>
      <c r="D1" s="14"/>
      <c r="E1" s="14"/>
      <c r="F1" s="14"/>
      <c r="G1" s="14"/>
      <c r="H1" s="14"/>
    </row>
    <row r="2" spans="1:8" s="23" customFormat="1" ht="67.5" x14ac:dyDescent="0.25">
      <c r="A2" s="24" t="s">
        <v>214</v>
      </c>
      <c r="B2" s="25" t="s">
        <v>215</v>
      </c>
      <c r="C2" s="25" t="s">
        <v>216</v>
      </c>
      <c r="D2" s="25" t="s">
        <v>217</v>
      </c>
      <c r="E2" s="25" t="s">
        <v>218</v>
      </c>
      <c r="F2" s="25" t="s">
        <v>219</v>
      </c>
    </row>
    <row r="3" spans="1:8" ht="16.5" x14ac:dyDescent="0.25">
      <c r="A3" s="27">
        <v>1</v>
      </c>
      <c r="B3" s="26" t="s">
        <v>0</v>
      </c>
      <c r="C3" s="28" t="s">
        <v>220</v>
      </c>
      <c r="D3" s="28" t="s">
        <v>303</v>
      </c>
      <c r="E3" s="27" t="s">
        <v>3</v>
      </c>
      <c r="F3" s="27">
        <v>100</v>
      </c>
      <c r="G3" s="10">
        <v>70</v>
      </c>
      <c r="H3" s="10">
        <f>+F3*G3</f>
        <v>7000</v>
      </c>
    </row>
    <row r="4" spans="1:8" ht="33" x14ac:dyDescent="0.25">
      <c r="A4" s="27">
        <v>2</v>
      </c>
      <c r="B4" s="26" t="s">
        <v>4</v>
      </c>
      <c r="C4" s="28" t="s">
        <v>221</v>
      </c>
      <c r="D4" s="28" t="s">
        <v>304</v>
      </c>
      <c r="E4" s="27" t="s">
        <v>3</v>
      </c>
      <c r="F4" s="27">
        <v>1040</v>
      </c>
      <c r="G4" s="10">
        <v>1150</v>
      </c>
      <c r="H4" s="10">
        <f t="shared" ref="H4:H67" si="0">+F4*G4</f>
        <v>1196000</v>
      </c>
    </row>
    <row r="5" spans="1:8" ht="16.5" x14ac:dyDescent="0.25">
      <c r="A5" s="27">
        <v>3</v>
      </c>
      <c r="B5" s="26" t="s">
        <v>6</v>
      </c>
      <c r="C5" s="28" t="s">
        <v>222</v>
      </c>
      <c r="D5" s="28" t="s">
        <v>305</v>
      </c>
      <c r="E5" s="27" t="s">
        <v>3</v>
      </c>
      <c r="F5" s="27">
        <v>5000</v>
      </c>
      <c r="G5" s="10">
        <v>50</v>
      </c>
      <c r="H5" s="10">
        <f t="shared" si="0"/>
        <v>250000</v>
      </c>
    </row>
    <row r="6" spans="1:8" ht="16.5" x14ac:dyDescent="0.25">
      <c r="A6" s="27">
        <v>4</v>
      </c>
      <c r="B6" s="26" t="s">
        <v>9</v>
      </c>
      <c r="C6" s="28" t="s">
        <v>223</v>
      </c>
      <c r="D6" s="28" t="s">
        <v>306</v>
      </c>
      <c r="E6" s="27" t="s">
        <v>3</v>
      </c>
      <c r="F6" s="27">
        <v>6300</v>
      </c>
      <c r="G6" s="10">
        <v>10</v>
      </c>
      <c r="H6" s="10">
        <f t="shared" si="0"/>
        <v>63000</v>
      </c>
    </row>
    <row r="7" spans="1:8" ht="49.5" x14ac:dyDescent="0.25">
      <c r="A7" s="27">
        <v>5</v>
      </c>
      <c r="B7" s="26" t="s">
        <v>12</v>
      </c>
      <c r="C7" s="28" t="s">
        <v>224</v>
      </c>
      <c r="D7" s="28" t="s">
        <v>307</v>
      </c>
      <c r="E7" s="27" t="s">
        <v>3</v>
      </c>
      <c r="F7" s="27">
        <v>300</v>
      </c>
      <c r="G7" s="10">
        <v>170</v>
      </c>
      <c r="H7" s="10">
        <f t="shared" si="0"/>
        <v>51000</v>
      </c>
    </row>
    <row r="8" spans="1:8" ht="33" x14ac:dyDescent="0.25">
      <c r="A8" s="27">
        <v>6</v>
      </c>
      <c r="B8" s="26" t="s">
        <v>15</v>
      </c>
      <c r="C8" s="28" t="s">
        <v>225</v>
      </c>
      <c r="D8" s="28" t="s">
        <v>308</v>
      </c>
      <c r="E8" s="27" t="s">
        <v>3</v>
      </c>
      <c r="F8" s="27">
        <v>30</v>
      </c>
      <c r="G8" s="10">
        <v>1500</v>
      </c>
      <c r="H8" s="10">
        <f t="shared" si="0"/>
        <v>45000</v>
      </c>
    </row>
    <row r="9" spans="1:8" ht="33" x14ac:dyDescent="0.25">
      <c r="A9" s="27">
        <v>7</v>
      </c>
      <c r="B9" s="26" t="s">
        <v>18</v>
      </c>
      <c r="C9" s="28" t="s">
        <v>226</v>
      </c>
      <c r="D9" s="28" t="s">
        <v>309</v>
      </c>
      <c r="E9" s="27" t="s">
        <v>3</v>
      </c>
      <c r="F9" s="27">
        <v>100</v>
      </c>
      <c r="G9" s="10">
        <v>2400</v>
      </c>
      <c r="H9" s="10">
        <f t="shared" si="0"/>
        <v>240000</v>
      </c>
    </row>
    <row r="10" spans="1:8" ht="33" x14ac:dyDescent="0.25">
      <c r="A10" s="27">
        <v>8</v>
      </c>
      <c r="B10" s="26" t="s">
        <v>21</v>
      </c>
      <c r="C10" s="28" t="s">
        <v>227</v>
      </c>
      <c r="D10" s="28" t="s">
        <v>310</v>
      </c>
      <c r="E10" s="27" t="s">
        <v>3</v>
      </c>
      <c r="F10" s="27">
        <v>2000</v>
      </c>
      <c r="G10" s="10">
        <v>10</v>
      </c>
      <c r="H10" s="10">
        <f t="shared" si="0"/>
        <v>20000</v>
      </c>
    </row>
    <row r="11" spans="1:8" ht="33" x14ac:dyDescent="0.25">
      <c r="A11" s="27">
        <v>9</v>
      </c>
      <c r="B11" s="26" t="s">
        <v>24</v>
      </c>
      <c r="C11" s="28" t="s">
        <v>228</v>
      </c>
      <c r="D11" s="28" t="s">
        <v>311</v>
      </c>
      <c r="E11" s="27" t="s">
        <v>3</v>
      </c>
      <c r="F11" s="27">
        <v>580</v>
      </c>
      <c r="G11" s="10">
        <v>760</v>
      </c>
      <c r="H11" s="10">
        <f t="shared" si="0"/>
        <v>440800</v>
      </c>
    </row>
    <row r="12" spans="1:8" ht="16.5" x14ac:dyDescent="0.25">
      <c r="A12" s="27">
        <v>10</v>
      </c>
      <c r="B12" s="26" t="s">
        <v>27</v>
      </c>
      <c r="C12" s="28" t="s">
        <v>229</v>
      </c>
      <c r="D12" s="28" t="s">
        <v>312</v>
      </c>
      <c r="E12" s="27" t="s">
        <v>3</v>
      </c>
      <c r="F12" s="27">
        <v>5000</v>
      </c>
      <c r="G12" s="10">
        <v>5</v>
      </c>
      <c r="H12" s="10">
        <f t="shared" si="0"/>
        <v>25000</v>
      </c>
    </row>
    <row r="13" spans="1:8" ht="33" x14ac:dyDescent="0.25">
      <c r="A13" s="27">
        <v>11</v>
      </c>
      <c r="B13" s="26" t="s">
        <v>30</v>
      </c>
      <c r="C13" s="28" t="s">
        <v>230</v>
      </c>
      <c r="D13" s="28" t="s">
        <v>313</v>
      </c>
      <c r="E13" s="27" t="s">
        <v>3</v>
      </c>
      <c r="F13" s="27">
        <v>20000</v>
      </c>
      <c r="G13" s="10">
        <v>25</v>
      </c>
      <c r="H13" s="10">
        <f t="shared" si="0"/>
        <v>500000</v>
      </c>
    </row>
    <row r="14" spans="1:8" ht="16.5" x14ac:dyDescent="0.25">
      <c r="A14" s="27">
        <v>12</v>
      </c>
      <c r="B14" s="26" t="s">
        <v>33</v>
      </c>
      <c r="C14" s="28" t="s">
        <v>231</v>
      </c>
      <c r="D14" s="28" t="s">
        <v>314</v>
      </c>
      <c r="E14" s="27" t="s">
        <v>3</v>
      </c>
      <c r="F14" s="27">
        <v>7200</v>
      </c>
      <c r="G14" s="10">
        <v>25</v>
      </c>
      <c r="H14" s="10">
        <f t="shared" si="0"/>
        <v>180000</v>
      </c>
    </row>
    <row r="15" spans="1:8" ht="16.5" x14ac:dyDescent="0.25">
      <c r="A15" s="27">
        <v>13</v>
      </c>
      <c r="B15" s="26" t="s">
        <v>35</v>
      </c>
      <c r="C15" s="29" t="s">
        <v>232</v>
      </c>
      <c r="D15" s="29" t="s">
        <v>315</v>
      </c>
      <c r="E15" s="30" t="s">
        <v>3</v>
      </c>
      <c r="F15" s="30">
        <v>100</v>
      </c>
      <c r="G15" s="10">
        <v>55</v>
      </c>
      <c r="H15" s="10">
        <f t="shared" si="0"/>
        <v>5500</v>
      </c>
    </row>
    <row r="16" spans="1:8" ht="49.5" x14ac:dyDescent="0.25">
      <c r="A16" s="27">
        <v>14</v>
      </c>
      <c r="B16" s="26" t="s">
        <v>37</v>
      </c>
      <c r="C16" s="28" t="s">
        <v>233</v>
      </c>
      <c r="D16" s="28" t="s">
        <v>316</v>
      </c>
      <c r="E16" s="27" t="s">
        <v>3</v>
      </c>
      <c r="F16" s="27">
        <v>30</v>
      </c>
      <c r="G16" s="10">
        <v>2500</v>
      </c>
      <c r="H16" s="10">
        <f t="shared" si="0"/>
        <v>75000</v>
      </c>
    </row>
    <row r="17" spans="1:8" ht="16.5" x14ac:dyDescent="0.25">
      <c r="A17" s="27">
        <v>15</v>
      </c>
      <c r="B17" s="26" t="s">
        <v>40</v>
      </c>
      <c r="C17" s="28" t="s">
        <v>234</v>
      </c>
      <c r="D17" s="28" t="s">
        <v>317</v>
      </c>
      <c r="E17" s="27" t="s">
        <v>3</v>
      </c>
      <c r="F17" s="27">
        <v>300</v>
      </c>
      <c r="G17" s="10">
        <v>150</v>
      </c>
      <c r="H17" s="10">
        <f t="shared" si="0"/>
        <v>45000</v>
      </c>
    </row>
    <row r="18" spans="1:8" ht="33" x14ac:dyDescent="0.25">
      <c r="A18" s="27">
        <v>16</v>
      </c>
      <c r="B18" s="26" t="s">
        <v>42</v>
      </c>
      <c r="C18" s="28" t="s">
        <v>235</v>
      </c>
      <c r="D18" s="28" t="s">
        <v>318</v>
      </c>
      <c r="E18" s="27" t="s">
        <v>3</v>
      </c>
      <c r="F18" s="27">
        <v>3000</v>
      </c>
      <c r="G18" s="10">
        <v>260</v>
      </c>
      <c r="H18" s="10">
        <f t="shared" si="0"/>
        <v>780000</v>
      </c>
    </row>
    <row r="19" spans="1:8" ht="66" x14ac:dyDescent="0.25">
      <c r="A19" s="27">
        <v>17</v>
      </c>
      <c r="B19" s="26" t="s">
        <v>45</v>
      </c>
      <c r="C19" s="28" t="s">
        <v>236</v>
      </c>
      <c r="D19" s="28" t="s">
        <v>319</v>
      </c>
      <c r="E19" s="27" t="s">
        <v>3</v>
      </c>
      <c r="F19" s="27">
        <v>1500</v>
      </c>
      <c r="G19" s="10">
        <v>400</v>
      </c>
      <c r="H19" s="10">
        <f t="shared" si="0"/>
        <v>600000</v>
      </c>
    </row>
    <row r="20" spans="1:8" ht="66" x14ac:dyDescent="0.25">
      <c r="A20" s="27">
        <v>18</v>
      </c>
      <c r="B20" s="26" t="s">
        <v>47</v>
      </c>
      <c r="C20" s="28" t="s">
        <v>237</v>
      </c>
      <c r="D20" s="28" t="s">
        <v>320</v>
      </c>
      <c r="E20" s="27" t="s">
        <v>3</v>
      </c>
      <c r="F20" s="27">
        <v>4500</v>
      </c>
      <c r="G20" s="10">
        <v>400</v>
      </c>
      <c r="H20" s="10">
        <f t="shared" si="0"/>
        <v>1800000</v>
      </c>
    </row>
    <row r="21" spans="1:8" ht="33" x14ac:dyDescent="0.25">
      <c r="A21" s="27">
        <v>19</v>
      </c>
      <c r="B21" s="26" t="s">
        <v>49</v>
      </c>
      <c r="C21" s="28" t="s">
        <v>238</v>
      </c>
      <c r="D21" s="28" t="s">
        <v>321</v>
      </c>
      <c r="E21" s="27" t="s">
        <v>3</v>
      </c>
      <c r="F21" s="27">
        <v>200</v>
      </c>
      <c r="G21" s="10">
        <v>800</v>
      </c>
      <c r="H21" s="10">
        <f t="shared" si="0"/>
        <v>160000</v>
      </c>
    </row>
    <row r="22" spans="1:8" ht="49.5" x14ac:dyDescent="0.25">
      <c r="A22" s="27">
        <v>20</v>
      </c>
      <c r="B22" s="26" t="s">
        <v>52</v>
      </c>
      <c r="C22" s="28" t="s">
        <v>239</v>
      </c>
      <c r="D22" s="28" t="s">
        <v>322</v>
      </c>
      <c r="E22" s="27" t="s">
        <v>3</v>
      </c>
      <c r="F22" s="27">
        <v>50</v>
      </c>
      <c r="G22" s="10">
        <v>1100</v>
      </c>
      <c r="H22" s="10">
        <f t="shared" si="0"/>
        <v>55000</v>
      </c>
    </row>
    <row r="23" spans="1:8" ht="49.5" x14ac:dyDescent="0.25">
      <c r="A23" s="27">
        <v>21</v>
      </c>
      <c r="B23" s="26" t="s">
        <v>54</v>
      </c>
      <c r="C23" s="28" t="s">
        <v>240</v>
      </c>
      <c r="D23" s="28" t="s">
        <v>323</v>
      </c>
      <c r="E23" s="27" t="s">
        <v>3</v>
      </c>
      <c r="F23" s="27">
        <v>4000</v>
      </c>
      <c r="G23" s="10">
        <v>350</v>
      </c>
      <c r="H23" s="10">
        <f t="shared" si="0"/>
        <v>1400000</v>
      </c>
    </row>
    <row r="24" spans="1:8" ht="49.5" x14ac:dyDescent="0.25">
      <c r="A24" s="27">
        <v>22</v>
      </c>
      <c r="B24" s="26" t="s">
        <v>56</v>
      </c>
      <c r="C24" s="28" t="s">
        <v>241</v>
      </c>
      <c r="D24" s="28" t="s">
        <v>324</v>
      </c>
      <c r="E24" s="27" t="s">
        <v>3</v>
      </c>
      <c r="F24" s="27">
        <v>13000</v>
      </c>
      <c r="G24" s="10">
        <v>370</v>
      </c>
      <c r="H24" s="10">
        <f t="shared" si="0"/>
        <v>4810000</v>
      </c>
    </row>
    <row r="25" spans="1:8" ht="49.5" x14ac:dyDescent="0.25">
      <c r="A25" s="27">
        <v>23</v>
      </c>
      <c r="B25" s="26" t="s">
        <v>58</v>
      </c>
      <c r="C25" s="28" t="s">
        <v>242</v>
      </c>
      <c r="D25" s="28" t="s">
        <v>325</v>
      </c>
      <c r="E25" s="27" t="s">
        <v>3</v>
      </c>
      <c r="F25" s="27">
        <v>13000</v>
      </c>
      <c r="G25" s="10">
        <v>350</v>
      </c>
      <c r="H25" s="10">
        <f t="shared" si="0"/>
        <v>4550000</v>
      </c>
    </row>
    <row r="26" spans="1:8" ht="49.5" x14ac:dyDescent="0.25">
      <c r="A26" s="27">
        <v>24</v>
      </c>
      <c r="B26" s="26" t="s">
        <v>60</v>
      </c>
      <c r="C26" s="28" t="s">
        <v>243</v>
      </c>
      <c r="D26" s="28" t="s">
        <v>326</v>
      </c>
      <c r="E26" s="27" t="s">
        <v>3</v>
      </c>
      <c r="F26" s="27">
        <v>5000</v>
      </c>
      <c r="G26" s="10">
        <v>450</v>
      </c>
      <c r="H26" s="10">
        <f t="shared" si="0"/>
        <v>2250000</v>
      </c>
    </row>
    <row r="27" spans="1:8" ht="49.5" x14ac:dyDescent="0.25">
      <c r="A27" s="27">
        <v>25</v>
      </c>
      <c r="B27" s="26" t="s">
        <v>62</v>
      </c>
      <c r="C27" s="28" t="s">
        <v>244</v>
      </c>
      <c r="D27" s="28" t="s">
        <v>327</v>
      </c>
      <c r="E27" s="27" t="s">
        <v>3</v>
      </c>
      <c r="F27" s="27">
        <v>1500</v>
      </c>
      <c r="G27" s="10">
        <v>2200</v>
      </c>
      <c r="H27" s="10">
        <f t="shared" si="0"/>
        <v>3300000</v>
      </c>
    </row>
    <row r="28" spans="1:8" ht="33" x14ac:dyDescent="0.25">
      <c r="A28" s="27">
        <v>26</v>
      </c>
      <c r="B28" s="26" t="s">
        <v>64</v>
      </c>
      <c r="C28" s="28" t="s">
        <v>245</v>
      </c>
      <c r="D28" s="28" t="s">
        <v>328</v>
      </c>
      <c r="E28" s="27" t="s">
        <v>3</v>
      </c>
      <c r="F28" s="27">
        <v>6000</v>
      </c>
      <c r="G28" s="10">
        <v>50</v>
      </c>
      <c r="H28" s="10">
        <f t="shared" si="0"/>
        <v>300000</v>
      </c>
    </row>
    <row r="29" spans="1:8" ht="33" x14ac:dyDescent="0.25">
      <c r="A29" s="27">
        <v>27</v>
      </c>
      <c r="B29" s="26" t="s">
        <v>66</v>
      </c>
      <c r="C29" s="28" t="s">
        <v>246</v>
      </c>
      <c r="D29" s="28" t="s">
        <v>329</v>
      </c>
      <c r="E29" s="27" t="s">
        <v>3</v>
      </c>
      <c r="F29" s="27">
        <v>2000</v>
      </c>
      <c r="G29" s="10">
        <v>400</v>
      </c>
      <c r="H29" s="10">
        <f t="shared" si="0"/>
        <v>800000</v>
      </c>
    </row>
    <row r="30" spans="1:8" ht="16.5" x14ac:dyDescent="0.25">
      <c r="A30" s="27">
        <v>28</v>
      </c>
      <c r="B30" s="26" t="s">
        <v>69</v>
      </c>
      <c r="C30" s="28" t="s">
        <v>247</v>
      </c>
      <c r="D30" s="28" t="s">
        <v>330</v>
      </c>
      <c r="E30" s="27" t="s">
        <v>3</v>
      </c>
      <c r="F30" s="27">
        <v>100</v>
      </c>
      <c r="G30" s="10">
        <v>1100</v>
      </c>
      <c r="H30" s="10">
        <f t="shared" si="0"/>
        <v>110000</v>
      </c>
    </row>
    <row r="31" spans="1:8" ht="33" x14ac:dyDescent="0.25">
      <c r="A31" s="27">
        <v>29</v>
      </c>
      <c r="B31" s="26" t="s">
        <v>72</v>
      </c>
      <c r="C31" s="28" t="s">
        <v>248</v>
      </c>
      <c r="D31" s="28" t="s">
        <v>331</v>
      </c>
      <c r="E31" s="27" t="s">
        <v>3</v>
      </c>
      <c r="F31" s="27">
        <v>1500</v>
      </c>
      <c r="G31" s="10">
        <v>150</v>
      </c>
      <c r="H31" s="10">
        <f t="shared" si="0"/>
        <v>225000</v>
      </c>
    </row>
    <row r="32" spans="1:8" ht="33" x14ac:dyDescent="0.25">
      <c r="A32" s="27">
        <v>30</v>
      </c>
      <c r="B32" s="26" t="s">
        <v>74</v>
      </c>
      <c r="C32" s="28" t="s">
        <v>249</v>
      </c>
      <c r="D32" s="28" t="s">
        <v>332</v>
      </c>
      <c r="E32" s="27" t="s">
        <v>3</v>
      </c>
      <c r="F32" s="27">
        <v>10000</v>
      </c>
      <c r="G32" s="10">
        <v>50</v>
      </c>
      <c r="H32" s="10">
        <f t="shared" si="0"/>
        <v>500000</v>
      </c>
    </row>
    <row r="33" spans="1:8" ht="33" x14ac:dyDescent="0.3">
      <c r="A33" s="27">
        <v>31</v>
      </c>
      <c r="B33" s="26" t="s">
        <v>76</v>
      </c>
      <c r="C33" s="31" t="s">
        <v>250</v>
      </c>
      <c r="D33" s="31" t="s">
        <v>333</v>
      </c>
      <c r="E33" s="32" t="s">
        <v>3</v>
      </c>
      <c r="F33" s="33">
        <v>100</v>
      </c>
      <c r="G33" s="10">
        <v>30000</v>
      </c>
      <c r="H33" s="10">
        <f t="shared" si="0"/>
        <v>3000000</v>
      </c>
    </row>
    <row r="34" spans="1:8" ht="16.5" x14ac:dyDescent="0.25">
      <c r="A34" s="27">
        <v>32</v>
      </c>
      <c r="B34" s="26" t="s">
        <v>78</v>
      </c>
      <c r="C34" s="28" t="s">
        <v>251</v>
      </c>
      <c r="D34" s="28" t="s">
        <v>334</v>
      </c>
      <c r="E34" s="27" t="s">
        <v>3</v>
      </c>
      <c r="F34" s="27">
        <v>500</v>
      </c>
      <c r="G34" s="10">
        <v>500</v>
      </c>
      <c r="H34" s="10">
        <f t="shared" si="0"/>
        <v>250000</v>
      </c>
    </row>
    <row r="35" spans="1:8" ht="16.5" x14ac:dyDescent="0.25">
      <c r="A35" s="27">
        <v>33</v>
      </c>
      <c r="B35" s="26" t="s">
        <v>80</v>
      </c>
      <c r="C35" s="28" t="s">
        <v>252</v>
      </c>
      <c r="D35" s="28" t="s">
        <v>335</v>
      </c>
      <c r="E35" s="27" t="s">
        <v>3</v>
      </c>
      <c r="F35" s="27">
        <v>4000</v>
      </c>
      <c r="G35" s="10">
        <v>50</v>
      </c>
      <c r="H35" s="10">
        <f t="shared" si="0"/>
        <v>200000</v>
      </c>
    </row>
    <row r="36" spans="1:8" ht="16.5" x14ac:dyDescent="0.25">
      <c r="A36" s="27">
        <v>34</v>
      </c>
      <c r="B36" s="26" t="s">
        <v>83</v>
      </c>
      <c r="C36" s="28" t="s">
        <v>253</v>
      </c>
      <c r="D36" s="28" t="s">
        <v>253</v>
      </c>
      <c r="E36" s="27" t="s">
        <v>3</v>
      </c>
      <c r="F36" s="27">
        <v>300</v>
      </c>
      <c r="G36" s="10">
        <v>300</v>
      </c>
      <c r="H36" s="10">
        <f t="shared" si="0"/>
        <v>90000</v>
      </c>
    </row>
    <row r="37" spans="1:8" ht="33" x14ac:dyDescent="0.25">
      <c r="A37" s="27">
        <v>35</v>
      </c>
      <c r="B37" s="26" t="s">
        <v>85</v>
      </c>
      <c r="C37" s="28" t="s">
        <v>254</v>
      </c>
      <c r="D37" s="28" t="s">
        <v>336</v>
      </c>
      <c r="E37" s="27" t="s">
        <v>3</v>
      </c>
      <c r="F37" s="27">
        <v>30</v>
      </c>
      <c r="G37" s="10">
        <v>3600</v>
      </c>
      <c r="H37" s="10">
        <f t="shared" si="0"/>
        <v>108000</v>
      </c>
    </row>
    <row r="38" spans="1:8" ht="16.5" x14ac:dyDescent="0.25">
      <c r="A38" s="27">
        <v>36</v>
      </c>
      <c r="B38" s="26" t="s">
        <v>88</v>
      </c>
      <c r="C38" s="28" t="s">
        <v>255</v>
      </c>
      <c r="D38" s="28" t="s">
        <v>337</v>
      </c>
      <c r="E38" s="27" t="s">
        <v>3</v>
      </c>
      <c r="F38" s="27">
        <v>300</v>
      </c>
      <c r="G38" s="10">
        <v>200</v>
      </c>
      <c r="H38" s="10">
        <f t="shared" si="0"/>
        <v>60000</v>
      </c>
    </row>
    <row r="39" spans="1:8" ht="33" x14ac:dyDescent="0.25">
      <c r="A39" s="27">
        <v>37</v>
      </c>
      <c r="B39" s="26" t="s">
        <v>91</v>
      </c>
      <c r="C39" s="28" t="s">
        <v>256</v>
      </c>
      <c r="D39" s="28" t="s">
        <v>338</v>
      </c>
      <c r="E39" s="27" t="s">
        <v>3</v>
      </c>
      <c r="F39" s="27">
        <v>600</v>
      </c>
      <c r="G39" s="10">
        <v>110</v>
      </c>
      <c r="H39" s="10">
        <f t="shared" si="0"/>
        <v>66000</v>
      </c>
    </row>
    <row r="40" spans="1:8" ht="33" x14ac:dyDescent="0.25">
      <c r="A40" s="27">
        <v>38</v>
      </c>
      <c r="B40" s="26" t="s">
        <v>93</v>
      </c>
      <c r="C40" s="28" t="s">
        <v>257</v>
      </c>
      <c r="D40" s="28" t="s">
        <v>339</v>
      </c>
      <c r="E40" s="27" t="s">
        <v>3</v>
      </c>
      <c r="F40" s="27">
        <v>40</v>
      </c>
      <c r="G40" s="10">
        <v>250</v>
      </c>
      <c r="H40" s="10">
        <f t="shared" si="0"/>
        <v>10000</v>
      </c>
    </row>
    <row r="41" spans="1:8" ht="16.5" x14ac:dyDescent="0.25">
      <c r="A41" s="27">
        <v>39</v>
      </c>
      <c r="B41" s="26" t="s">
        <v>95</v>
      </c>
      <c r="C41" s="28" t="s">
        <v>258</v>
      </c>
      <c r="D41" s="28" t="s">
        <v>340</v>
      </c>
      <c r="E41" s="27" t="s">
        <v>3</v>
      </c>
      <c r="F41" s="27">
        <v>1500</v>
      </c>
      <c r="G41" s="10">
        <v>20</v>
      </c>
      <c r="H41" s="10">
        <f t="shared" si="0"/>
        <v>30000</v>
      </c>
    </row>
    <row r="42" spans="1:8" ht="33" x14ac:dyDescent="0.25">
      <c r="A42" s="27">
        <v>40</v>
      </c>
      <c r="B42" s="26" t="s">
        <v>98</v>
      </c>
      <c r="C42" s="41" t="s">
        <v>404</v>
      </c>
      <c r="D42" s="42" t="s">
        <v>405</v>
      </c>
      <c r="E42" s="27" t="s">
        <v>3</v>
      </c>
      <c r="F42" s="27">
        <v>300</v>
      </c>
      <c r="G42" s="10">
        <v>950</v>
      </c>
      <c r="H42" s="10">
        <f t="shared" si="0"/>
        <v>285000</v>
      </c>
    </row>
    <row r="43" spans="1:8" ht="16.5" x14ac:dyDescent="0.25">
      <c r="A43" s="27">
        <v>41</v>
      </c>
      <c r="B43" s="26" t="s">
        <v>101</v>
      </c>
      <c r="C43" s="43" t="s">
        <v>406</v>
      </c>
      <c r="D43" s="43" t="s">
        <v>407</v>
      </c>
      <c r="E43" s="30" t="s">
        <v>3</v>
      </c>
      <c r="F43" s="30">
        <v>900</v>
      </c>
      <c r="G43" s="10">
        <v>60</v>
      </c>
      <c r="H43" s="10">
        <f t="shared" si="0"/>
        <v>54000</v>
      </c>
    </row>
    <row r="44" spans="1:8" ht="16.5" x14ac:dyDescent="0.25">
      <c r="A44" s="27">
        <v>42</v>
      </c>
      <c r="B44" s="26" t="s">
        <v>103</v>
      </c>
      <c r="C44" s="29" t="s">
        <v>259</v>
      </c>
      <c r="D44" s="29" t="s">
        <v>259</v>
      </c>
      <c r="E44" s="30" t="s">
        <v>3</v>
      </c>
      <c r="F44" s="30">
        <v>300</v>
      </c>
      <c r="G44" s="10">
        <v>650</v>
      </c>
      <c r="H44" s="10">
        <f t="shared" si="0"/>
        <v>195000</v>
      </c>
    </row>
    <row r="45" spans="1:8" ht="33" x14ac:dyDescent="0.25">
      <c r="A45" s="27">
        <v>43</v>
      </c>
      <c r="B45" s="26" t="s">
        <v>105</v>
      </c>
      <c r="C45" s="28" t="s">
        <v>260</v>
      </c>
      <c r="D45" s="28" t="s">
        <v>341</v>
      </c>
      <c r="E45" s="27" t="s">
        <v>3</v>
      </c>
      <c r="F45" s="27">
        <v>100</v>
      </c>
      <c r="G45" s="10">
        <v>5500</v>
      </c>
      <c r="H45" s="10">
        <f t="shared" si="0"/>
        <v>550000</v>
      </c>
    </row>
    <row r="46" spans="1:8" ht="16.5" x14ac:dyDescent="0.25">
      <c r="A46" s="27">
        <v>44</v>
      </c>
      <c r="B46" s="26" t="s">
        <v>108</v>
      </c>
      <c r="C46" s="29" t="s">
        <v>261</v>
      </c>
      <c r="D46" s="29" t="s">
        <v>342</v>
      </c>
      <c r="E46" s="30" t="s">
        <v>3</v>
      </c>
      <c r="F46" s="30">
        <v>50</v>
      </c>
      <c r="G46" s="10">
        <v>2000</v>
      </c>
      <c r="H46" s="10">
        <f t="shared" si="0"/>
        <v>100000</v>
      </c>
    </row>
    <row r="47" spans="1:8" ht="16.5" x14ac:dyDescent="0.25">
      <c r="A47" s="27">
        <v>45</v>
      </c>
      <c r="B47" s="26" t="s">
        <v>111</v>
      </c>
      <c r="C47" s="28" t="s">
        <v>262</v>
      </c>
      <c r="D47" s="28" t="s">
        <v>262</v>
      </c>
      <c r="E47" s="27" t="s">
        <v>3</v>
      </c>
      <c r="F47" s="27">
        <v>5000</v>
      </c>
      <c r="G47" s="10">
        <v>5</v>
      </c>
      <c r="H47" s="10">
        <f t="shared" si="0"/>
        <v>25000</v>
      </c>
    </row>
    <row r="48" spans="1:8" ht="82.5" x14ac:dyDescent="0.25">
      <c r="A48" s="27">
        <v>46</v>
      </c>
      <c r="B48" s="12" t="s">
        <v>113</v>
      </c>
      <c r="C48" s="28" t="s">
        <v>263</v>
      </c>
      <c r="D48" s="28" t="s">
        <v>343</v>
      </c>
      <c r="E48" s="27" t="s">
        <v>3</v>
      </c>
      <c r="F48" s="27">
        <v>2000</v>
      </c>
      <c r="G48" s="10">
        <v>120</v>
      </c>
      <c r="H48" s="10">
        <f t="shared" si="0"/>
        <v>240000</v>
      </c>
    </row>
    <row r="49" spans="1:8" ht="33" x14ac:dyDescent="0.3">
      <c r="A49" s="27">
        <v>47</v>
      </c>
      <c r="B49" s="12" t="s">
        <v>115</v>
      </c>
      <c r="C49" s="31" t="s">
        <v>264</v>
      </c>
      <c r="D49" s="31" t="s">
        <v>344</v>
      </c>
      <c r="E49" s="32" t="s">
        <v>3</v>
      </c>
      <c r="F49" s="33">
        <v>700</v>
      </c>
      <c r="G49" s="10">
        <v>15000</v>
      </c>
      <c r="H49" s="10">
        <f t="shared" si="0"/>
        <v>10500000</v>
      </c>
    </row>
    <row r="50" spans="1:8" ht="49.5" x14ac:dyDescent="0.25">
      <c r="A50" s="27">
        <v>48</v>
      </c>
      <c r="B50" s="26" t="s">
        <v>117</v>
      </c>
      <c r="C50" s="28" t="s">
        <v>265</v>
      </c>
      <c r="D50" s="28" t="s">
        <v>345</v>
      </c>
      <c r="E50" s="27" t="s">
        <v>3</v>
      </c>
      <c r="F50" s="27">
        <v>50</v>
      </c>
      <c r="G50" s="10">
        <v>1100</v>
      </c>
      <c r="H50" s="10">
        <f t="shared" si="0"/>
        <v>55000</v>
      </c>
    </row>
    <row r="51" spans="1:8" ht="33" x14ac:dyDescent="0.25">
      <c r="A51" s="27">
        <v>49</v>
      </c>
      <c r="B51" s="26" t="s">
        <v>119</v>
      </c>
      <c r="C51" s="28" t="s">
        <v>266</v>
      </c>
      <c r="D51" s="28" t="s">
        <v>346</v>
      </c>
      <c r="E51" s="27" t="s">
        <v>3</v>
      </c>
      <c r="F51" s="27">
        <v>300</v>
      </c>
      <c r="G51" s="10">
        <v>55</v>
      </c>
      <c r="H51" s="10">
        <f t="shared" si="0"/>
        <v>16500</v>
      </c>
    </row>
    <row r="52" spans="1:8" ht="16.5" x14ac:dyDescent="0.25">
      <c r="A52" s="27">
        <v>50</v>
      </c>
      <c r="B52" s="26" t="s">
        <v>121</v>
      </c>
      <c r="C52" s="28" t="s">
        <v>267</v>
      </c>
      <c r="D52" s="28" t="s">
        <v>267</v>
      </c>
      <c r="E52" s="27" t="s">
        <v>3</v>
      </c>
      <c r="F52" s="27">
        <v>8400</v>
      </c>
      <c r="G52" s="10">
        <v>10</v>
      </c>
      <c r="H52" s="10">
        <f t="shared" si="0"/>
        <v>84000</v>
      </c>
    </row>
    <row r="53" spans="1:8" ht="16.5" x14ac:dyDescent="0.25">
      <c r="A53" s="27">
        <v>51</v>
      </c>
      <c r="B53" s="26" t="s">
        <v>123</v>
      </c>
      <c r="C53" s="28" t="s">
        <v>268</v>
      </c>
      <c r="D53" s="28" t="s">
        <v>347</v>
      </c>
      <c r="E53" s="27" t="s">
        <v>3</v>
      </c>
      <c r="F53" s="27">
        <v>6300</v>
      </c>
      <c r="G53" s="10">
        <v>80</v>
      </c>
      <c r="H53" s="10">
        <f t="shared" si="0"/>
        <v>504000</v>
      </c>
    </row>
    <row r="54" spans="1:8" ht="49.5" x14ac:dyDescent="0.25">
      <c r="A54" s="27">
        <v>52</v>
      </c>
      <c r="B54" s="26" t="s">
        <v>126</v>
      </c>
      <c r="C54" s="28" t="s">
        <v>269</v>
      </c>
      <c r="D54" s="28" t="s">
        <v>269</v>
      </c>
      <c r="E54" s="27" t="s">
        <v>3</v>
      </c>
      <c r="F54" s="27">
        <v>10000</v>
      </c>
      <c r="G54" s="10">
        <v>500</v>
      </c>
      <c r="H54" s="10">
        <f t="shared" si="0"/>
        <v>5000000</v>
      </c>
    </row>
    <row r="55" spans="1:8" ht="49.5" x14ac:dyDescent="0.25">
      <c r="A55" s="27">
        <v>53</v>
      </c>
      <c r="B55" s="26" t="s">
        <v>128</v>
      </c>
      <c r="C55" s="28" t="s">
        <v>270</v>
      </c>
      <c r="D55" s="28" t="s">
        <v>348</v>
      </c>
      <c r="E55" s="27" t="s">
        <v>3</v>
      </c>
      <c r="F55" s="27">
        <v>5000</v>
      </c>
      <c r="G55" s="10">
        <v>250</v>
      </c>
      <c r="H55" s="10">
        <f t="shared" si="0"/>
        <v>1250000</v>
      </c>
    </row>
    <row r="56" spans="1:8" ht="33" x14ac:dyDescent="0.25">
      <c r="A56" s="27">
        <v>54</v>
      </c>
      <c r="B56" s="26" t="s">
        <v>130</v>
      </c>
      <c r="C56" s="29" t="s">
        <v>271</v>
      </c>
      <c r="D56" s="29" t="s">
        <v>349</v>
      </c>
      <c r="E56" s="30" t="s">
        <v>3</v>
      </c>
      <c r="F56" s="30">
        <v>50</v>
      </c>
      <c r="G56" s="10">
        <v>3000</v>
      </c>
      <c r="H56" s="10">
        <f t="shared" si="0"/>
        <v>150000</v>
      </c>
    </row>
    <row r="57" spans="1:8" ht="33" x14ac:dyDescent="0.25">
      <c r="A57" s="27">
        <v>55</v>
      </c>
      <c r="B57" s="26" t="s">
        <v>132</v>
      </c>
      <c r="C57" s="28" t="s">
        <v>272</v>
      </c>
      <c r="D57" s="28" t="s">
        <v>350</v>
      </c>
      <c r="E57" s="27" t="s">
        <v>3</v>
      </c>
      <c r="F57" s="27">
        <v>3000</v>
      </c>
      <c r="G57" s="10">
        <v>1200</v>
      </c>
      <c r="H57" s="10">
        <f t="shared" si="0"/>
        <v>3600000</v>
      </c>
    </row>
    <row r="58" spans="1:8" ht="33" x14ac:dyDescent="0.25">
      <c r="A58" s="27">
        <v>56</v>
      </c>
      <c r="B58" s="26" t="s">
        <v>135</v>
      </c>
      <c r="C58" s="28" t="s">
        <v>273</v>
      </c>
      <c r="D58" s="28" t="s">
        <v>351</v>
      </c>
      <c r="E58" s="27" t="s">
        <v>3</v>
      </c>
      <c r="F58" s="27">
        <v>100</v>
      </c>
      <c r="G58" s="10">
        <v>1050</v>
      </c>
      <c r="H58" s="10">
        <f t="shared" si="0"/>
        <v>105000</v>
      </c>
    </row>
    <row r="59" spans="1:8" ht="33" x14ac:dyDescent="0.25">
      <c r="A59" s="27">
        <v>57</v>
      </c>
      <c r="B59" s="26" t="s">
        <v>138</v>
      </c>
      <c r="C59" s="28" t="s">
        <v>274</v>
      </c>
      <c r="D59" s="28" t="s">
        <v>274</v>
      </c>
      <c r="E59" s="27" t="s">
        <v>3</v>
      </c>
      <c r="F59" s="27">
        <v>840</v>
      </c>
      <c r="G59" s="10">
        <v>50</v>
      </c>
      <c r="H59" s="10">
        <f t="shared" si="0"/>
        <v>42000</v>
      </c>
    </row>
    <row r="60" spans="1:8" ht="33" x14ac:dyDescent="0.25">
      <c r="A60" s="27">
        <v>58</v>
      </c>
      <c r="B60" s="26" t="s">
        <v>140</v>
      </c>
      <c r="C60" s="28" t="s">
        <v>275</v>
      </c>
      <c r="D60" s="28" t="s">
        <v>352</v>
      </c>
      <c r="E60" s="27" t="s">
        <v>3</v>
      </c>
      <c r="F60" s="27">
        <v>1260</v>
      </c>
      <c r="G60" s="10">
        <v>40</v>
      </c>
      <c r="H60" s="10">
        <f t="shared" si="0"/>
        <v>50400</v>
      </c>
    </row>
    <row r="61" spans="1:8" ht="33" x14ac:dyDescent="0.25">
      <c r="A61" s="27">
        <v>59</v>
      </c>
      <c r="B61" s="26" t="s">
        <v>142</v>
      </c>
      <c r="C61" s="28" t="s">
        <v>276</v>
      </c>
      <c r="D61" s="28" t="s">
        <v>353</v>
      </c>
      <c r="E61" s="27" t="s">
        <v>3</v>
      </c>
      <c r="F61" s="27">
        <v>1600</v>
      </c>
      <c r="G61" s="10">
        <v>30</v>
      </c>
      <c r="H61" s="10">
        <f t="shared" si="0"/>
        <v>48000</v>
      </c>
    </row>
    <row r="62" spans="1:8" ht="16.5" x14ac:dyDescent="0.25">
      <c r="A62" s="27">
        <v>60</v>
      </c>
      <c r="B62" s="26" t="s">
        <v>144</v>
      </c>
      <c r="C62" s="28" t="s">
        <v>277</v>
      </c>
      <c r="D62" s="28" t="s">
        <v>277</v>
      </c>
      <c r="E62" s="27" t="s">
        <v>3</v>
      </c>
      <c r="F62" s="27">
        <v>7600</v>
      </c>
      <c r="G62" s="10">
        <v>25</v>
      </c>
      <c r="H62" s="10">
        <f t="shared" si="0"/>
        <v>190000</v>
      </c>
    </row>
    <row r="63" spans="1:8" ht="33" x14ac:dyDescent="0.25">
      <c r="A63" s="27">
        <v>61</v>
      </c>
      <c r="B63" s="26" t="s">
        <v>146</v>
      </c>
      <c r="C63" s="28" t="s">
        <v>278</v>
      </c>
      <c r="D63" s="28" t="s">
        <v>354</v>
      </c>
      <c r="E63" s="27" t="s">
        <v>3</v>
      </c>
      <c r="F63" s="27">
        <v>300</v>
      </c>
      <c r="G63" s="10">
        <v>190</v>
      </c>
      <c r="H63" s="10">
        <f t="shared" si="0"/>
        <v>57000</v>
      </c>
    </row>
    <row r="64" spans="1:8" ht="16.5" x14ac:dyDescent="0.25">
      <c r="A64" s="27">
        <v>62</v>
      </c>
      <c r="B64" s="26" t="s">
        <v>148</v>
      </c>
      <c r="C64" s="28" t="s">
        <v>279</v>
      </c>
      <c r="D64" s="28" t="s">
        <v>355</v>
      </c>
      <c r="E64" s="27" t="s">
        <v>3</v>
      </c>
      <c r="F64" s="27">
        <v>5000</v>
      </c>
      <c r="G64" s="10">
        <v>210</v>
      </c>
      <c r="H64" s="10">
        <f t="shared" si="0"/>
        <v>1050000</v>
      </c>
    </row>
    <row r="65" spans="1:8" ht="16.5" x14ac:dyDescent="0.25">
      <c r="A65" s="27">
        <v>63</v>
      </c>
      <c r="B65" s="26" t="s">
        <v>151</v>
      </c>
      <c r="C65" s="28" t="s">
        <v>280</v>
      </c>
      <c r="D65" s="28" t="s">
        <v>356</v>
      </c>
      <c r="E65" s="27" t="s">
        <v>3</v>
      </c>
      <c r="F65" s="27">
        <v>1500</v>
      </c>
      <c r="G65" s="10">
        <v>60</v>
      </c>
      <c r="H65" s="10">
        <f t="shared" si="0"/>
        <v>90000</v>
      </c>
    </row>
    <row r="66" spans="1:8" ht="33" x14ac:dyDescent="0.25">
      <c r="A66" s="27">
        <v>64</v>
      </c>
      <c r="B66" s="26" t="s">
        <v>154</v>
      </c>
      <c r="C66" s="28" t="s">
        <v>281</v>
      </c>
      <c r="D66" s="28" t="s">
        <v>357</v>
      </c>
      <c r="E66" s="27" t="s">
        <v>3</v>
      </c>
      <c r="F66" s="27">
        <v>12600</v>
      </c>
      <c r="G66" s="10">
        <v>200</v>
      </c>
      <c r="H66" s="10">
        <f t="shared" si="0"/>
        <v>2520000</v>
      </c>
    </row>
    <row r="67" spans="1:8" ht="16.5" x14ac:dyDescent="0.25">
      <c r="A67" s="27">
        <v>65</v>
      </c>
      <c r="B67" s="26" t="s">
        <v>157</v>
      </c>
      <c r="C67" s="28" t="s">
        <v>282</v>
      </c>
      <c r="D67" s="28" t="s">
        <v>358</v>
      </c>
      <c r="E67" s="27" t="s">
        <v>3</v>
      </c>
      <c r="F67" s="27">
        <v>8400</v>
      </c>
      <c r="G67" s="10">
        <v>260</v>
      </c>
      <c r="H67" s="10">
        <f t="shared" si="0"/>
        <v>2184000</v>
      </c>
    </row>
    <row r="68" spans="1:8" ht="82.5" x14ac:dyDescent="0.25">
      <c r="A68" s="27">
        <v>66</v>
      </c>
      <c r="B68" s="26" t="s">
        <v>160</v>
      </c>
      <c r="C68" s="28" t="s">
        <v>283</v>
      </c>
      <c r="D68" s="28" t="s">
        <v>283</v>
      </c>
      <c r="E68" s="27" t="s">
        <v>3</v>
      </c>
      <c r="F68" s="27">
        <v>1500</v>
      </c>
      <c r="G68" s="10">
        <v>260</v>
      </c>
      <c r="H68" s="10">
        <f t="shared" ref="H68:H87" si="1">+F68*G68</f>
        <v>390000</v>
      </c>
    </row>
    <row r="69" spans="1:8" ht="33" x14ac:dyDescent="0.25">
      <c r="A69" s="27">
        <v>67</v>
      </c>
      <c r="B69" s="26" t="s">
        <v>162</v>
      </c>
      <c r="C69" s="28" t="s">
        <v>284</v>
      </c>
      <c r="D69" s="28" t="s">
        <v>371</v>
      </c>
      <c r="E69" s="27" t="s">
        <v>3</v>
      </c>
      <c r="F69" s="27">
        <v>50</v>
      </c>
      <c r="G69" s="10">
        <v>2500</v>
      </c>
      <c r="H69" s="10">
        <f t="shared" si="1"/>
        <v>125000</v>
      </c>
    </row>
    <row r="70" spans="1:8" ht="49.5" x14ac:dyDescent="0.25">
      <c r="A70" s="27">
        <v>68</v>
      </c>
      <c r="B70" s="26" t="s">
        <v>164</v>
      </c>
      <c r="C70" s="28" t="s">
        <v>285</v>
      </c>
      <c r="D70" s="28" t="s">
        <v>359</v>
      </c>
      <c r="E70" s="27" t="s">
        <v>3</v>
      </c>
      <c r="F70" s="27">
        <v>300</v>
      </c>
      <c r="G70" s="10">
        <v>360</v>
      </c>
      <c r="H70" s="10">
        <f t="shared" si="1"/>
        <v>108000</v>
      </c>
    </row>
    <row r="71" spans="1:8" ht="33" x14ac:dyDescent="0.25">
      <c r="A71" s="27">
        <v>69</v>
      </c>
      <c r="B71" s="26" t="s">
        <v>167</v>
      </c>
      <c r="C71" s="28" t="s">
        <v>286</v>
      </c>
      <c r="D71" s="28" t="s">
        <v>286</v>
      </c>
      <c r="E71" s="27" t="s">
        <v>3</v>
      </c>
      <c r="F71" s="27">
        <v>1000</v>
      </c>
      <c r="G71" s="10">
        <v>350</v>
      </c>
      <c r="H71" s="10">
        <f t="shared" si="1"/>
        <v>350000</v>
      </c>
    </row>
    <row r="72" spans="1:8" ht="33" x14ac:dyDescent="0.25">
      <c r="A72" s="27">
        <v>70</v>
      </c>
      <c r="B72" s="26" t="s">
        <v>169</v>
      </c>
      <c r="C72" s="28" t="s">
        <v>287</v>
      </c>
      <c r="D72" s="28" t="s">
        <v>360</v>
      </c>
      <c r="E72" s="27" t="s">
        <v>3</v>
      </c>
      <c r="F72" s="27">
        <v>150</v>
      </c>
      <c r="G72" s="10">
        <v>250</v>
      </c>
      <c r="H72" s="10">
        <f t="shared" si="1"/>
        <v>37500</v>
      </c>
    </row>
    <row r="73" spans="1:8" ht="16.5" x14ac:dyDescent="0.25">
      <c r="A73" s="27">
        <v>71</v>
      </c>
      <c r="B73" s="26" t="s">
        <v>172</v>
      </c>
      <c r="C73" s="28" t="s">
        <v>288</v>
      </c>
      <c r="D73" s="28" t="s">
        <v>288</v>
      </c>
      <c r="E73" s="27" t="s">
        <v>3</v>
      </c>
      <c r="F73" s="27">
        <v>8400</v>
      </c>
      <c r="G73" s="10">
        <v>60</v>
      </c>
      <c r="H73" s="10">
        <f t="shared" si="1"/>
        <v>504000</v>
      </c>
    </row>
    <row r="74" spans="1:8" ht="16.5" x14ac:dyDescent="0.25">
      <c r="A74" s="27">
        <v>72</v>
      </c>
      <c r="B74" s="26" t="s">
        <v>174</v>
      </c>
      <c r="C74" s="28" t="s">
        <v>289</v>
      </c>
      <c r="D74" s="28" t="s">
        <v>361</v>
      </c>
      <c r="E74" s="27" t="s">
        <v>3</v>
      </c>
      <c r="F74" s="27">
        <v>1500</v>
      </c>
      <c r="G74" s="10">
        <v>200</v>
      </c>
      <c r="H74" s="10">
        <f t="shared" si="1"/>
        <v>300000</v>
      </c>
    </row>
    <row r="75" spans="1:8" ht="16.5" x14ac:dyDescent="0.25">
      <c r="A75" s="27">
        <v>73</v>
      </c>
      <c r="B75" s="26" t="s">
        <v>175</v>
      </c>
      <c r="C75" s="28" t="s">
        <v>290</v>
      </c>
      <c r="D75" s="28" t="s">
        <v>362</v>
      </c>
      <c r="E75" s="27" t="s">
        <v>3</v>
      </c>
      <c r="F75" s="27">
        <v>600</v>
      </c>
      <c r="G75" s="10">
        <v>60</v>
      </c>
      <c r="H75" s="10">
        <f t="shared" si="1"/>
        <v>36000</v>
      </c>
    </row>
    <row r="76" spans="1:8" ht="33" x14ac:dyDescent="0.25">
      <c r="A76" s="27">
        <v>74</v>
      </c>
      <c r="B76" s="26" t="s">
        <v>178</v>
      </c>
      <c r="C76" s="28" t="s">
        <v>291</v>
      </c>
      <c r="D76" s="28" t="s">
        <v>363</v>
      </c>
      <c r="E76" s="27" t="s">
        <v>3</v>
      </c>
      <c r="F76" s="27">
        <v>1000</v>
      </c>
      <c r="G76" s="10">
        <v>160</v>
      </c>
      <c r="H76" s="10">
        <f t="shared" si="1"/>
        <v>160000</v>
      </c>
    </row>
    <row r="77" spans="1:8" ht="16.5" x14ac:dyDescent="0.25">
      <c r="A77" s="27">
        <v>75</v>
      </c>
      <c r="B77" s="26" t="s">
        <v>181</v>
      </c>
      <c r="C77" s="28" t="s">
        <v>292</v>
      </c>
      <c r="D77" s="28" t="s">
        <v>292</v>
      </c>
      <c r="E77" s="27" t="s">
        <v>3</v>
      </c>
      <c r="F77" s="27">
        <v>3000</v>
      </c>
      <c r="G77" s="10">
        <v>100</v>
      </c>
      <c r="H77" s="10">
        <f t="shared" si="1"/>
        <v>300000</v>
      </c>
    </row>
    <row r="78" spans="1:8" ht="49.5" x14ac:dyDescent="0.25">
      <c r="A78" s="27">
        <v>76</v>
      </c>
      <c r="B78" s="26" t="s">
        <v>183</v>
      </c>
      <c r="C78" s="28" t="s">
        <v>293</v>
      </c>
      <c r="D78" s="28" t="s">
        <v>293</v>
      </c>
      <c r="E78" s="27" t="s">
        <v>3</v>
      </c>
      <c r="F78" s="27">
        <v>3000</v>
      </c>
      <c r="G78" s="10">
        <v>900</v>
      </c>
      <c r="H78" s="10">
        <f t="shared" si="1"/>
        <v>2700000</v>
      </c>
    </row>
    <row r="79" spans="1:8" ht="33" x14ac:dyDescent="0.25">
      <c r="A79" s="27">
        <v>77</v>
      </c>
      <c r="B79" s="26" t="s">
        <v>185</v>
      </c>
      <c r="C79" s="34" t="s">
        <v>294</v>
      </c>
      <c r="D79" s="28" t="s">
        <v>294</v>
      </c>
      <c r="E79" s="32" t="s">
        <v>3</v>
      </c>
      <c r="F79" s="35">
        <v>100</v>
      </c>
      <c r="G79" s="10">
        <v>110</v>
      </c>
      <c r="H79" s="10">
        <f t="shared" si="1"/>
        <v>11000</v>
      </c>
    </row>
    <row r="80" spans="1:8" ht="33" x14ac:dyDescent="0.25">
      <c r="A80" s="27">
        <v>78</v>
      </c>
      <c r="B80" s="26" t="s">
        <v>188</v>
      </c>
      <c r="C80" s="28" t="s">
        <v>295</v>
      </c>
      <c r="D80" s="34" t="s">
        <v>295</v>
      </c>
      <c r="E80" s="27" t="s">
        <v>3</v>
      </c>
      <c r="F80" s="27">
        <v>25200</v>
      </c>
      <c r="G80" s="10">
        <v>130</v>
      </c>
      <c r="H80" s="10">
        <f t="shared" si="1"/>
        <v>3276000</v>
      </c>
    </row>
    <row r="81" spans="1:8" ht="16.5" x14ac:dyDescent="0.25">
      <c r="A81" s="27">
        <v>79</v>
      </c>
      <c r="B81" s="26" t="s">
        <v>190</v>
      </c>
      <c r="C81" s="28" t="s">
        <v>296</v>
      </c>
      <c r="D81" s="28" t="s">
        <v>364</v>
      </c>
      <c r="E81" s="27" t="s">
        <v>3</v>
      </c>
      <c r="F81" s="27">
        <v>5000</v>
      </c>
      <c r="G81" s="10">
        <v>60</v>
      </c>
      <c r="H81" s="10">
        <f t="shared" si="1"/>
        <v>300000</v>
      </c>
    </row>
    <row r="82" spans="1:8" ht="33" x14ac:dyDescent="0.25">
      <c r="A82" s="27">
        <v>80</v>
      </c>
      <c r="B82" s="26" t="s">
        <v>193</v>
      </c>
      <c r="C82" s="28" t="s">
        <v>297</v>
      </c>
      <c r="D82" s="28" t="s">
        <v>365</v>
      </c>
      <c r="E82" s="27" t="s">
        <v>3</v>
      </c>
      <c r="F82" s="27">
        <v>100</v>
      </c>
      <c r="G82" s="10">
        <v>350</v>
      </c>
      <c r="H82" s="10">
        <f t="shared" si="1"/>
        <v>35000</v>
      </c>
    </row>
    <row r="83" spans="1:8" ht="49.5" x14ac:dyDescent="0.25">
      <c r="A83" s="27">
        <v>81</v>
      </c>
      <c r="B83" s="26" t="s">
        <v>196</v>
      </c>
      <c r="C83" s="28" t="s">
        <v>298</v>
      </c>
      <c r="D83" s="28" t="s">
        <v>366</v>
      </c>
      <c r="E83" s="27" t="s">
        <v>3</v>
      </c>
      <c r="F83" s="27">
        <v>720</v>
      </c>
      <c r="G83" s="10">
        <v>1500</v>
      </c>
      <c r="H83" s="10">
        <f t="shared" si="1"/>
        <v>1080000</v>
      </c>
    </row>
    <row r="84" spans="1:8" ht="49.5" x14ac:dyDescent="0.25">
      <c r="A84" s="27">
        <v>82</v>
      </c>
      <c r="B84" s="26" t="s">
        <v>198</v>
      </c>
      <c r="C84" s="28" t="s">
        <v>299</v>
      </c>
      <c r="D84" s="28" t="s">
        <v>367</v>
      </c>
      <c r="E84" s="27" t="s">
        <v>3</v>
      </c>
      <c r="F84" s="27">
        <v>1000</v>
      </c>
      <c r="G84" s="10">
        <v>900</v>
      </c>
      <c r="H84" s="10">
        <f t="shared" si="1"/>
        <v>900000</v>
      </c>
    </row>
    <row r="85" spans="1:8" ht="49.5" x14ac:dyDescent="0.25">
      <c r="A85" s="27">
        <v>83</v>
      </c>
      <c r="B85" s="26" t="s">
        <v>200</v>
      </c>
      <c r="C85" s="29" t="s">
        <v>300</v>
      </c>
      <c r="D85" s="28" t="s">
        <v>368</v>
      </c>
      <c r="E85" s="30" t="s">
        <v>3</v>
      </c>
      <c r="F85" s="30">
        <v>2000</v>
      </c>
      <c r="G85" s="10">
        <v>360</v>
      </c>
      <c r="H85" s="10">
        <f t="shared" si="1"/>
        <v>720000</v>
      </c>
    </row>
    <row r="86" spans="1:8" ht="33" x14ac:dyDescent="0.25">
      <c r="A86" s="27">
        <v>84</v>
      </c>
      <c r="B86" s="26" t="s">
        <v>202</v>
      </c>
      <c r="C86" s="28" t="s">
        <v>301</v>
      </c>
      <c r="D86" s="29" t="s">
        <v>369</v>
      </c>
      <c r="E86" s="27" t="s">
        <v>3</v>
      </c>
      <c r="F86" s="27">
        <v>2000</v>
      </c>
      <c r="G86" s="10">
        <v>60</v>
      </c>
      <c r="H86" s="10">
        <f t="shared" si="1"/>
        <v>120000</v>
      </c>
    </row>
    <row r="87" spans="1:8" ht="33" x14ac:dyDescent="0.25">
      <c r="A87" s="27">
        <v>85</v>
      </c>
      <c r="B87" s="26" t="s">
        <v>204</v>
      </c>
      <c r="C87" s="28" t="s">
        <v>302</v>
      </c>
      <c r="D87" s="28" t="s">
        <v>370</v>
      </c>
      <c r="E87" s="27" t="s">
        <v>3</v>
      </c>
      <c r="F87" s="27">
        <v>150</v>
      </c>
      <c r="G87" s="10">
        <v>4900</v>
      </c>
      <c r="H87" s="10">
        <f t="shared" si="1"/>
        <v>735000</v>
      </c>
    </row>
    <row r="88" spans="1:8" x14ac:dyDescent="0.25">
      <c r="D88" s="2"/>
    </row>
    <row r="90" spans="1:8" ht="42.75" customHeight="1" x14ac:dyDescent="0.3">
      <c r="A90" s="21" t="s">
        <v>388</v>
      </c>
      <c r="B90" s="21"/>
      <c r="C90" s="21"/>
      <c r="D90" s="21"/>
      <c r="E90" s="21"/>
      <c r="F90" s="21"/>
    </row>
    <row r="91" spans="1:8" ht="42.75" customHeight="1" x14ac:dyDescent="0.3">
      <c r="A91" s="21" t="s">
        <v>389</v>
      </c>
      <c r="B91" s="21"/>
      <c r="C91" s="21"/>
      <c r="D91" s="21"/>
      <c r="E91" s="21"/>
      <c r="F91" s="21"/>
    </row>
    <row r="92" spans="1:8" ht="42.75" customHeight="1" x14ac:dyDescent="0.3">
      <c r="A92" s="21" t="s">
        <v>390</v>
      </c>
      <c r="B92" s="21"/>
      <c r="C92" s="21"/>
      <c r="D92" s="21"/>
      <c r="E92" s="21"/>
      <c r="F92" s="21"/>
    </row>
    <row r="93" spans="1:8" ht="42.75" customHeight="1" x14ac:dyDescent="0.3">
      <c r="A93" s="21" t="s">
        <v>391</v>
      </c>
      <c r="B93" s="21"/>
      <c r="C93" s="21"/>
      <c r="D93" s="21"/>
      <c r="E93" s="21"/>
      <c r="F93" s="21"/>
    </row>
    <row r="94" spans="1:8" ht="42.75" customHeight="1" x14ac:dyDescent="0.3">
      <c r="A94" s="21" t="s">
        <v>392</v>
      </c>
      <c r="B94" s="21"/>
      <c r="C94" s="21"/>
      <c r="D94" s="21"/>
      <c r="E94" s="21"/>
      <c r="F94" s="21"/>
    </row>
    <row r="95" spans="1:8" ht="42.75" customHeight="1" x14ac:dyDescent="0.3">
      <c r="A95" s="21" t="s">
        <v>393</v>
      </c>
      <c r="B95" s="21"/>
      <c r="C95" s="21"/>
      <c r="D95" s="21"/>
      <c r="E95" s="21"/>
      <c r="F95" s="21"/>
    </row>
    <row r="96" spans="1:8" ht="42.75" customHeight="1" x14ac:dyDescent="0.3">
      <c r="A96" s="21" t="s">
        <v>394</v>
      </c>
      <c r="B96" s="21"/>
      <c r="C96" s="21"/>
      <c r="D96" s="21"/>
      <c r="E96" s="21"/>
      <c r="F96" s="21"/>
    </row>
    <row r="97" spans="1:6" ht="42.75" customHeight="1" x14ac:dyDescent="0.3">
      <c r="A97" s="21" t="s">
        <v>395</v>
      </c>
      <c r="B97" s="21"/>
      <c r="C97" s="21"/>
      <c r="D97" s="21"/>
      <c r="E97" s="21"/>
      <c r="F97" s="21"/>
    </row>
    <row r="98" spans="1:6" ht="42.75" customHeight="1" x14ac:dyDescent="0.3">
      <c r="A98" s="21" t="s">
        <v>396</v>
      </c>
      <c r="B98" s="21"/>
      <c r="C98" s="21"/>
      <c r="D98" s="21"/>
      <c r="E98" s="21"/>
      <c r="F98" s="21"/>
    </row>
    <row r="99" spans="1:6" ht="42.75" customHeight="1" x14ac:dyDescent="0.3">
      <c r="A99" s="21" t="s">
        <v>397</v>
      </c>
      <c r="B99" s="21"/>
      <c r="C99" s="21"/>
      <c r="D99" s="21"/>
      <c r="E99" s="21"/>
      <c r="F99" s="21"/>
    </row>
    <row r="100" spans="1:6" ht="42.75" customHeight="1" x14ac:dyDescent="0.3">
      <c r="A100" s="21" t="s">
        <v>398</v>
      </c>
      <c r="B100" s="21"/>
      <c r="C100" s="21"/>
      <c r="D100" s="21"/>
      <c r="E100" s="21"/>
      <c r="F100" s="21"/>
    </row>
    <row r="101" spans="1:6" ht="42.75" customHeight="1" x14ac:dyDescent="0.3">
      <c r="A101" s="21" t="s">
        <v>399</v>
      </c>
      <c r="B101" s="21"/>
      <c r="C101" s="21"/>
      <c r="D101" s="21"/>
      <c r="E101" s="21"/>
      <c r="F101" s="21"/>
    </row>
    <row r="102" spans="1:6" ht="42.75" customHeight="1" x14ac:dyDescent="0.3">
      <c r="A102" s="21" t="s">
        <v>400</v>
      </c>
      <c r="B102" s="21"/>
      <c r="C102" s="21"/>
      <c r="D102" s="21"/>
      <c r="E102" s="21"/>
      <c r="F102" s="21"/>
    </row>
    <row r="103" spans="1:6" ht="42.75" customHeight="1" x14ac:dyDescent="0.3">
      <c r="A103" s="21" t="s">
        <v>401</v>
      </c>
      <c r="B103" s="21"/>
      <c r="C103" s="21"/>
      <c r="D103" s="21"/>
      <c r="E103" s="21"/>
      <c r="F103" s="21"/>
    </row>
    <row r="104" spans="1:6" ht="42.75" customHeight="1" x14ac:dyDescent="0.3">
      <c r="A104" s="21" t="s">
        <v>402</v>
      </c>
      <c r="B104" s="22"/>
      <c r="C104" s="22"/>
      <c r="D104" s="22"/>
      <c r="E104" s="22"/>
      <c r="F104" s="22"/>
    </row>
    <row r="105" spans="1:6" ht="42.75" customHeight="1" x14ac:dyDescent="0.3">
      <c r="A105" s="21" t="s">
        <v>403</v>
      </c>
      <c r="B105" s="22"/>
      <c r="C105" s="22"/>
      <c r="D105" s="22"/>
      <c r="E105" s="22"/>
      <c r="F105" s="22"/>
    </row>
  </sheetData>
  <mergeCells count="1">
    <mergeCell ref="A1:H1"/>
  </mergeCells>
  <conditionalFormatting sqref="C3">
    <cfRule type="duplicateValues" dxfId="83" priority="74"/>
    <cfRule type="duplicateValues" dxfId="82" priority="75"/>
  </conditionalFormatting>
  <conditionalFormatting sqref="C3:C42 C49:C84 C44:C47">
    <cfRule type="duplicateValues" dxfId="81" priority="80"/>
  </conditionalFormatting>
  <conditionalFormatting sqref="C4">
    <cfRule type="duplicateValues" dxfId="80" priority="76"/>
    <cfRule type="duplicateValues" dxfId="79" priority="77"/>
  </conditionalFormatting>
  <conditionalFormatting sqref="C5">
    <cfRule type="duplicateValues" dxfId="78" priority="78"/>
    <cfRule type="duplicateValues" dxfId="77" priority="79"/>
  </conditionalFormatting>
  <conditionalFormatting sqref="C6">
    <cfRule type="duplicateValues" dxfId="76" priority="50"/>
    <cfRule type="duplicateValues" dxfId="75" priority="51"/>
  </conditionalFormatting>
  <conditionalFormatting sqref="C7">
    <cfRule type="duplicateValues" dxfId="74" priority="52"/>
    <cfRule type="duplicateValues" dxfId="73" priority="53"/>
  </conditionalFormatting>
  <conditionalFormatting sqref="C8">
    <cfRule type="duplicateValues" dxfId="72" priority="54"/>
    <cfRule type="duplicateValues" dxfId="71" priority="55"/>
  </conditionalFormatting>
  <conditionalFormatting sqref="C11">
    <cfRule type="duplicateValues" dxfId="70" priority="56"/>
    <cfRule type="duplicateValues" dxfId="69" priority="57"/>
  </conditionalFormatting>
  <conditionalFormatting sqref="C12">
    <cfRule type="duplicateValues" dxfId="68" priority="58"/>
    <cfRule type="duplicateValues" dxfId="67" priority="59"/>
  </conditionalFormatting>
  <conditionalFormatting sqref="C13">
    <cfRule type="duplicateValues" dxfId="66" priority="60"/>
    <cfRule type="duplicateValues" dxfId="65" priority="61"/>
  </conditionalFormatting>
  <conditionalFormatting sqref="C16">
    <cfRule type="duplicateValues" dxfId="64" priority="62"/>
    <cfRule type="duplicateValues" dxfId="63" priority="63"/>
  </conditionalFormatting>
  <conditionalFormatting sqref="C27">
    <cfRule type="duplicateValues" dxfId="62" priority="64"/>
    <cfRule type="duplicateValues" dxfId="61" priority="65"/>
  </conditionalFormatting>
  <conditionalFormatting sqref="C28">
    <cfRule type="duplicateValues" dxfId="60" priority="66"/>
    <cfRule type="duplicateValues" dxfId="59" priority="67"/>
  </conditionalFormatting>
  <conditionalFormatting sqref="C29">
    <cfRule type="duplicateValues" dxfId="58" priority="68"/>
    <cfRule type="duplicateValues" dxfId="57" priority="69"/>
  </conditionalFormatting>
  <conditionalFormatting sqref="C30">
    <cfRule type="duplicateValues" dxfId="56" priority="70"/>
    <cfRule type="duplicateValues" dxfId="55" priority="71"/>
  </conditionalFormatting>
  <conditionalFormatting sqref="C32">
    <cfRule type="duplicateValues" dxfId="54" priority="72"/>
    <cfRule type="duplicateValues" dxfId="53" priority="73"/>
  </conditionalFormatting>
  <conditionalFormatting sqref="C34">
    <cfRule type="duplicateValues" dxfId="52" priority="34"/>
    <cfRule type="duplicateValues" dxfId="51" priority="35"/>
  </conditionalFormatting>
  <conditionalFormatting sqref="C35">
    <cfRule type="duplicateValues" dxfId="50" priority="36"/>
    <cfRule type="duplicateValues" dxfId="49" priority="37"/>
  </conditionalFormatting>
  <conditionalFormatting sqref="C36">
    <cfRule type="duplicateValues" dxfId="48" priority="38"/>
    <cfRule type="duplicateValues" dxfId="47" priority="39"/>
  </conditionalFormatting>
  <conditionalFormatting sqref="C38">
    <cfRule type="duplicateValues" dxfId="46" priority="40"/>
    <cfRule type="duplicateValues" dxfId="45" priority="41"/>
  </conditionalFormatting>
  <conditionalFormatting sqref="C39">
    <cfRule type="duplicateValues" dxfId="44" priority="42"/>
    <cfRule type="duplicateValues" dxfId="43" priority="43"/>
  </conditionalFormatting>
  <conditionalFormatting sqref="C40">
    <cfRule type="duplicateValues" dxfId="42" priority="44"/>
    <cfRule type="duplicateValues" dxfId="41" priority="45"/>
  </conditionalFormatting>
  <conditionalFormatting sqref="C42">
    <cfRule type="duplicateValues" dxfId="40" priority="46"/>
    <cfRule type="duplicateValues" dxfId="39" priority="47"/>
  </conditionalFormatting>
  <conditionalFormatting sqref="C47">
    <cfRule type="duplicateValues" dxfId="38" priority="48"/>
    <cfRule type="duplicateValues" dxfId="37" priority="49"/>
  </conditionalFormatting>
  <conditionalFormatting sqref="C51">
    <cfRule type="duplicateValues" dxfId="36" priority="28"/>
    <cfRule type="duplicateValues" dxfId="35" priority="29"/>
  </conditionalFormatting>
  <conditionalFormatting sqref="C52">
    <cfRule type="duplicateValues" dxfId="34" priority="30"/>
    <cfRule type="duplicateValues" dxfId="33" priority="31"/>
  </conditionalFormatting>
  <conditionalFormatting sqref="C53">
    <cfRule type="duplicateValues" dxfId="32" priority="32"/>
    <cfRule type="duplicateValues" dxfId="31" priority="33"/>
  </conditionalFormatting>
  <conditionalFormatting sqref="C54">
    <cfRule type="duplicateValues" dxfId="30" priority="24"/>
    <cfRule type="duplicateValues" dxfId="29" priority="25"/>
  </conditionalFormatting>
  <conditionalFormatting sqref="C55">
    <cfRule type="duplicateValues" dxfId="28" priority="26"/>
    <cfRule type="duplicateValues" dxfId="27" priority="27"/>
  </conditionalFormatting>
  <conditionalFormatting sqref="C73">
    <cfRule type="duplicateValues" dxfId="26" priority="22"/>
    <cfRule type="duplicateValues" dxfId="25" priority="23"/>
  </conditionalFormatting>
  <conditionalFormatting sqref="C74">
    <cfRule type="duplicateValues" dxfId="24" priority="16"/>
    <cfRule type="duplicateValues" dxfId="23" priority="17"/>
  </conditionalFormatting>
  <conditionalFormatting sqref="C75">
    <cfRule type="duplicateValues" dxfId="22" priority="14"/>
    <cfRule type="duplicateValues" dxfId="21" priority="15"/>
  </conditionalFormatting>
  <conditionalFormatting sqref="C77">
    <cfRule type="duplicateValues" dxfId="20" priority="12"/>
    <cfRule type="duplicateValues" dxfId="19" priority="13"/>
  </conditionalFormatting>
  <conditionalFormatting sqref="C78">
    <cfRule type="duplicateValues" dxfId="18" priority="10"/>
    <cfRule type="duplicateValues" dxfId="17" priority="11"/>
  </conditionalFormatting>
  <conditionalFormatting sqref="C79:C80">
    <cfRule type="duplicateValues" dxfId="16" priority="18"/>
    <cfRule type="duplicateValues" dxfId="15" priority="19"/>
  </conditionalFormatting>
  <conditionalFormatting sqref="C82:C83">
    <cfRule type="duplicateValues" dxfId="14" priority="20"/>
    <cfRule type="duplicateValues" dxfId="13" priority="21"/>
  </conditionalFormatting>
  <conditionalFormatting sqref="D86:D88 D38:D42 D3:D36 D44:D84">
    <cfRule type="duplicateValues" dxfId="12" priority="81"/>
  </conditionalFormatting>
  <conditionalFormatting sqref="D86:D88 F84 D38:D42 D3:D36 D44:D84">
    <cfRule type="duplicateValues" dxfId="11" priority="82"/>
  </conditionalFormatting>
  <conditionalFormatting sqref="C48">
    <cfRule type="duplicateValues" dxfId="10" priority="8"/>
    <cfRule type="duplicateValues" dxfId="9" priority="9"/>
  </conditionalFormatting>
  <conditionalFormatting sqref="C48">
    <cfRule type="duplicateValues" dxfId="8" priority="6"/>
  </conditionalFormatting>
  <conditionalFormatting sqref="C48">
    <cfRule type="duplicateValues" dxfId="7" priority="7"/>
  </conditionalFormatting>
  <conditionalFormatting sqref="D3:D42 D44:D88">
    <cfRule type="duplicateValues" dxfId="6" priority="87"/>
    <cfRule type="duplicateValues" dxfId="5" priority="88"/>
  </conditionalFormatting>
  <conditionalFormatting sqref="C43">
    <cfRule type="duplicateValues" dxfId="4" priority="1"/>
  </conditionalFormatting>
  <conditionalFormatting sqref="D43">
    <cfRule type="duplicateValues" dxfId="3" priority="2"/>
  </conditionalFormatting>
  <conditionalFormatting sqref="D43">
    <cfRule type="duplicateValues" dxfId="2" priority="3"/>
  </conditionalFormatting>
  <conditionalFormatting sqref="D43">
    <cfRule type="duplicateValues" dxfId="1" priority="4"/>
    <cfRule type="duplicateValues" dxfId="0" priority="5"/>
  </conditionalFormatting>
  <pageMargins left="0.17" right="0.17" top="0.19" bottom="0.22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2025-08-26T11:53:07Z</cp:lastPrinted>
  <dcterms:created xsi:type="dcterms:W3CDTF">2015-06-05T18:17:20Z</dcterms:created>
  <dcterms:modified xsi:type="dcterms:W3CDTF">2025-08-26T13:19:12Z</dcterms:modified>
</cp:coreProperties>
</file>