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ser5\Desktop\Mrcuyt\Մրցույթ 2026\ՍԲԿ-ԷԱՃԱՊՁԲ 2601\"/>
    </mc:Choice>
  </mc:AlternateContent>
  <xr:revisionPtr revIDLastSave="0" documentId="13_ncr:1_{9BDF3E61-ABEC-4573-B373-789E452EEC06}" xr6:coauthVersionLast="47" xr6:coauthVersionMax="47" xr10:uidLastSave="{00000000-0000-0000-0000-000000000000}"/>
  <bookViews>
    <workbookView xWindow="0" yWindow="0" windowWidth="28590" windowHeight="15600" xr2:uid="{7F75ADAE-EDCB-411B-9F30-31F149AEF489}"/>
  </bookViews>
  <sheets>
    <sheet name="Лист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0" i="1" l="1"/>
  <c r="H76"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1" i="1"/>
  <c r="H72" i="1"/>
  <c r="H73" i="1"/>
  <c r="H74" i="1"/>
  <c r="H75" i="1"/>
  <c r="H34" i="1"/>
  <c r="H33" i="1"/>
  <c r="H32" i="1"/>
  <c r="H15" i="1"/>
  <c r="H16" i="1"/>
  <c r="H17" i="1"/>
  <c r="H18" i="1"/>
  <c r="H19" i="1"/>
  <c r="H20" i="1"/>
  <c r="H21" i="1"/>
  <c r="H22" i="1"/>
  <c r="H23" i="1"/>
  <c r="H24" i="1"/>
  <c r="H25" i="1"/>
  <c r="H26" i="1"/>
  <c r="H27" i="1"/>
  <c r="H28" i="1"/>
  <c r="H29" i="1"/>
  <c r="H30" i="1"/>
  <c r="H31" i="1"/>
  <c r="H9" i="1"/>
  <c r="H10" i="1"/>
  <c r="H11" i="1"/>
  <c r="H12" i="1"/>
  <c r="H13" i="1"/>
  <c r="H14" i="1"/>
</calcChain>
</file>

<file path=xl/sharedStrings.xml><?xml version="1.0" encoding="utf-8"?>
<sst xmlns="http://schemas.openxmlformats.org/spreadsheetml/2006/main" count="276" uniqueCount="255">
  <si>
    <t>գլիցերիլ եռնիտրատ (նիտրոգլիցերին) c01da02, c05ae01</t>
  </si>
  <si>
    <t>դիկլոֆենակ d11ax18, m01ab05, m02aa15, s01bc03</t>
  </si>
  <si>
    <t>ամինոֆիլին r03da05</t>
  </si>
  <si>
    <t>այլ դեղորայք</t>
  </si>
  <si>
    <t>դիոսմին, հեսպերիդին-C05CA53</t>
  </si>
  <si>
    <t>33611130/501</t>
  </si>
  <si>
    <t>ատրոպին a03ba01, s01fa01</t>
  </si>
  <si>
    <t>33611170/501</t>
  </si>
  <si>
    <t>դրոտավերին a03ad02</t>
  </si>
  <si>
    <t>33611170/502</t>
  </si>
  <si>
    <t>33611240/501</t>
  </si>
  <si>
    <t>ակտիվացված ածուխ a07ba01</t>
  </si>
  <si>
    <t>33611350/502</t>
  </si>
  <si>
    <t>ասկորբինաթթու g01ad03, s01xa15, a11ga01</t>
  </si>
  <si>
    <t>33611350/503</t>
  </si>
  <si>
    <t>33611472/502</t>
  </si>
  <si>
    <t>Գլիցերոլ, մոմիկներ</t>
  </si>
  <si>
    <t>33611472/507</t>
  </si>
  <si>
    <t>33621160/501</t>
  </si>
  <si>
    <t>ամինակապրոնաթթու b02aa01</t>
  </si>
  <si>
    <t>33621210/501</t>
  </si>
  <si>
    <t>երկաթ պարունակող համակցություն b03a</t>
  </si>
  <si>
    <t>33621210/502</t>
  </si>
  <si>
    <t>33621250/502</t>
  </si>
  <si>
    <t>դեքստրան b05aa05</t>
  </si>
  <si>
    <t>33621290/502</t>
  </si>
  <si>
    <t>էպինեֆրին (ադրենալին) a01ad01, b02bc09, c01ca24, r01aa14, r03aa01, s01ea01</t>
  </si>
  <si>
    <t>33621290/503</t>
  </si>
  <si>
    <t>33621360/506</t>
  </si>
  <si>
    <t>33621360/507</t>
  </si>
  <si>
    <t>33621390/501</t>
  </si>
  <si>
    <t>ամիոդարոն c01bd01</t>
  </si>
  <si>
    <t>33621400/502</t>
  </si>
  <si>
    <t>դօպամին c01ca04</t>
  </si>
  <si>
    <t>33621420/501</t>
  </si>
  <si>
    <t>ատորվաստատին c10aa05</t>
  </si>
  <si>
    <t>33621440/501</t>
  </si>
  <si>
    <t>բենդազոլ (բենդազոլի հիդրոքլորիդ) C04AX</t>
  </si>
  <si>
    <t>33621641/503</t>
  </si>
  <si>
    <t>հականեխիչ (անտիսեպտիկ) ― ախտահանիչ միջոցներ</t>
  </si>
  <si>
    <t>33621720/501</t>
  </si>
  <si>
    <t>բիսոպրոլոլ c07ab07</t>
  </si>
  <si>
    <t>33621740/501</t>
  </si>
  <si>
    <t>ամլոդիպին c08ca01</t>
  </si>
  <si>
    <t>33621760/501</t>
  </si>
  <si>
    <t>էնալապրիլ c09aa02</t>
  </si>
  <si>
    <t>33621772/505</t>
  </si>
  <si>
    <t>Դոբուտամին (դոբուտամինի հիդրոքլորիդ)</t>
  </si>
  <si>
    <t>33631210/501</t>
  </si>
  <si>
    <t>բետամեթազոն  a07ea04, c05aa05, d07ac01, d07xc01, h02ab01, r01ad06, r03ba04, s01ba06, s01cb04, s02ba07, s03ba03</t>
  </si>
  <si>
    <t>33631250/501</t>
  </si>
  <si>
    <t>էթանոլ d08ax08, v03ab16, v03az01</t>
  </si>
  <si>
    <t>33631282/503</t>
  </si>
  <si>
    <t>հակաբակտերիալ միջոցներ` պարբերական օգտագործման համար</t>
  </si>
  <si>
    <t>33631310/505</t>
  </si>
  <si>
    <t>33631310/506</t>
  </si>
  <si>
    <t>33631310/507</t>
  </si>
  <si>
    <t>33631310/510</t>
  </si>
  <si>
    <t>33631310/511</t>
  </si>
  <si>
    <t>33631350/501</t>
  </si>
  <si>
    <t>պիպեկուրոնիումի բրոմիդ m03ac06</t>
  </si>
  <si>
    <t>33631410/501</t>
  </si>
  <si>
    <t>ալոպուրինոլ m04aa01</t>
  </si>
  <si>
    <t>33631460/502</t>
  </si>
  <si>
    <t>Դեքսպանթենոլ D03AX03,R01AX10</t>
  </si>
  <si>
    <t>33641310/501</t>
  </si>
  <si>
    <t>դիդրոգեստերոնg03db01</t>
  </si>
  <si>
    <t>33651111/501</t>
  </si>
  <si>
    <t>ամօքսիցիլին j01ca04</t>
  </si>
  <si>
    <t>33651111/502</t>
  </si>
  <si>
    <t>33651112/501</t>
  </si>
  <si>
    <t>ամօքսիցիլին+քլավու֊լանաթթու j01cr02</t>
  </si>
  <si>
    <t>33651125/501</t>
  </si>
  <si>
    <t>ազիթրոմիցին j01fa10, s01aa26</t>
  </si>
  <si>
    <t>33651252/501</t>
  </si>
  <si>
    <t>անաստրոզոլ l02bg03</t>
  </si>
  <si>
    <t>33661115/501</t>
  </si>
  <si>
    <t>բուպիվակային n01bb01</t>
  </si>
  <si>
    <t>33661121/501</t>
  </si>
  <si>
    <t>ացետիլսալիցիլաթթու a01ad05, b01ac06, n02ba01</t>
  </si>
  <si>
    <t>33661136/502</t>
  </si>
  <si>
    <t>դիազեպամ n05ba01</t>
  </si>
  <si>
    <t>33661136/503</t>
  </si>
  <si>
    <t>33661153/502</t>
  </si>
  <si>
    <t>դեքսամեթազոն a01ac02, c05aa09, d07ab19, d07xb05, d10aa03, h02ab02, r01ad03, s01ba01, s01cb01, s02ba06, s03ba01</t>
  </si>
  <si>
    <t>33661153/503</t>
  </si>
  <si>
    <t>33661153/504</t>
  </si>
  <si>
    <t>33671114/502</t>
  </si>
  <si>
    <t>33671114/503</t>
  </si>
  <si>
    <t>33671125/501</t>
  </si>
  <si>
    <t>ամբրօքսոլ (ամբրօքսոլի հիդրոքլորիդ)    R05CB06, R05CB</t>
  </si>
  <si>
    <t>33671130/501</t>
  </si>
  <si>
    <t>դիֆենհիդրամին d04aa32, d04aa32</t>
  </si>
  <si>
    <t>33691121/501</t>
  </si>
  <si>
    <t>ալբենդազոլp02ca03</t>
  </si>
  <si>
    <t>33691140/501</t>
  </si>
  <si>
    <t>ացետիլցիստեին r05cb01, v03ab23, s01xa08</t>
  </si>
  <si>
    <t>33691140/502</t>
  </si>
  <si>
    <t>33691176/507</t>
  </si>
  <si>
    <t>33691176/508</t>
  </si>
  <si>
    <t>33691188/501</t>
  </si>
  <si>
    <t>Էթիլմեթիլհիդրօքսիպիրիդինի սուկցինատ N07XX</t>
  </si>
  <si>
    <t>33691189/501</t>
  </si>
  <si>
    <t>բետահիստին (բետահիստինի դիհիդրոքլորիդ) N07CA01</t>
  </si>
  <si>
    <t>33691212/502</t>
  </si>
  <si>
    <t>33691727/503</t>
  </si>
  <si>
    <t>դեքստրոզ (դեքստրոզի մոնոհիդրատ) V06DC01, B05CX01</t>
  </si>
  <si>
    <t>33691727/504</t>
  </si>
  <si>
    <t>33691727/505</t>
  </si>
  <si>
    <t>33691811/501</t>
  </si>
  <si>
    <t>բիսակոդիլ</t>
  </si>
  <si>
    <t>33691202/501</t>
  </si>
  <si>
    <t>33631310/512</t>
  </si>
  <si>
    <t>33661136/505</t>
  </si>
  <si>
    <t>էտամզիլատ - B02BX01</t>
  </si>
  <si>
    <t xml:space="preserve">                                                                               Դեղի պիտանիության ժամկետները գնորդին հանձնման պահին պետք է լինեն հետևյալը`</t>
  </si>
  <si>
    <r>
      <t xml:space="preserve">                                                  ա</t>
    </r>
    <r>
      <rPr>
        <b/>
        <sz val="12"/>
        <color rgb="FF2C2D2E"/>
        <rFont val="Times New Roman"/>
        <family val="1"/>
      </rPr>
      <t>. 2,5 </t>
    </r>
    <r>
      <rPr>
        <b/>
        <sz val="12"/>
        <color rgb="FF2C2D2E"/>
        <rFont val="Sylfaen"/>
        <family val="1"/>
      </rPr>
      <t>տարի</t>
    </r>
    <r>
      <rPr>
        <b/>
        <sz val="12"/>
        <color rgb="FF2C2D2E"/>
        <rFont val="Times New Roman"/>
        <family val="1"/>
      </rPr>
      <t> </t>
    </r>
    <r>
      <rPr>
        <b/>
        <sz val="12"/>
        <color rgb="FF2C2D2E"/>
        <rFont val="Sylfaen"/>
        <family val="1"/>
      </rPr>
      <t>և</t>
    </r>
    <r>
      <rPr>
        <b/>
        <sz val="12"/>
        <color rgb="FF2C2D2E"/>
        <rFont val="Times New Roman"/>
        <family val="1"/>
      </rPr>
      <t> </t>
    </r>
    <r>
      <rPr>
        <b/>
        <sz val="12"/>
        <color rgb="FF2C2D2E"/>
        <rFont val="Sylfaen"/>
        <family val="1"/>
      </rPr>
      <t>ավելի</t>
    </r>
    <r>
      <rPr>
        <b/>
        <sz val="12"/>
        <color rgb="FF2C2D2E"/>
        <rFont val="Times New Roman"/>
        <family val="1"/>
      </rPr>
      <t> </t>
    </r>
    <r>
      <rPr>
        <b/>
        <sz val="12"/>
        <color rgb="FF2C2D2E"/>
        <rFont val="Sylfaen"/>
        <family val="1"/>
      </rPr>
      <t>պիտանիության</t>
    </r>
    <r>
      <rPr>
        <b/>
        <sz val="12"/>
        <color rgb="FF2C2D2E"/>
        <rFont val="Times New Roman"/>
        <family val="1"/>
      </rPr>
      <t> </t>
    </r>
    <r>
      <rPr>
        <b/>
        <sz val="12"/>
        <color rgb="FF2C2D2E"/>
        <rFont val="Sylfaen"/>
        <family val="1"/>
      </rPr>
      <t>ժամկետ</t>
    </r>
    <r>
      <rPr>
        <b/>
        <sz val="12"/>
        <color rgb="FF2C2D2E"/>
        <rFont val="Times New Roman"/>
        <family val="1"/>
      </rPr>
      <t> </t>
    </r>
    <r>
      <rPr>
        <b/>
        <sz val="12"/>
        <color rgb="FF2C2D2E"/>
        <rFont val="Sylfaen"/>
        <family val="1"/>
      </rPr>
      <t>ունեցող</t>
    </r>
    <r>
      <rPr>
        <b/>
        <sz val="12"/>
        <color rgb="FF2C2D2E"/>
        <rFont val="Times New Roman"/>
        <family val="1"/>
      </rPr>
      <t> </t>
    </r>
    <r>
      <rPr>
        <b/>
        <sz val="12"/>
        <color rgb="FF2C2D2E"/>
        <rFont val="Sylfaen"/>
        <family val="1"/>
      </rPr>
      <t>դեղերը</t>
    </r>
    <r>
      <rPr>
        <b/>
        <sz val="12"/>
        <color rgb="FF2C2D2E"/>
        <rFont val="Times New Roman"/>
        <family val="1"/>
      </rPr>
      <t> </t>
    </r>
    <r>
      <rPr>
        <b/>
        <sz val="12"/>
        <color rgb="FF2C2D2E"/>
        <rFont val="Sylfaen"/>
        <family val="1"/>
      </rPr>
      <t>հանձնելու</t>
    </r>
    <r>
      <rPr>
        <b/>
        <sz val="12"/>
        <color rgb="FF2C2D2E"/>
        <rFont val="Times New Roman"/>
        <family val="1"/>
      </rPr>
      <t> </t>
    </r>
    <r>
      <rPr>
        <b/>
        <sz val="12"/>
        <color rgb="FF2C2D2E"/>
        <rFont val="Sylfaen"/>
        <family val="1"/>
      </rPr>
      <t>պահին</t>
    </r>
    <r>
      <rPr>
        <b/>
        <sz val="12"/>
        <color rgb="FF2C2D2E"/>
        <rFont val="Times New Roman"/>
        <family val="1"/>
      </rPr>
      <t> </t>
    </r>
    <r>
      <rPr>
        <b/>
        <sz val="12"/>
        <color rgb="FF2C2D2E"/>
        <rFont val="Sylfaen"/>
        <family val="1"/>
      </rPr>
      <t>պետք</t>
    </r>
    <r>
      <rPr>
        <b/>
        <sz val="12"/>
        <color rgb="FF2C2D2E"/>
        <rFont val="Times New Roman"/>
        <family val="1"/>
      </rPr>
      <t> </t>
    </r>
    <r>
      <rPr>
        <b/>
        <sz val="12"/>
        <color rgb="FF2C2D2E"/>
        <rFont val="Sylfaen"/>
        <family val="1"/>
      </rPr>
      <t>է</t>
    </r>
    <r>
      <rPr>
        <b/>
        <sz val="12"/>
        <color rgb="FF2C2D2E"/>
        <rFont val="Times New Roman"/>
        <family val="1"/>
      </rPr>
      <t> </t>
    </r>
    <r>
      <rPr>
        <b/>
        <sz val="12"/>
        <color rgb="FF2C2D2E"/>
        <rFont val="Sylfaen"/>
        <family val="1"/>
      </rPr>
      <t>ունենան</t>
    </r>
    <r>
      <rPr>
        <b/>
        <sz val="12"/>
        <color rgb="FF2C2D2E"/>
        <rFont val="Times New Roman"/>
        <family val="1"/>
      </rPr>
      <t> </t>
    </r>
    <r>
      <rPr>
        <b/>
        <sz val="12"/>
        <color rgb="FF2C2D2E"/>
        <rFont val="Sylfaen"/>
        <family val="1"/>
      </rPr>
      <t>առնվազն</t>
    </r>
    <r>
      <rPr>
        <b/>
        <sz val="12"/>
        <color rgb="FF2C2D2E"/>
        <rFont val="Times New Roman"/>
        <family val="1"/>
      </rPr>
      <t> 24 </t>
    </r>
    <r>
      <rPr>
        <b/>
        <sz val="12"/>
        <color rgb="FF2C2D2E"/>
        <rFont val="Sylfaen"/>
        <family val="1"/>
      </rPr>
      <t>ամիս</t>
    </r>
    <r>
      <rPr>
        <b/>
        <sz val="12"/>
        <color rgb="FF2C2D2E"/>
        <rFont val="Times New Roman"/>
        <family val="1"/>
      </rPr>
      <t> </t>
    </r>
    <r>
      <rPr>
        <b/>
        <sz val="12"/>
        <color rgb="FF2C2D2E"/>
        <rFont val="Sylfaen"/>
        <family val="1"/>
      </rPr>
      <t>մնացորդային</t>
    </r>
    <r>
      <rPr>
        <b/>
        <sz val="12"/>
        <color rgb="FF2C2D2E"/>
        <rFont val="Times New Roman"/>
        <family val="1"/>
      </rPr>
      <t> </t>
    </r>
    <r>
      <rPr>
        <b/>
        <sz val="12"/>
        <color rgb="FF2C2D2E"/>
        <rFont val="Sylfaen"/>
        <family val="1"/>
      </rPr>
      <t>պիտանիության</t>
    </r>
    <r>
      <rPr>
        <b/>
        <sz val="12"/>
        <color rgb="FF2C2D2E"/>
        <rFont val="Times New Roman"/>
        <family val="1"/>
      </rPr>
      <t> </t>
    </r>
    <r>
      <rPr>
        <b/>
        <sz val="12"/>
        <color rgb="FF2C2D2E"/>
        <rFont val="Sylfaen"/>
        <family val="1"/>
      </rPr>
      <t>ժամկետ</t>
    </r>
    <r>
      <rPr>
        <b/>
        <sz val="12"/>
        <color rgb="FF2C2D2E"/>
        <rFont val="Times New Roman"/>
        <family val="1"/>
      </rPr>
      <t>, </t>
    </r>
  </si>
  <si>
    <r>
      <t>բ</t>
    </r>
    <r>
      <rPr>
        <b/>
        <sz val="12"/>
        <color rgb="FF2C2D2E"/>
        <rFont val="Times New Roman"/>
        <family val="1"/>
      </rPr>
      <t>. </t>
    </r>
    <r>
      <rPr>
        <b/>
        <sz val="12"/>
        <color rgb="FF2C2D2E"/>
        <rFont val="Sylfaen"/>
        <family val="1"/>
      </rPr>
      <t>մինչև</t>
    </r>
    <r>
      <rPr>
        <b/>
        <sz val="12"/>
        <color rgb="FF2C2D2E"/>
        <rFont val="Times New Roman"/>
        <family val="1"/>
      </rPr>
      <t> 2,5 </t>
    </r>
    <r>
      <rPr>
        <b/>
        <sz val="12"/>
        <color rgb="FF2C2D2E"/>
        <rFont val="Sylfaen"/>
        <family val="1"/>
      </rPr>
      <t>տարի</t>
    </r>
    <r>
      <rPr>
        <b/>
        <sz val="12"/>
        <color rgb="FF2C2D2E"/>
        <rFont val="Times New Roman"/>
        <family val="1"/>
      </rPr>
      <t> </t>
    </r>
    <r>
      <rPr>
        <b/>
        <sz val="12"/>
        <color rgb="FF2C2D2E"/>
        <rFont val="Sylfaen"/>
        <family val="1"/>
      </rPr>
      <t>պիտանիության</t>
    </r>
    <r>
      <rPr>
        <b/>
        <sz val="12"/>
        <color rgb="FF2C2D2E"/>
        <rFont val="Times New Roman"/>
        <family val="1"/>
      </rPr>
      <t> </t>
    </r>
    <r>
      <rPr>
        <b/>
        <sz val="12"/>
        <color rgb="FF2C2D2E"/>
        <rFont val="Sylfaen"/>
        <family val="1"/>
      </rPr>
      <t>ժամկետ</t>
    </r>
    <r>
      <rPr>
        <b/>
        <sz val="12"/>
        <color rgb="FF2C2D2E"/>
        <rFont val="Times New Roman"/>
        <family val="1"/>
      </rPr>
      <t> </t>
    </r>
    <r>
      <rPr>
        <b/>
        <sz val="12"/>
        <color rgb="FF2C2D2E"/>
        <rFont val="Sylfaen"/>
        <family val="1"/>
      </rPr>
      <t>ունեցող</t>
    </r>
    <r>
      <rPr>
        <b/>
        <sz val="12"/>
        <color rgb="FF2C2D2E"/>
        <rFont val="Times New Roman"/>
        <family val="1"/>
      </rPr>
      <t> </t>
    </r>
    <r>
      <rPr>
        <b/>
        <sz val="12"/>
        <color rgb="FF2C2D2E"/>
        <rFont val="Sylfaen"/>
        <family val="1"/>
      </rPr>
      <t>դեղերը</t>
    </r>
    <r>
      <rPr>
        <b/>
        <sz val="12"/>
        <color rgb="FF2C2D2E"/>
        <rFont val="Times New Roman"/>
        <family val="1"/>
      </rPr>
      <t> </t>
    </r>
    <r>
      <rPr>
        <b/>
        <sz val="12"/>
        <color rgb="FF2C2D2E"/>
        <rFont val="Sylfaen"/>
        <family val="1"/>
      </rPr>
      <t>հանձնելու</t>
    </r>
    <r>
      <rPr>
        <b/>
        <sz val="12"/>
        <color rgb="FF2C2D2E"/>
        <rFont val="Times New Roman"/>
        <family val="1"/>
      </rPr>
      <t> </t>
    </r>
    <r>
      <rPr>
        <b/>
        <sz val="12"/>
        <color rgb="FF2C2D2E"/>
        <rFont val="Sylfaen"/>
        <family val="1"/>
      </rPr>
      <t>պահին</t>
    </r>
    <r>
      <rPr>
        <b/>
        <sz val="12"/>
        <color rgb="FF2C2D2E"/>
        <rFont val="Times New Roman"/>
        <family val="1"/>
      </rPr>
      <t> </t>
    </r>
    <r>
      <rPr>
        <b/>
        <sz val="12"/>
        <color rgb="FF2C2D2E"/>
        <rFont val="Sylfaen"/>
        <family val="1"/>
      </rPr>
      <t>պետք</t>
    </r>
    <r>
      <rPr>
        <b/>
        <sz val="12"/>
        <color rgb="FF2C2D2E"/>
        <rFont val="Times New Roman"/>
        <family val="1"/>
      </rPr>
      <t> </t>
    </r>
    <r>
      <rPr>
        <b/>
        <sz val="12"/>
        <color rgb="FF2C2D2E"/>
        <rFont val="Sylfaen"/>
        <family val="1"/>
      </rPr>
      <t>է</t>
    </r>
    <r>
      <rPr>
        <b/>
        <sz val="12"/>
        <color rgb="FF2C2D2E"/>
        <rFont val="Times New Roman"/>
        <family val="1"/>
      </rPr>
      <t> </t>
    </r>
    <r>
      <rPr>
        <b/>
        <sz val="12"/>
        <color rgb="FF2C2D2E"/>
        <rFont val="Sylfaen"/>
        <family val="1"/>
      </rPr>
      <t>ունենան</t>
    </r>
    <r>
      <rPr>
        <b/>
        <sz val="12"/>
        <color rgb="FF2C2D2E"/>
        <rFont val="Times New Roman"/>
        <family val="1"/>
      </rPr>
      <t> </t>
    </r>
    <r>
      <rPr>
        <b/>
        <sz val="12"/>
        <color rgb="FF2C2D2E"/>
        <rFont val="Sylfaen"/>
        <family val="1"/>
      </rPr>
      <t>առնվազն</t>
    </r>
    <r>
      <rPr>
        <b/>
        <sz val="12"/>
        <color rgb="FF2C2D2E"/>
        <rFont val="Times New Roman"/>
        <family val="1"/>
      </rPr>
      <t> 12 </t>
    </r>
    <r>
      <rPr>
        <b/>
        <sz val="12"/>
        <color rgb="FF2C2D2E"/>
        <rFont val="Sylfaen"/>
        <family val="1"/>
      </rPr>
      <t>ամիս</t>
    </r>
    <r>
      <rPr>
        <b/>
        <sz val="12"/>
        <color rgb="FF2C2D2E"/>
        <rFont val="Times New Roman"/>
        <family val="1"/>
      </rPr>
      <t> </t>
    </r>
    <r>
      <rPr>
        <b/>
        <sz val="12"/>
        <color rgb="FF2C2D2E"/>
        <rFont val="Sylfaen"/>
        <family val="1"/>
      </rPr>
      <t>մնացորդային</t>
    </r>
    <r>
      <rPr>
        <b/>
        <sz val="12"/>
        <color rgb="FF2C2D2E"/>
        <rFont val="Times New Roman"/>
        <family val="1"/>
      </rPr>
      <t> </t>
    </r>
    <r>
      <rPr>
        <b/>
        <sz val="12"/>
        <color rgb="FF2C2D2E"/>
        <rFont val="Sylfaen"/>
        <family val="1"/>
      </rPr>
      <t>պիտանիության</t>
    </r>
    <r>
      <rPr>
        <b/>
        <sz val="12"/>
        <color rgb="FF2C2D2E"/>
        <rFont val="Times New Roman"/>
        <family val="1"/>
      </rPr>
      <t> </t>
    </r>
    <r>
      <rPr>
        <b/>
        <sz val="12"/>
        <color rgb="FF2C2D2E"/>
        <rFont val="Sylfaen"/>
        <family val="1"/>
      </rPr>
      <t>ժամկետ</t>
    </r>
  </si>
  <si>
    <r>
      <t xml:space="preserve">                   Առաջարկվող դեղորայքը պետք է գրանցված լինի ՀՀ  Առողջապահության նախարարության ,,</t>
    </r>
    <r>
      <rPr>
        <b/>
        <i/>
        <sz val="13"/>
        <color rgb="FF2C2D2E"/>
        <rFont val="Times New Roman"/>
        <family val="1"/>
      </rPr>
      <t>Դեղերի պետական գրանցամատյանում,,</t>
    </r>
  </si>
  <si>
    <t>Ատրոպին 1մգ/մլ, 1մլ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</si>
  <si>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r>
      <t>Դրոտավերին 40 մգ դեղահատեր։</t>
    </r>
    <r>
      <rPr>
        <b/>
        <sz val="8"/>
        <rFont val="Sylfaen"/>
        <family val="1"/>
      </rPr>
      <t xml:space="preserve">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</si>
  <si>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t>Դրոտավերին 20մգ/մլ, 2մլ լուծույթ ներարակման։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</si>
  <si>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Ածուխ ակտիվացված դեղահատ։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</si>
  <si>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Ասկորբինաթթու  50մգ/մլ, 2մլ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</si>
  <si>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r>
      <t>Ասկորբինաթթու</t>
    </r>
    <r>
      <rPr>
        <sz val="8"/>
        <rFont val="Arial"/>
        <family val="2"/>
        <charset val="204"/>
      </rPr>
      <t xml:space="preserve">, </t>
    </r>
    <r>
      <rPr>
        <sz val="8"/>
        <rFont val="Sylfaen"/>
        <family val="1"/>
        <charset val="204"/>
      </rPr>
      <t>դեղահատ</t>
    </r>
    <r>
      <rPr>
        <sz val="8"/>
        <rFont val="Arial"/>
        <family val="2"/>
        <charset val="204"/>
      </rPr>
      <t xml:space="preserve"> 250</t>
    </r>
    <r>
      <rPr>
        <sz val="8"/>
        <rFont val="Sylfaen"/>
        <family val="1"/>
        <charset val="204"/>
      </rPr>
      <t>մգ: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</si>
  <si>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t>Գլիցերոլ 1.24մգ մոմիկ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</si>
  <si>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Գլիցերոլի մոմիկ 2,11գ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</si>
  <si>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Ամինակապրոնաթթու 5% 250մլ լուծույթ կաթիլաներարկման։ պլաստիկե վակումային փաթեթ,ՊԼՓ երկպորտանի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</si>
  <si>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երկաթ պարունակող համակցություն  50մգ/5մլ, 100մլ օշարակ:մեդիֆեր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</si>
  <si>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Երկաթ պարունակող համակցություն 100մգ 2մլ լուծութ ներարկման:  ֆերում լեկ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</si>
  <si>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Դեքստրան 70 60մգ/մլ,  250մլ, լուծույթ կաթիլաներարկման: պլաստիկե վակումային փաթեթ,ՊԼՓ երկպորտանի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</si>
  <si>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Արտիկային էպինեֆրինով. 1+100000 4% 20մլ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</si>
  <si>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r>
      <t>Էպինեֆրին 0.18</t>
    </r>
    <r>
      <rPr>
        <sz val="8"/>
        <rFont val="Calibri"/>
        <family val="2"/>
        <charset val="204"/>
      </rPr>
      <t>%</t>
    </r>
    <r>
      <rPr>
        <sz val="8"/>
        <rFont val="Sylfaen"/>
        <family val="1"/>
        <charset val="204"/>
      </rPr>
      <t xml:space="preserve"> 1մլ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</si>
  <si>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t>Գլիցերիլեռնիտրատ (նիտրոգլիցերին) 0.5 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</si>
  <si>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Գլիցերիլեռնիտրատ (նիտրոգլիցերին) 5մգ.5մլ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</si>
  <si>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Ամիոդարոն 50մգ/մլ, 3 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</si>
  <si>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Դօպամին 40մգ/մլ, 5մլ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</si>
  <si>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Ատորվաստատին 20 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</si>
  <si>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r>
      <t>Բենդազոլ</t>
    </r>
    <r>
      <rPr>
        <sz val="8"/>
        <rFont val="Arial"/>
        <family val="2"/>
        <charset val="204"/>
      </rPr>
      <t xml:space="preserve"> (</t>
    </r>
    <r>
      <rPr>
        <sz val="8"/>
        <rFont val="Sylfaen"/>
        <family val="1"/>
        <charset val="204"/>
      </rPr>
      <t>բենդազոլի հիդրոքլորիդ</t>
    </r>
    <r>
      <rPr>
        <sz val="8"/>
        <rFont val="Arial"/>
        <family val="2"/>
        <charset val="204"/>
      </rPr>
      <t>)</t>
    </r>
    <r>
      <rPr>
        <sz val="8"/>
        <rFont val="Sylfaen"/>
        <family val="1"/>
        <charset val="204"/>
      </rPr>
      <t xml:space="preserve"> 10մգ/մլ, 1մլ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</si>
  <si>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t>Անիոզիմ ԴԴ 1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</si>
  <si>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Բիսոպրոլոլ 5 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</si>
  <si>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Ամլոդիպին 10 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</si>
  <si>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Դոբուտամին 250 մգ սրվակ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</si>
  <si>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Էնալապրիլ 10 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</si>
  <si>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Բետամեթազոն 1մգ/գ, 15գ քսուք արտաքին օգտագործման։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</si>
  <si>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Էթանոլ 96% 1000մլ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</si>
  <si>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Դիօքսիդին սրվ 1 % 10 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</si>
  <si>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Դիկլոֆենակ  100մգ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</si>
  <si>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Դիկլոֆենակ   դոնդող 50մգ 5%-ոց անգույն կամ դեղնավուն հոմոգեն, իզոպրոպիլ սպիրտին բնորոշ հոտով, նախատեսված արտաքին օգտագործման համար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</si>
  <si>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Դիկլոֆենակ 12,5մգ մոմիկ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</si>
  <si>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դիկլոֆենակ 25մգ/մլ ,3մլ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</si>
  <si>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r>
      <t>Դիկլոֆենակ 50 մգ դեղահատեր</t>
    </r>
    <r>
      <rPr>
        <b/>
        <sz val="8"/>
        <rFont val="Sylfaen"/>
        <family val="1"/>
      </rPr>
      <t xml:space="preserve">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</si>
  <si>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t>Դիկլոֆենակ 100 մգ մոմիկ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</si>
  <si>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Արդուան 4 մգ 2 մլ լուծվղ փոշի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</si>
  <si>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ալոպուրինոլ 100 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</si>
  <si>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Դեքսամեթազոն 8մգ/2մլ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</si>
  <si>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Դիազեպամ 2մլ լուծույթ մ/մ,ն/ե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</si>
  <si>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Դիազեպամ 5 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</si>
  <si>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Դիազեպամ 10 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</si>
  <si>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Ացետիլսալիցիլաթթու 100 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</si>
  <si>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Անաստրոզոլ Դենկ 1 գ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</si>
  <si>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r>
      <t>Ազիթրոմիցին</t>
    </r>
    <r>
      <rPr>
        <sz val="8"/>
        <rFont val="Arial"/>
        <family val="2"/>
        <charset val="204"/>
      </rPr>
      <t xml:space="preserve"> 500</t>
    </r>
    <r>
      <rPr>
        <sz val="8"/>
        <rFont val="Sylfaen"/>
        <family val="1"/>
        <charset val="204"/>
      </rPr>
      <t>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</si>
  <si>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t>ամօքսիցիլին+քլավու֊լանաթթուդեղափոշի ներքին ընդունման 125մգմլ + 31,25մգմլ, 100մլ ապակե շշիկ և չափիչ բաժակ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</si>
  <si>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ամօքսիցիլին500մգդեղահատեր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</si>
  <si>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Ամօքսիցիլին  գրանուլներ ներքին ընդունման 250մգ/5մլ  40գգրանուլներ 100մլ ապակե սրվակներում և չափիչ գդալ 5մլ: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</si>
  <si>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r>
      <t>Դիդրոգեստերոն</t>
    </r>
    <r>
      <rPr>
        <sz val="8"/>
        <rFont val="Arial"/>
        <family val="2"/>
        <charset val="204"/>
      </rPr>
      <t xml:space="preserve"> 10</t>
    </r>
    <r>
      <rPr>
        <sz val="8"/>
        <rFont val="Sylfaen"/>
        <family val="1"/>
        <charset val="204"/>
      </rPr>
      <t xml:space="preserve">մգ դեղահատեր </t>
    </r>
    <r>
      <rPr>
        <b/>
        <sz val="8"/>
        <rFont val="Sylfaen"/>
        <family val="1"/>
      </rPr>
      <t xml:space="preserve">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</si>
  <si>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r>
      <t>Դեքսպանթենոլ ցողացիր</t>
    </r>
    <r>
      <rPr>
        <sz val="8"/>
        <rFont val="Arial"/>
        <family val="2"/>
        <charset val="204"/>
      </rPr>
      <t>5% 58</t>
    </r>
    <r>
      <rPr>
        <sz val="8"/>
        <rFont val="Sylfaen"/>
        <family val="1"/>
        <charset val="204"/>
      </rPr>
      <t>գ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</si>
  <si>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t>դեքսամեթազոն ակնակաթիլներ 1մգ/1մլ 10 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</si>
  <si>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Դեքսամեթազոն 4մգ/մլ ,1 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</si>
  <si>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Ամինոֆիլին 150 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</si>
  <si>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Ալբենդազոլ  400մգ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</si>
  <si>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դիֆենհիդրամի ` 1% 1մլ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</si>
  <si>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ամբրօքսոլ (ամբրօքսոլիհիդրոքլորիդ)    30մգ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</si>
  <si>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Ամինոֆիլին 24մգ/մլ, 5մլ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</si>
  <si>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Ացետիլցիստեին 200մգ դեղահատեր լուծվող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</si>
  <si>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Ացետիլցիստեին 600մգ դեղահատեր լուծվող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</si>
  <si>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Բիսակոդիլ 10 մգ ուղիղ աղիքային մոմիկ։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</si>
  <si>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Դեքստրոզ (դեքստրոզի մոնոհիդրատ) 50մգ/մլ 3000մլ  լուծույթ կաթիլաներարկման։ պլաստիկե վակումային փաթեթ,ՊԼՓ  երկպորտանի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</si>
  <si>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Դեքստրոզ (դեքստրոզի մոնոհիդրատ) 5% 500մլ  լուծույթ կաթիլաներարկման։ պլաստիկե վակումային փաթեթ,ՊԼՓ երկպորտանի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</si>
  <si>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Դեքստրոզ (դեքստրոզի մոնոհիդրատ) 40մգ/մլ 5մլ  լուծույթներարկման։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</si>
  <si>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Դիոսմի , հեսպերիդին 450մգ+50 մգ դեղահետեր։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</si>
  <si>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Բետահիստին (բետահիստինի դիհիդրոքլորիդ) 24 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</si>
  <si>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էտամիզիրադ 250 մգ 2մգ. /մլ սրվակ /դիցինոն/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</si>
  <si>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Էթիլմեթիլ հիդրօքսիպիրիդինի սուկցինատ 50 մգ/մլ 2մլ լուծույթ մ/մ և ն/ե ներարկման համար։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</si>
  <si>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երկաթիսուլֆատ, ասկորբինաթթու 320մգ + 60մգ, ապակե շշիկում սորբիֆեր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</si>
  <si>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 xml:space="preserve">Անուշադրի սպիրտ 10% 30մլ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t>
  </si>
  <si>
    <t>Атропин 1 мг/мл, 1 мл раствор для инъекций. Срок годности препарата на момент поставки покупателю должен быть следующим: а. Препараты со сроком годности 2,5 года и более должны иметь остаточный срок годности не менее 24 месяцев на момент поставки, б. Препараты со сроком годности до 2,5 лет должны иметь остаточный срок годности не менее 12 месяцев на момент поставки.</t>
  </si>
  <si>
    <t>Дротаверин 20 мг/мл, 2 мл раствор для инъекций. Срок годности препарата на момент поставки покупателю должен быть следующим: а. Препараты со сроком годности 2,5 года и более должны иметь остаточный срок годности не менее 24 месяцев на момент поставки, б. Препараты со сроком годности до 2,5 лет должны иметь остаточный срок годности не менее 12 месяцев на момент поставки.</t>
  </si>
  <si>
    <t>Дротаверин 40 мг таблетки.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</si>
  <si>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Таблетка активированного угля.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</si>
  <si>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Аскорбиновая кислота 50 мг/мл, 2 мл раствор для инъекций. Срок годности лекарственного препарата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</si>
  <si>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Аскорбиновая кислота, таблетки 250 мг.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</si>
  <si>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лекарственного средства Глицерол 1,24 мг суппозиторий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</si>
  <si>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лекарственного средства «Глицериновые суппозитории 2,11 г»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</si>
  <si>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Аминокапроновая кислота 5% 250 мл раствор для капельного введения. Пластиковая вакуумная упаковка, PLP двухпортовый лекарственный препарат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</si>
  <si>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Железосодержащая комбинация 100 мг 2 мл раствор для инъекций. Ферум Лек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</si>
  <si>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Декстран 70 60 мг/мл, 250 мл, раствор для капельного введения. Пластиковая вакуумная упаковка, PLP двухпортовый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</si>
  <si>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Артицин с адреналином. 1+100000 4% 20 мл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</si>
  <si>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Эпинефрин 0,18% раствор для инъекций 1 мл.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</si>
  <si>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Глицерилнитрат (нитроглицерин) таблетки 0,5 мг.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</si>
  <si>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Глицерил нитрат (нитроглицерин) 5 мг.5 мл раствор для инъекций.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</si>
  <si>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Амиодарон 50 мг/мл, 3 мл раствор для инъекций. Срок годности лекарственного средства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Лекарственные препараты со сроком годности до 2,5 лет должны иметь остаточный срок годности не менее 12 месяцев на момент поставки.</t>
  </si>
  <si>
    <t>Дофамин 40 мг/мл, 5 мл раствор для инъекций. Срок годности препарата на момент поставки покупателю должен быть следующим: а. Препараты со сроком годности 2,5 года и более должны иметь остаточный срок годности не менее 24 месяцев на момент поставки, б. Препараты со сроком годности до 2,5 лет должны иметь остаточный срок годности не менее 12 месяцев на момент поставки. Аторвастатин 20 мг таблетки. Срок годности препарата на момент поставки покупателю должен быть следующим: а. Препараты со сроком годности 2,5 года и более должны иметь остаточный срок годности не менее 24 месяцев на момент поставки, б. Препараты со сроком годности до 2,5 лет должны иметь остаточный срок годности не менее 12 месяцев на момент поставки.</t>
  </si>
  <si>
    <t>Бендазол (бендазола гидрохлорид) 10 мг/мл, 1 мл раствор для инъекций.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</si>
  <si>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лекарственного средства Аниозим ДД 1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</si>
  <si>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Таблетки бисопролола 5 мг.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</si>
  <si>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Амлодипин 10 мг таблетки.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</si>
  <si>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Эналаприл 10 мг таблетки.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</si>
  <si>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Добутамин 250 мг флакон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</si>
  <si>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Бетаметазон 1 мг/г, 15 г мазь для наружного применения.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</si>
  <si>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Этанол 96% 1000 мл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</si>
  <si>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Диоксидина срв 1% 10 мл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</si>
  <si>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Срок годности желе Диклофенак 50 мг 5%, бесцветного или желтоватого однородного, с характерным запахом изопропилового спирта, предназначенного для наружного применения,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</si>
  <si>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таблеток Диклофенак 100 мг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</si>
  <si>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Срок годности суппозиториев Диклофенак 12,5 мг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</si>
  <si>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раствора для инъекций Диклофенак 25 мг/мл, 3 мл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</si>
  <si>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таблеток Диклофенак 50 мг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</si>
  <si>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суппозиториев Диклофенак 100 мг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</si>
  <si>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Ардуана 4 мг 2 мл растворимого порошка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</si>
  <si>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таблеток аллопуринола 100 мг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</si>
  <si>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Декспантенол спрей 5% 58 г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</si>
  <si>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Таблетки дидрогестерона 10 мг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</si>
  <si>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Гранулы амоксициллина для приема внутрь 250 мг/5 мл 40 г гранул в стеклянных флаконах по 100 мл и мерная ложка 5 мл.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</si>
  <si>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Таблетки амоксициллина 500 мг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</si>
  <si>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Амоксициллин + клавулановая кислота порошок для приема внутрь 125 мг мл + 31,25 мг мл, стеклянный флакон 100 мл и мерный стаканчик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</si>
  <si>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Срок годности таблеток азитромицина 500 мг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</si>
  <si>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Срок годности Анастрозола Денка 1 г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</si>
  <si>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Ацетилсалициловая кислота таблетки 100 мг. Срок годности препарата на момент поставки покупателю должен быть следующим: а. Препараты со сроком годности 2,5 года и более должны иметь остаточный срок годности не менее 24 месяцев на момент поставки, б. Препараты со сроком годности до 2,5 лет должны иметь остаточный срок годности не менее 12 месяцев на момент поставки</t>
  </si>
  <si>
    <t>Диазепам таблетки 10 мг. Срок годности препарата на момент поставки покупателю должен быть следующим: а. Препараты со сроком годности 2,5 года и более должны иметь остаточный срок годности не менее 24 месяцев на момент поставки, б. Препараты со сроком годности до 2,5 лет должны иметь остаточный срок годности не менее 12 месяцев на момент поставки</t>
  </si>
  <si>
    <t>Диазепам таблетки 5 мг. Срок годности препарата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</si>
  <si>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Раствор диазепама 2 мл для внутримышечного, внутривенного введения.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</si>
  <si>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Раствор дексаметазона для инъекций 8 мг/2 мл.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</si>
  <si>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дексаметазон глазные капли 1 мг/1 мл 10 мл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</si>
  <si>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дексаметазон 4 мг/мл, 1 мл раствор для инъекций.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</si>
  <si>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Таблетки аминофиллина 150 мг.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</si>
  <si>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Раствор аминофиллина для инъекций 24 мг/мл, 5 мл.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</si>
  <si>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Амброксол (амброксола гидрохлорид) таблетки 30 мг.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</si>
  <si>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Дифенгидрамин - 1% раствор для инъекций 1 мл.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</si>
  <si>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Срок годности таблеток Альбендазола 400 мг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</si>
  <si>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таблеток Ацетилцистеина 200 мг растворимых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</si>
  <si>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Диосми, таблетки гесперидина 450 мг+50 мг.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</si>
  <si>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Срок годности таблеток Ацетилцистеин 600 мг растворимый препарат  на момент поставки покупателю должен быть следующим: а. Лекарственные препараты со сроком годности 2,5 года и более должны иметь не менее 24 месяцев остаточного срока годности на момент поставки, б. Лекарственные препараты со сроком годности до 2,5 лет должны иметь не менее 12 месяцев остаточного срока годности на момент поставки. Срок годности препарата Анадар 10% 30 мл на момент поставки покупателю должен быть следующим: а. Лекарственные препараты со сроком годности 2,5 года и более должны иметь не менее 24 месяцев остаточного срока годности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</si>
  <si>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Сульфат железа, аскорбиновая кислота 320мг + 60мг, в стеклянном флаконе Сорбифер Срок годности препарата Анухадари спирт 10% 30мл на момент поставки покупателю должен быть следующим: а. Препараты со сроком годности 2,5 года и более должны иметь не менее 24 месяцев остаточного срока годности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</si>
  <si>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Этилметилгидроксипиридина сукцинат 50 мг/мл 2 мл раствор для м/м и п/э инъекций.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</si>
  <si>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Этамисирад 250 мг 2 мг./мл флакон /дицинон/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препараты со сроком годности до 2,5 лет должны иметь остаточный срок годности не менее 12 месяцев на момент поставки.</t>
  </si>
  <si>
    <t>Бетагистин (таблетки бетагистина дигидрохлорида) 24 мг.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</si>
  <si>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Срок годности препарата Нашадира 10% 30мл на момент поставки покупателю должен быть следующим: а. Препараты со сроком годности 2,5 года и более должны иметь не менее 24 месяцев остаточного срока годности на момент поставки, б. Препараты со сроком годности до 2,5 лет должны иметь не менее 12 месяцев остаточного срока годности на момент поставки.</t>
  </si>
  <si>
    <t>Декстроза (декстрозы моногидрат) 40 мг/мл 5 мл раствор для инъекций. Срок годности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</si>
  <si>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Декстроза (декстрозы моногидрат) 5% раствор для капельного введения 500 мл. Пластиковая вакуумная упаковка, PLP двойной порт Срок годности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</si>
  <si>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Декстроза (декстрозы моногидрат) 50 мг/мл 3000 мл раствор для капельного вливания. Пластиковая вакуумная упаковка, PLP двухпортовый.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</si>
  <si>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Бисакодил 10 мг ректальный суппозиторий.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</si>
  <si>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Բուպիվակային, Բուպիվիկայինի հիդրոքլորիդ 5մգ/մլ, 4մլդեղի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</si>
  <si>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Срок годности бупивакаина, бупивакаина гидрохлорида 5 мг/мл, 4 мл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</si>
  <si>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Таблетки аторвастатина 20 мг. Срок годности препарата на момент поставки покупателю должен быть следующим: а. Препараты со сроком годности 2,5 года и более должны иметь остаточный срок годности не менее 24 месяцев на момент поставки. б. Препараты со сроком годности до 2,5 лет должны иметь остаточный срок годности не менее 12 месяцев на момент поставки.</t>
  </si>
  <si>
    <t>Железосодержащая комбинация 50 мг/5 мл, сироп 100 мл: Медифер. Срок годности препарата на момент поставки покупателю должен быть следующим: а. Препараты со сроком годности 2,5 года и более должны иметь остаточный срок годности не менее 24 месяцев на момент поставки. б. Препараты со сроком годности до 2,5 лет должны иметь остаточный срок годности не менее 12 месяцев на момент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</si>
</sst>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
  </numFmts>
  <fonts count="26" x14ac:knownFonts="1">
    <font>
      <sz val="11"/>
      <color theme="1"/>
      <name val="Calibri"/>
      <family val="2"/>
      <charset val="204"/>
      <scheme val="minor"/>
    </font>
    <font>
      <b/>
      <sz val="11"/>
      <color theme="1"/>
      <name val="Calibri"/>
      <family val="2"/>
      <charset val="204"/>
      <scheme val="minor"/>
    </font>
    <font>
      <sz val="10"/>
      <name val="Arial LatArm"/>
      <family val="2"/>
    </font>
    <font>
      <b/>
      <sz val="12"/>
      <color rgb="FF000000"/>
      <name val="Sylfaen"/>
      <family val="1"/>
    </font>
    <font>
      <b/>
      <sz val="9"/>
      <color rgb="FF000000"/>
      <name val="Sylfaen"/>
      <family val="1"/>
    </font>
    <font>
      <b/>
      <sz val="12"/>
      <name val="Arial LatArm"/>
      <family val="2"/>
      <charset val="204"/>
    </font>
    <font>
      <b/>
      <sz val="12"/>
      <color theme="1"/>
      <name val="Calibri"/>
      <family val="2"/>
      <charset val="204"/>
      <scheme val="minor"/>
    </font>
    <font>
      <b/>
      <sz val="12"/>
      <color rgb="FF2C2D2E"/>
      <name val="Sylfaen"/>
      <family val="1"/>
    </font>
    <font>
      <sz val="12"/>
      <color theme="1"/>
      <name val="Calibri"/>
      <family val="2"/>
      <charset val="204"/>
      <scheme val="minor"/>
    </font>
    <font>
      <i/>
      <sz val="12"/>
      <color rgb="FF2C2D2E"/>
      <name val="Sylfaen"/>
      <family val="1"/>
    </font>
    <font>
      <b/>
      <i/>
      <sz val="13"/>
      <color rgb="FF2C2D2E"/>
      <name val="Sylfaen"/>
      <family val="1"/>
      <charset val="204"/>
    </font>
    <font>
      <b/>
      <sz val="13"/>
      <name val="Arial LatArm"/>
      <family val="2"/>
      <charset val="204"/>
    </font>
    <font>
      <b/>
      <sz val="13"/>
      <color theme="1"/>
      <name val="Calibri"/>
      <family val="2"/>
      <charset val="204"/>
      <scheme val="minor"/>
    </font>
    <font>
      <sz val="11.5"/>
      <color rgb="FF2C2D2E"/>
      <name val="Arial"/>
      <family val="2"/>
    </font>
    <font>
      <b/>
      <sz val="10"/>
      <name val="Arial LatArm"/>
      <family val="2"/>
      <charset val="204"/>
    </font>
    <font>
      <u/>
      <sz val="12"/>
      <name val="Arial LatArm"/>
      <family val="2"/>
    </font>
    <font>
      <sz val="7"/>
      <name val="Arial"/>
    </font>
    <font>
      <sz val="11"/>
      <color indexed="8"/>
      <name val="Calibri"/>
      <family val="2"/>
      <charset val="1"/>
    </font>
    <font>
      <sz val="10"/>
      <color theme="1"/>
      <name val="Calibri"/>
      <family val="2"/>
      <scheme val="minor"/>
    </font>
    <font>
      <sz val="7"/>
      <name val="Arial"/>
      <family val="2"/>
    </font>
    <font>
      <sz val="8"/>
      <name val="Sylfaen"/>
      <family val="1"/>
      <charset val="204"/>
    </font>
    <font>
      <sz val="8"/>
      <name val="Arial"/>
      <family val="2"/>
      <charset val="204"/>
    </font>
    <font>
      <sz val="8"/>
      <name val="Calibri"/>
      <family val="2"/>
      <charset val="204"/>
    </font>
    <font>
      <b/>
      <sz val="12"/>
      <color rgb="FF2C2D2E"/>
      <name val="Times New Roman"/>
      <family val="1"/>
    </font>
    <font>
      <b/>
      <i/>
      <sz val="13"/>
      <color rgb="FF2C2D2E"/>
      <name val="Times New Roman"/>
      <family val="1"/>
    </font>
    <font>
      <b/>
      <sz val="8"/>
      <name val="Sylfae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style="thin">
        <color indexed="8"/>
      </top>
      <bottom style="thin">
        <color indexed="8"/>
      </bottom>
      <diagonal/>
    </border>
  </borders>
  <cellStyleXfs count="2">
    <xf numFmtId="0" fontId="0" fillId="0" borderId="0"/>
    <xf numFmtId="0" fontId="17" fillId="0" borderId="0"/>
  </cellStyleXfs>
  <cellXfs count="42">
    <xf numFmtId="0" fontId="0" fillId="0" borderId="0" xfId="0"/>
    <xf numFmtId="0" fontId="2" fillId="0" borderId="0" xfId="0" applyFont="1" applyAlignment="1">
      <alignment horizontal="left"/>
    </xf>
    <xf numFmtId="0" fontId="0" fillId="0" borderId="0" xfId="0" applyAlignment="1">
      <alignment horizontal="left"/>
    </xf>
    <xf numFmtId="0" fontId="3" fillId="0" borderId="0" xfId="0" applyFont="1"/>
    <xf numFmtId="0" fontId="4" fillId="0" borderId="0" xfId="0" applyFont="1" applyAlignment="1">
      <alignment horizontal="center" vertical="center"/>
    </xf>
    <xf numFmtId="0" fontId="5" fillId="0" borderId="0" xfId="0" applyFont="1" applyAlignment="1">
      <alignment horizontal="left"/>
    </xf>
    <xf numFmtId="0" fontId="6" fillId="0" borderId="0" xfId="0" applyFont="1" applyAlignment="1">
      <alignment horizontal="left"/>
    </xf>
    <xf numFmtId="0" fontId="1" fillId="0" borderId="0" xfId="0" applyFont="1"/>
    <xf numFmtId="0" fontId="7" fillId="0" borderId="0" xfId="0" applyFont="1"/>
    <xf numFmtId="0" fontId="4" fillId="0" borderId="0" xfId="0" applyFont="1"/>
    <xf numFmtId="0" fontId="5" fillId="0" borderId="0" xfId="0" applyFont="1" applyAlignment="1">
      <alignment horizontal="center"/>
    </xf>
    <xf numFmtId="0" fontId="6" fillId="0" borderId="0" xfId="0" applyFont="1" applyAlignment="1">
      <alignment horizontal="center"/>
    </xf>
    <xf numFmtId="0" fontId="1" fillId="0" borderId="0" xfId="0" applyFont="1" applyAlignment="1">
      <alignment horizontal="center"/>
    </xf>
    <xf numFmtId="0" fontId="0" fillId="0" borderId="0" xfId="0" applyAlignment="1">
      <alignment horizontal="center"/>
    </xf>
    <xf numFmtId="0" fontId="15" fillId="0" borderId="0" xfId="0" applyFont="1"/>
    <xf numFmtId="0" fontId="2" fillId="0" borderId="0" xfId="0" applyFont="1"/>
    <xf numFmtId="0" fontId="0" fillId="0" borderId="0" xfId="0" applyBorder="1"/>
    <xf numFmtId="0" fontId="0" fillId="0" borderId="2" xfId="0" applyBorder="1"/>
    <xf numFmtId="0" fontId="18" fillId="0" borderId="0" xfId="0" applyFont="1" applyAlignment="1">
      <alignment horizontal="justify" vertical="center"/>
    </xf>
    <xf numFmtId="0" fontId="19" fillId="0" borderId="1" xfId="0" applyFont="1" applyBorder="1" applyAlignment="1">
      <alignment horizontal="center" vertical="center" wrapText="1"/>
    </xf>
    <xf numFmtId="0" fontId="0" fillId="2" borderId="0" xfId="0" applyFill="1"/>
    <xf numFmtId="0" fontId="18" fillId="0" borderId="1" xfId="0" applyFont="1" applyBorder="1" applyAlignment="1">
      <alignment horizontal="justify" vertical="center"/>
    </xf>
    <xf numFmtId="0" fontId="0" fillId="0" borderId="1" xfId="0" applyBorder="1"/>
    <xf numFmtId="165" fontId="16"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0" fillId="0" borderId="0" xfId="0" applyFill="1" applyBorder="1"/>
    <xf numFmtId="0" fontId="20" fillId="0" borderId="3" xfId="0" applyFont="1" applyBorder="1" applyAlignment="1">
      <alignment horizontal="center" vertical="center" wrapText="1"/>
    </xf>
    <xf numFmtId="0" fontId="20" fillId="3" borderId="1" xfId="0" applyFont="1" applyFill="1" applyBorder="1" applyAlignment="1">
      <alignment horizontal="center" vertical="center" wrapText="1"/>
    </xf>
    <xf numFmtId="164" fontId="19" fillId="0" borderId="4" xfId="0" applyNumberFormat="1" applyFont="1" applyBorder="1" applyAlignment="1">
      <alignment horizontal="center" vertical="center" wrapText="1"/>
    </xf>
    <xf numFmtId="0" fontId="19" fillId="0" borderId="4" xfId="0" applyFont="1" applyBorder="1" applyAlignment="1">
      <alignment horizontal="center" vertical="center" wrapText="1"/>
    </xf>
    <xf numFmtId="0" fontId="8" fillId="0" borderId="0" xfId="0" applyFont="1" applyAlignment="1">
      <alignment horizontal="left"/>
    </xf>
    <xf numFmtId="0" fontId="6" fillId="0" borderId="0" xfId="0" applyFont="1"/>
    <xf numFmtId="0" fontId="8" fillId="0" borderId="0" xfId="0" applyFont="1"/>
    <xf numFmtId="0" fontId="9" fillId="0" borderId="0" xfId="0" applyFont="1" applyAlignment="1">
      <alignment horizontal="left" vertical="center"/>
    </xf>
    <xf numFmtId="0" fontId="10" fillId="0" borderId="0" xfId="0" applyFont="1" applyAlignment="1">
      <alignment vertical="center"/>
    </xf>
    <xf numFmtId="0" fontId="11" fillId="0" borderId="0" xfId="0" applyFont="1" applyAlignment="1">
      <alignment horizontal="left"/>
    </xf>
    <xf numFmtId="0" fontId="12" fillId="0" borderId="0" xfId="0" applyFont="1" applyAlignment="1">
      <alignment horizontal="left"/>
    </xf>
    <xf numFmtId="0" fontId="12" fillId="0" borderId="0" xfId="0" applyFont="1"/>
    <xf numFmtId="0" fontId="13" fillId="0" borderId="0" xfId="0" applyFont="1" applyAlignment="1">
      <alignment horizontal="left" vertical="center"/>
    </xf>
    <xf numFmtId="0" fontId="13" fillId="0" borderId="0" xfId="0" applyFont="1" applyAlignment="1">
      <alignment vertical="center"/>
    </xf>
    <xf numFmtId="0" fontId="14" fillId="0" borderId="0" xfId="0" applyFont="1" applyAlignment="1">
      <alignment horizontal="left"/>
    </xf>
    <xf numFmtId="0" fontId="1" fillId="0" borderId="0" xfId="0" applyFont="1" applyAlignment="1">
      <alignment horizontal="left"/>
    </xf>
  </cellXfs>
  <cellStyles count="2">
    <cellStyle name="Обычный" xfId="0" builtinId="0"/>
    <cellStyle name="Обычный 2" xfId="1" xr:uid="{C8D129BF-04D7-4905-8842-A0B5B0FEDE7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733425</xdr:colOff>
      <xdr:row>42</xdr:row>
      <xdr:rowOff>0</xdr:rowOff>
    </xdr:from>
    <xdr:to>
      <xdr:col>2</xdr:col>
      <xdr:colOff>1028700</xdr:colOff>
      <xdr:row>42</xdr:row>
      <xdr:rowOff>409575</xdr:rowOff>
    </xdr:to>
    <xdr:sp macro="" textlink="">
      <xdr:nvSpPr>
        <xdr:cNvPr id="2" name="AutoShape 11098" descr="*">
          <a:extLst>
            <a:ext uri="{FF2B5EF4-FFF2-40B4-BE49-F238E27FC236}">
              <a16:creationId xmlns:a16="http://schemas.microsoft.com/office/drawing/2014/main" id="{5A955A74-9FCB-4638-ACB2-3B9758161F45}"/>
            </a:ext>
          </a:extLst>
        </xdr:cNvPr>
        <xdr:cNvSpPr>
          <a:spLocks noChangeAspect="1" noChangeArrowheads="1"/>
        </xdr:cNvSpPr>
      </xdr:nvSpPr>
      <xdr:spPr bwMode="auto">
        <a:xfrm>
          <a:off x="1657350" y="10010775"/>
          <a:ext cx="2952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DC456-BF82-4257-8282-56CED3171BDF}">
  <dimension ref="A1:T84"/>
  <sheetViews>
    <sheetView tabSelected="1" workbookViewId="0">
      <selection activeCell="E76" sqref="E76"/>
    </sheetView>
  </sheetViews>
  <sheetFormatPr defaultRowHeight="15" x14ac:dyDescent="0.25"/>
  <cols>
    <col min="2" max="2" width="16" customWidth="1"/>
    <col min="3" max="3" width="26.28515625" customWidth="1"/>
    <col min="4" max="4" width="23.140625" customWidth="1"/>
    <col min="5" max="5" width="22.140625" customWidth="1"/>
    <col min="6" max="6" width="24.42578125" customWidth="1"/>
  </cols>
  <sheetData>
    <row r="1" spans="1:20" x14ac:dyDescent="0.25">
      <c r="B1" s="1"/>
      <c r="C1" s="1"/>
      <c r="D1" s="1"/>
      <c r="E1" s="1"/>
      <c r="F1" s="1"/>
      <c r="G1" s="2"/>
      <c r="H1" s="2"/>
    </row>
    <row r="2" spans="1:20" ht="18" x14ac:dyDescent="0.35">
      <c r="B2" s="3"/>
      <c r="C2" s="4"/>
      <c r="D2" s="5"/>
      <c r="E2" s="5"/>
      <c r="F2" s="5"/>
      <c r="G2" s="6"/>
      <c r="H2" s="6"/>
      <c r="I2" s="7"/>
      <c r="J2" s="7"/>
      <c r="K2" s="7"/>
    </row>
    <row r="3" spans="1:20" ht="18" x14ac:dyDescent="0.35">
      <c r="B3" s="3" t="s">
        <v>115</v>
      </c>
      <c r="C3" s="4"/>
      <c r="D3" s="5"/>
      <c r="E3" s="5"/>
      <c r="F3" s="5"/>
      <c r="G3" s="6"/>
      <c r="H3" s="6"/>
      <c r="I3" s="7"/>
      <c r="J3" s="7"/>
      <c r="K3" s="7"/>
    </row>
    <row r="4" spans="1:20" ht="18" x14ac:dyDescent="0.35">
      <c r="B4" s="8" t="s">
        <v>116</v>
      </c>
      <c r="C4" s="9"/>
      <c r="D4" s="10"/>
      <c r="E4" s="10"/>
      <c r="F4" s="10"/>
      <c r="G4" s="11"/>
      <c r="H4" s="11"/>
      <c r="I4" s="12"/>
      <c r="J4" s="12"/>
      <c r="K4" s="12"/>
      <c r="L4" s="13"/>
      <c r="M4" s="13"/>
      <c r="N4" s="13"/>
      <c r="O4" s="13"/>
      <c r="P4" s="13"/>
      <c r="Q4" s="13"/>
      <c r="T4" s="20"/>
    </row>
    <row r="5" spans="1:20" ht="18" x14ac:dyDescent="0.35">
      <c r="B5" s="30"/>
      <c r="C5" s="9"/>
      <c r="D5" s="8" t="s">
        <v>117</v>
      </c>
      <c r="E5" s="5"/>
      <c r="F5" s="5"/>
      <c r="G5" s="5"/>
      <c r="H5" s="6"/>
      <c r="I5" s="31"/>
      <c r="J5" s="31"/>
      <c r="K5" s="31"/>
      <c r="L5" s="32"/>
      <c r="T5" s="20"/>
    </row>
    <row r="6" spans="1:20" ht="18" x14ac:dyDescent="0.3">
      <c r="B6" s="33"/>
      <c r="C6" s="34" t="s">
        <v>118</v>
      </c>
      <c r="D6" s="35"/>
      <c r="E6" s="35"/>
      <c r="F6" s="35"/>
      <c r="G6" s="35"/>
      <c r="H6" s="36"/>
      <c r="I6" s="37"/>
      <c r="J6" s="37"/>
      <c r="K6" s="37"/>
      <c r="L6" s="37"/>
      <c r="T6" s="20"/>
    </row>
    <row r="7" spans="1:20" x14ac:dyDescent="0.25">
      <c r="B7" s="38"/>
      <c r="C7" s="39"/>
      <c r="D7" s="40"/>
      <c r="E7" s="40"/>
      <c r="F7" s="40"/>
      <c r="G7" s="40"/>
      <c r="H7" s="41"/>
      <c r="I7" s="7"/>
      <c r="J7" s="7"/>
      <c r="K7" s="7"/>
    </row>
    <row r="8" spans="1:20" ht="15.75" x14ac:dyDescent="0.25">
      <c r="B8" s="14"/>
      <c r="C8" s="15"/>
      <c r="D8" s="15"/>
    </row>
    <row r="9" spans="1:20" ht="121.5" customHeight="1" x14ac:dyDescent="0.25">
      <c r="A9" s="22">
        <v>1</v>
      </c>
      <c r="B9" s="29" t="s">
        <v>5</v>
      </c>
      <c r="C9" s="29" t="s">
        <v>6</v>
      </c>
      <c r="D9" s="24" t="s">
        <v>119</v>
      </c>
      <c r="E9" s="19" t="s">
        <v>186</v>
      </c>
      <c r="F9" s="28">
        <v>120</v>
      </c>
      <c r="G9" s="23">
        <v>80</v>
      </c>
      <c r="H9">
        <f t="shared" ref="H9:H72" si="0">F9*G9</f>
        <v>9600</v>
      </c>
    </row>
    <row r="10" spans="1:20" ht="78.75" customHeight="1" x14ac:dyDescent="0.25">
      <c r="A10" s="22">
        <v>2</v>
      </c>
      <c r="B10" s="29" t="s">
        <v>7</v>
      </c>
      <c r="C10" s="29" t="s">
        <v>8</v>
      </c>
      <c r="D10" s="24" t="s">
        <v>121</v>
      </c>
      <c r="E10" s="19" t="s">
        <v>187</v>
      </c>
      <c r="F10" s="28">
        <v>1200</v>
      </c>
      <c r="G10" s="23">
        <v>40</v>
      </c>
      <c r="H10">
        <f t="shared" si="0"/>
        <v>48000</v>
      </c>
    </row>
    <row r="11" spans="1:20" ht="81" customHeight="1" x14ac:dyDescent="0.25">
      <c r="A11" s="22">
        <v>3</v>
      </c>
      <c r="B11" s="29" t="s">
        <v>9</v>
      </c>
      <c r="C11" s="29" t="s">
        <v>8</v>
      </c>
      <c r="D11" s="24" t="s">
        <v>120</v>
      </c>
      <c r="E11" s="19" t="s">
        <v>188</v>
      </c>
      <c r="F11" s="28">
        <v>6000</v>
      </c>
      <c r="G11" s="23">
        <v>6</v>
      </c>
      <c r="H11">
        <f t="shared" si="0"/>
        <v>36000</v>
      </c>
    </row>
    <row r="12" spans="1:20" ht="81.75" customHeight="1" x14ac:dyDescent="0.25">
      <c r="A12" s="22">
        <v>4</v>
      </c>
      <c r="B12" s="29" t="s">
        <v>10</v>
      </c>
      <c r="C12" s="29" t="s">
        <v>11</v>
      </c>
      <c r="D12" s="24" t="s">
        <v>122</v>
      </c>
      <c r="E12" s="19" t="s">
        <v>189</v>
      </c>
      <c r="F12" s="28">
        <v>300</v>
      </c>
      <c r="G12" s="23">
        <v>5</v>
      </c>
      <c r="H12">
        <f t="shared" si="0"/>
        <v>1500</v>
      </c>
    </row>
    <row r="13" spans="1:20" ht="72" customHeight="1" x14ac:dyDescent="0.25">
      <c r="A13" s="22">
        <v>5</v>
      </c>
      <c r="B13" s="29" t="s">
        <v>12</v>
      </c>
      <c r="C13" s="29" t="s">
        <v>13</v>
      </c>
      <c r="D13" s="24" t="s">
        <v>123</v>
      </c>
      <c r="E13" s="19" t="s">
        <v>190</v>
      </c>
      <c r="F13" s="28">
        <v>4000</v>
      </c>
      <c r="G13" s="23">
        <v>80</v>
      </c>
      <c r="H13">
        <f t="shared" si="0"/>
        <v>320000</v>
      </c>
    </row>
    <row r="14" spans="1:20" ht="75.75" customHeight="1" x14ac:dyDescent="0.25">
      <c r="A14" s="22">
        <v>6</v>
      </c>
      <c r="B14" s="29" t="s">
        <v>14</v>
      </c>
      <c r="C14" s="29" t="s">
        <v>13</v>
      </c>
      <c r="D14" s="24" t="s">
        <v>124</v>
      </c>
      <c r="E14" s="19" t="s">
        <v>191</v>
      </c>
      <c r="F14" s="28">
        <v>600</v>
      </c>
      <c r="G14" s="23">
        <v>5</v>
      </c>
      <c r="H14">
        <f t="shared" si="0"/>
        <v>3000</v>
      </c>
    </row>
    <row r="15" spans="1:20" ht="191.25" x14ac:dyDescent="0.25">
      <c r="A15" s="22">
        <v>7</v>
      </c>
      <c r="B15" s="29" t="s">
        <v>15</v>
      </c>
      <c r="C15" s="29" t="s">
        <v>16</v>
      </c>
      <c r="D15" s="24" t="s">
        <v>125</v>
      </c>
      <c r="E15" s="21" t="s">
        <v>192</v>
      </c>
      <c r="F15" s="28">
        <v>500</v>
      </c>
      <c r="G15" s="23">
        <v>110</v>
      </c>
      <c r="H15">
        <f t="shared" si="0"/>
        <v>55000</v>
      </c>
    </row>
    <row r="16" spans="1:20" ht="191.25" x14ac:dyDescent="0.25">
      <c r="A16" s="22">
        <v>8</v>
      </c>
      <c r="B16" s="29" t="s">
        <v>17</v>
      </c>
      <c r="C16" s="29" t="s">
        <v>16</v>
      </c>
      <c r="D16" s="24" t="s">
        <v>126</v>
      </c>
      <c r="E16" s="21" t="s">
        <v>193</v>
      </c>
      <c r="F16" s="28">
        <v>1000</v>
      </c>
      <c r="G16" s="23">
        <v>150</v>
      </c>
      <c r="H16">
        <f t="shared" si="0"/>
        <v>150000</v>
      </c>
    </row>
    <row r="17" spans="1:8" ht="236.25" x14ac:dyDescent="0.25">
      <c r="A17" s="22">
        <v>9</v>
      </c>
      <c r="B17" s="29" t="s">
        <v>18</v>
      </c>
      <c r="C17" s="29" t="s">
        <v>19</v>
      </c>
      <c r="D17" s="24" t="s">
        <v>127</v>
      </c>
      <c r="E17" s="21" t="s">
        <v>194</v>
      </c>
      <c r="F17" s="28">
        <v>50</v>
      </c>
      <c r="G17" s="23">
        <v>1240</v>
      </c>
      <c r="H17">
        <f t="shared" si="0"/>
        <v>62000</v>
      </c>
    </row>
    <row r="18" spans="1:8" ht="213.75" x14ac:dyDescent="0.25">
      <c r="A18" s="22">
        <v>10</v>
      </c>
      <c r="B18" s="29" t="s">
        <v>20</v>
      </c>
      <c r="C18" s="29" t="s">
        <v>21</v>
      </c>
      <c r="D18" s="24" t="s">
        <v>128</v>
      </c>
      <c r="E18" s="24" t="s">
        <v>254</v>
      </c>
      <c r="F18" s="28">
        <v>50</v>
      </c>
      <c r="G18" s="23">
        <v>1200</v>
      </c>
      <c r="H18">
        <f t="shared" si="0"/>
        <v>60000</v>
      </c>
    </row>
    <row r="19" spans="1:8" ht="213.75" x14ac:dyDescent="0.25">
      <c r="A19" s="22">
        <v>11</v>
      </c>
      <c r="B19" s="29" t="s">
        <v>22</v>
      </c>
      <c r="C19" s="29" t="s">
        <v>21</v>
      </c>
      <c r="D19" s="24" t="s">
        <v>129</v>
      </c>
      <c r="E19" s="24" t="s">
        <v>195</v>
      </c>
      <c r="F19" s="28">
        <v>300</v>
      </c>
      <c r="G19" s="23">
        <v>900</v>
      </c>
      <c r="H19">
        <f t="shared" si="0"/>
        <v>270000</v>
      </c>
    </row>
    <row r="20" spans="1:8" ht="225" x14ac:dyDescent="0.25">
      <c r="A20" s="22">
        <v>12</v>
      </c>
      <c r="B20" s="29" t="s">
        <v>23</v>
      </c>
      <c r="C20" s="29" t="s">
        <v>24</v>
      </c>
      <c r="D20" s="24" t="s">
        <v>130</v>
      </c>
      <c r="E20" s="24" t="s">
        <v>196</v>
      </c>
      <c r="F20" s="28">
        <v>10</v>
      </c>
      <c r="G20" s="23">
        <v>2500</v>
      </c>
      <c r="H20">
        <f t="shared" si="0"/>
        <v>25000</v>
      </c>
    </row>
    <row r="21" spans="1:8" ht="202.5" x14ac:dyDescent="0.25">
      <c r="A21" s="22">
        <v>13</v>
      </c>
      <c r="B21" s="29" t="s">
        <v>25</v>
      </c>
      <c r="C21" s="29" t="s">
        <v>26</v>
      </c>
      <c r="D21" s="24" t="s">
        <v>131</v>
      </c>
      <c r="E21" s="21" t="s">
        <v>197</v>
      </c>
      <c r="F21" s="28">
        <v>150</v>
      </c>
      <c r="G21" s="23">
        <v>2000</v>
      </c>
      <c r="H21">
        <f t="shared" si="0"/>
        <v>300000</v>
      </c>
    </row>
    <row r="22" spans="1:8" ht="202.5" x14ac:dyDescent="0.25">
      <c r="A22" s="22">
        <v>14</v>
      </c>
      <c r="B22" s="29" t="s">
        <v>27</v>
      </c>
      <c r="C22" s="29" t="s">
        <v>26</v>
      </c>
      <c r="D22" s="24" t="s">
        <v>132</v>
      </c>
      <c r="E22" s="21" t="s">
        <v>198</v>
      </c>
      <c r="F22" s="28">
        <v>300</v>
      </c>
      <c r="G22" s="23">
        <v>320</v>
      </c>
      <c r="H22">
        <f t="shared" si="0"/>
        <v>96000</v>
      </c>
    </row>
    <row r="23" spans="1:8" ht="213.75" x14ac:dyDescent="0.25">
      <c r="A23" s="22">
        <v>15</v>
      </c>
      <c r="B23" s="29" t="s">
        <v>28</v>
      </c>
      <c r="C23" s="29" t="s">
        <v>0</v>
      </c>
      <c r="D23" s="24" t="s">
        <v>133</v>
      </c>
      <c r="E23" s="21" t="s">
        <v>199</v>
      </c>
      <c r="F23" s="28">
        <v>300</v>
      </c>
      <c r="G23" s="23">
        <v>10</v>
      </c>
      <c r="H23">
        <f t="shared" si="0"/>
        <v>3000</v>
      </c>
    </row>
    <row r="24" spans="1:8" ht="213.75" x14ac:dyDescent="0.25">
      <c r="A24" s="22">
        <v>16</v>
      </c>
      <c r="B24" s="29" t="s">
        <v>29</v>
      </c>
      <c r="C24" s="29" t="s">
        <v>0</v>
      </c>
      <c r="D24" s="24" t="s">
        <v>134</v>
      </c>
      <c r="E24" s="21" t="s">
        <v>200</v>
      </c>
      <c r="F24" s="28">
        <v>200</v>
      </c>
      <c r="G24" s="23">
        <v>1000</v>
      </c>
      <c r="H24">
        <f t="shared" si="0"/>
        <v>200000</v>
      </c>
    </row>
    <row r="25" spans="1:8" ht="202.5" x14ac:dyDescent="0.25">
      <c r="A25" s="22">
        <v>17</v>
      </c>
      <c r="B25" s="29" t="s">
        <v>30</v>
      </c>
      <c r="C25" s="29" t="s">
        <v>31</v>
      </c>
      <c r="D25" s="24" t="s">
        <v>135</v>
      </c>
      <c r="E25" s="21" t="s">
        <v>201</v>
      </c>
      <c r="F25" s="28">
        <v>150</v>
      </c>
      <c r="G25" s="23">
        <v>200</v>
      </c>
      <c r="H25">
        <f t="shared" si="0"/>
        <v>30000</v>
      </c>
    </row>
    <row r="26" spans="1:8" ht="202.5" x14ac:dyDescent="0.25">
      <c r="A26" s="22">
        <v>18</v>
      </c>
      <c r="B26" s="29" t="s">
        <v>32</v>
      </c>
      <c r="C26" s="29" t="s">
        <v>33</v>
      </c>
      <c r="D26" s="24" t="s">
        <v>136</v>
      </c>
      <c r="E26" s="21" t="s">
        <v>202</v>
      </c>
      <c r="F26" s="28">
        <v>100</v>
      </c>
      <c r="G26" s="23">
        <v>850</v>
      </c>
      <c r="H26">
        <f t="shared" si="0"/>
        <v>85000</v>
      </c>
    </row>
    <row r="27" spans="1:8" ht="202.5" x14ac:dyDescent="0.25">
      <c r="A27" s="22">
        <v>19</v>
      </c>
      <c r="B27" s="29" t="s">
        <v>34</v>
      </c>
      <c r="C27" s="29" t="s">
        <v>35</v>
      </c>
      <c r="D27" s="24" t="s">
        <v>137</v>
      </c>
      <c r="E27" s="21" t="s">
        <v>253</v>
      </c>
      <c r="F27" s="28">
        <v>2000</v>
      </c>
      <c r="G27" s="23">
        <v>30</v>
      </c>
      <c r="H27">
        <f t="shared" si="0"/>
        <v>60000</v>
      </c>
    </row>
    <row r="28" spans="1:8" ht="280.5" x14ac:dyDescent="0.25">
      <c r="A28" s="22">
        <v>20</v>
      </c>
      <c r="B28" s="29" t="s">
        <v>36</v>
      </c>
      <c r="C28" s="29" t="s">
        <v>37</v>
      </c>
      <c r="D28" s="24" t="s">
        <v>138</v>
      </c>
      <c r="E28" s="21" t="s">
        <v>203</v>
      </c>
      <c r="F28" s="28">
        <v>3000</v>
      </c>
      <c r="G28" s="23">
        <v>50</v>
      </c>
      <c r="H28">
        <f t="shared" si="0"/>
        <v>150000</v>
      </c>
    </row>
    <row r="29" spans="1:8" ht="255" x14ac:dyDescent="0.25">
      <c r="A29" s="22">
        <v>21</v>
      </c>
      <c r="B29" s="29" t="s">
        <v>38</v>
      </c>
      <c r="C29" s="29" t="s">
        <v>39</v>
      </c>
      <c r="D29" s="24" t="s">
        <v>139</v>
      </c>
      <c r="E29" s="21" t="s">
        <v>204</v>
      </c>
      <c r="F29" s="28">
        <v>10</v>
      </c>
      <c r="G29" s="23">
        <v>15000</v>
      </c>
      <c r="H29">
        <f t="shared" si="0"/>
        <v>150000</v>
      </c>
    </row>
    <row r="30" spans="1:8" ht="255" x14ac:dyDescent="0.25">
      <c r="A30" s="22">
        <v>22</v>
      </c>
      <c r="B30" s="29" t="s">
        <v>40</v>
      </c>
      <c r="C30" s="29" t="s">
        <v>41</v>
      </c>
      <c r="D30" s="24" t="s">
        <v>140</v>
      </c>
      <c r="E30" s="21" t="s">
        <v>205</v>
      </c>
      <c r="F30" s="28">
        <v>2100</v>
      </c>
      <c r="G30" s="23">
        <v>10</v>
      </c>
      <c r="H30">
        <f t="shared" si="0"/>
        <v>21000</v>
      </c>
    </row>
    <row r="31" spans="1:8" ht="255" x14ac:dyDescent="0.25">
      <c r="A31" s="22">
        <v>23</v>
      </c>
      <c r="B31" s="29" t="s">
        <v>42</v>
      </c>
      <c r="C31" s="29" t="s">
        <v>43</v>
      </c>
      <c r="D31" s="24" t="s">
        <v>141</v>
      </c>
      <c r="E31" s="21" t="s">
        <v>206</v>
      </c>
      <c r="F31" s="28">
        <v>2000</v>
      </c>
      <c r="G31" s="23">
        <v>12</v>
      </c>
      <c r="H31">
        <f t="shared" si="0"/>
        <v>24000</v>
      </c>
    </row>
    <row r="32" spans="1:8" ht="255" x14ac:dyDescent="0.25">
      <c r="A32" s="22">
        <v>24</v>
      </c>
      <c r="B32" s="29" t="s">
        <v>44</v>
      </c>
      <c r="C32" s="29" t="s">
        <v>45</v>
      </c>
      <c r="D32" s="24" t="s">
        <v>143</v>
      </c>
      <c r="E32" s="21" t="s">
        <v>207</v>
      </c>
      <c r="F32" s="28">
        <v>1000</v>
      </c>
      <c r="G32" s="22">
        <v>15</v>
      </c>
      <c r="H32" s="16">
        <f t="shared" si="0"/>
        <v>15000</v>
      </c>
    </row>
    <row r="33" spans="1:8" ht="255" x14ac:dyDescent="0.25">
      <c r="A33" s="22">
        <v>25</v>
      </c>
      <c r="B33" s="29" t="s">
        <v>46</v>
      </c>
      <c r="C33" s="29" t="s">
        <v>47</v>
      </c>
      <c r="D33" s="24" t="s">
        <v>142</v>
      </c>
      <c r="E33" s="21" t="s">
        <v>208</v>
      </c>
      <c r="F33" s="28">
        <v>5</v>
      </c>
      <c r="G33" s="22">
        <v>10200</v>
      </c>
      <c r="H33" s="25">
        <f t="shared" si="0"/>
        <v>51000</v>
      </c>
    </row>
    <row r="34" spans="1:8" ht="280.5" x14ac:dyDescent="0.25">
      <c r="A34" s="22">
        <v>26</v>
      </c>
      <c r="B34" s="29" t="s">
        <v>48</v>
      </c>
      <c r="C34" s="29" t="s">
        <v>49</v>
      </c>
      <c r="D34" s="24" t="s">
        <v>144</v>
      </c>
      <c r="E34" s="21" t="s">
        <v>209</v>
      </c>
      <c r="F34" s="28">
        <v>100</v>
      </c>
      <c r="G34" s="22">
        <v>900</v>
      </c>
      <c r="H34" s="17">
        <f t="shared" si="0"/>
        <v>90000</v>
      </c>
    </row>
    <row r="35" spans="1:8" ht="255" x14ac:dyDescent="0.25">
      <c r="A35" s="22">
        <v>27</v>
      </c>
      <c r="B35" s="29" t="s">
        <v>50</v>
      </c>
      <c r="C35" s="29" t="s">
        <v>51</v>
      </c>
      <c r="D35" s="24" t="s">
        <v>145</v>
      </c>
      <c r="E35" s="21" t="s">
        <v>210</v>
      </c>
      <c r="F35" s="28">
        <v>150</v>
      </c>
      <c r="G35" s="22">
        <v>1500</v>
      </c>
      <c r="H35" s="17">
        <f t="shared" si="0"/>
        <v>225000</v>
      </c>
    </row>
    <row r="36" spans="1:8" ht="242.25" x14ac:dyDescent="0.25">
      <c r="A36" s="22">
        <v>28</v>
      </c>
      <c r="B36" s="29" t="s">
        <v>52</v>
      </c>
      <c r="C36" s="29" t="s">
        <v>53</v>
      </c>
      <c r="D36" s="21" t="s">
        <v>146</v>
      </c>
      <c r="E36" s="21" t="s">
        <v>211</v>
      </c>
      <c r="F36" s="28">
        <v>50</v>
      </c>
      <c r="G36" s="22">
        <v>2200</v>
      </c>
      <c r="H36" s="17">
        <f t="shared" si="0"/>
        <v>110000</v>
      </c>
    </row>
    <row r="37" spans="1:8" ht="331.5" x14ac:dyDescent="0.25">
      <c r="A37" s="22">
        <v>29</v>
      </c>
      <c r="B37" s="29" t="s">
        <v>54</v>
      </c>
      <c r="C37" s="29" t="s">
        <v>1</v>
      </c>
      <c r="D37" s="24" t="s">
        <v>148</v>
      </c>
      <c r="E37" s="21" t="s">
        <v>212</v>
      </c>
      <c r="F37" s="28">
        <v>150</v>
      </c>
      <c r="G37" s="22">
        <v>2200</v>
      </c>
      <c r="H37" s="17">
        <f t="shared" si="0"/>
        <v>330000</v>
      </c>
    </row>
    <row r="38" spans="1:8" ht="242.25" x14ac:dyDescent="0.25">
      <c r="A38" s="22">
        <v>30</v>
      </c>
      <c r="B38" s="29" t="s">
        <v>55</v>
      </c>
      <c r="C38" s="29" t="s">
        <v>1</v>
      </c>
      <c r="D38" s="24" t="s">
        <v>147</v>
      </c>
      <c r="E38" s="21" t="s">
        <v>213</v>
      </c>
      <c r="F38" s="28">
        <v>10000</v>
      </c>
      <c r="G38" s="22">
        <v>70</v>
      </c>
      <c r="H38" s="17">
        <f t="shared" si="0"/>
        <v>700000</v>
      </c>
    </row>
    <row r="39" spans="1:8" ht="191.25" x14ac:dyDescent="0.25">
      <c r="A39" s="22">
        <v>31</v>
      </c>
      <c r="B39" s="29" t="s">
        <v>56</v>
      </c>
      <c r="C39" s="29" t="s">
        <v>1</v>
      </c>
      <c r="D39" s="24" t="s">
        <v>149</v>
      </c>
      <c r="E39" s="21" t="s">
        <v>214</v>
      </c>
      <c r="F39" s="28">
        <v>1000</v>
      </c>
      <c r="G39" s="22">
        <v>154</v>
      </c>
      <c r="H39" s="17">
        <f t="shared" si="0"/>
        <v>154000</v>
      </c>
    </row>
    <row r="40" spans="1:8" ht="202.5" x14ac:dyDescent="0.25">
      <c r="A40" s="22">
        <v>32</v>
      </c>
      <c r="B40" s="29" t="s">
        <v>57</v>
      </c>
      <c r="C40" s="29" t="s">
        <v>1</v>
      </c>
      <c r="D40" s="24" t="s">
        <v>150</v>
      </c>
      <c r="E40" s="21" t="s">
        <v>215</v>
      </c>
      <c r="F40" s="28">
        <v>8000</v>
      </c>
      <c r="G40" s="22">
        <v>100</v>
      </c>
      <c r="H40" s="17">
        <f t="shared" si="0"/>
        <v>800000</v>
      </c>
    </row>
    <row r="41" spans="1:8" ht="225" x14ac:dyDescent="0.25">
      <c r="A41" s="22">
        <v>33</v>
      </c>
      <c r="B41" s="29" t="s">
        <v>58</v>
      </c>
      <c r="C41" s="29" t="s">
        <v>1</v>
      </c>
      <c r="D41" s="24" t="s">
        <v>151</v>
      </c>
      <c r="E41" s="21" t="s">
        <v>216</v>
      </c>
      <c r="F41" s="28">
        <v>15000</v>
      </c>
      <c r="G41" s="22">
        <v>48</v>
      </c>
      <c r="H41" s="17">
        <f t="shared" si="0"/>
        <v>720000</v>
      </c>
    </row>
    <row r="42" spans="1:8" ht="191.25" x14ac:dyDescent="0.25">
      <c r="A42" s="22">
        <v>34</v>
      </c>
      <c r="B42" s="29" t="s">
        <v>112</v>
      </c>
      <c r="C42" s="29" t="s">
        <v>1</v>
      </c>
      <c r="D42" s="24" t="s">
        <v>152</v>
      </c>
      <c r="E42" s="21" t="s">
        <v>217</v>
      </c>
      <c r="F42" s="28">
        <v>1200</v>
      </c>
      <c r="G42" s="22">
        <v>100</v>
      </c>
      <c r="H42" s="17">
        <f t="shared" si="0"/>
        <v>120000</v>
      </c>
    </row>
    <row r="43" spans="1:8" ht="255.75" thickBot="1" x14ac:dyDescent="0.3">
      <c r="A43" s="22">
        <v>35</v>
      </c>
      <c r="B43" s="29" t="s">
        <v>59</v>
      </c>
      <c r="C43" s="29" t="s">
        <v>60</v>
      </c>
      <c r="D43" s="24" t="s">
        <v>153</v>
      </c>
      <c r="E43" s="21" t="s">
        <v>218</v>
      </c>
      <c r="F43" s="28">
        <v>50</v>
      </c>
      <c r="G43" s="22">
        <v>1130</v>
      </c>
      <c r="H43" s="17">
        <f t="shared" si="0"/>
        <v>56500</v>
      </c>
    </row>
    <row r="44" spans="1:8" ht="202.5" x14ac:dyDescent="0.25">
      <c r="A44" s="22">
        <v>36</v>
      </c>
      <c r="B44" s="29" t="s">
        <v>61</v>
      </c>
      <c r="C44" s="29" t="s">
        <v>62</v>
      </c>
      <c r="D44" s="26" t="s">
        <v>154</v>
      </c>
      <c r="E44" s="26" t="s">
        <v>219</v>
      </c>
      <c r="F44" s="28">
        <v>200</v>
      </c>
      <c r="G44" s="22">
        <v>30</v>
      </c>
      <c r="H44" s="17">
        <f t="shared" si="0"/>
        <v>6000</v>
      </c>
    </row>
    <row r="45" spans="1:8" ht="255" x14ac:dyDescent="0.25">
      <c r="A45" s="22">
        <v>37</v>
      </c>
      <c r="B45" s="29" t="s">
        <v>63</v>
      </c>
      <c r="C45" s="29" t="s">
        <v>64</v>
      </c>
      <c r="D45" s="24" t="s">
        <v>166</v>
      </c>
      <c r="E45" s="21" t="s">
        <v>220</v>
      </c>
      <c r="F45" s="28">
        <v>10</v>
      </c>
      <c r="G45" s="22">
        <v>1320</v>
      </c>
      <c r="H45" s="17">
        <f t="shared" si="0"/>
        <v>13200</v>
      </c>
    </row>
    <row r="46" spans="1:8" ht="225" x14ac:dyDescent="0.25">
      <c r="A46" s="22">
        <v>38</v>
      </c>
      <c r="B46" s="29" t="s">
        <v>65</v>
      </c>
      <c r="C46" s="29" t="s">
        <v>66</v>
      </c>
      <c r="D46" s="24" t="s">
        <v>165</v>
      </c>
      <c r="E46" s="21" t="s">
        <v>221</v>
      </c>
      <c r="F46" s="28">
        <v>300</v>
      </c>
      <c r="G46" s="22">
        <v>200</v>
      </c>
      <c r="H46" s="17">
        <f t="shared" si="0"/>
        <v>60000</v>
      </c>
    </row>
    <row r="47" spans="1:8" ht="225" x14ac:dyDescent="0.25">
      <c r="A47" s="22">
        <v>39</v>
      </c>
      <c r="B47" s="29" t="s">
        <v>67</v>
      </c>
      <c r="C47" s="29" t="s">
        <v>68</v>
      </c>
      <c r="D47" s="24" t="s">
        <v>164</v>
      </c>
      <c r="E47" s="24" t="s">
        <v>222</v>
      </c>
      <c r="F47" s="28">
        <v>1200</v>
      </c>
      <c r="G47" s="22">
        <v>1050</v>
      </c>
      <c r="H47" s="17">
        <f t="shared" si="0"/>
        <v>1260000</v>
      </c>
    </row>
    <row r="48" spans="1:8" ht="191.25" x14ac:dyDescent="0.25">
      <c r="A48" s="22">
        <v>40</v>
      </c>
      <c r="B48" s="29" t="s">
        <v>69</v>
      </c>
      <c r="C48" s="29" t="s">
        <v>68</v>
      </c>
      <c r="D48" s="24" t="s">
        <v>163</v>
      </c>
      <c r="E48" s="24" t="s">
        <v>223</v>
      </c>
      <c r="F48" s="28">
        <v>1000</v>
      </c>
      <c r="G48" s="22">
        <v>160</v>
      </c>
      <c r="H48" s="17">
        <f t="shared" si="0"/>
        <v>160000</v>
      </c>
    </row>
    <row r="49" spans="1:8" ht="236.25" x14ac:dyDescent="0.25">
      <c r="A49" s="22">
        <v>41</v>
      </c>
      <c r="B49" s="29" t="s">
        <v>70</v>
      </c>
      <c r="C49" s="29" t="s">
        <v>71</v>
      </c>
      <c r="D49" s="24" t="s">
        <v>162</v>
      </c>
      <c r="E49" s="21" t="s">
        <v>224</v>
      </c>
      <c r="F49" s="28">
        <v>100</v>
      </c>
      <c r="G49" s="22">
        <v>2200</v>
      </c>
      <c r="H49" s="17">
        <f t="shared" si="0"/>
        <v>220000</v>
      </c>
    </row>
    <row r="50" spans="1:8" ht="202.5" x14ac:dyDescent="0.25">
      <c r="A50" s="22">
        <v>42</v>
      </c>
      <c r="B50" s="29" t="s">
        <v>72</v>
      </c>
      <c r="C50" s="29" t="s">
        <v>73</v>
      </c>
      <c r="D50" s="24" t="s">
        <v>161</v>
      </c>
      <c r="E50" s="21" t="s">
        <v>225</v>
      </c>
      <c r="F50" s="28">
        <v>400</v>
      </c>
      <c r="G50" s="22">
        <v>220</v>
      </c>
      <c r="H50" s="17">
        <f t="shared" si="0"/>
        <v>88000</v>
      </c>
    </row>
    <row r="51" spans="1:8" ht="191.25" x14ac:dyDescent="0.25">
      <c r="A51" s="22">
        <v>43</v>
      </c>
      <c r="B51" s="29" t="s">
        <v>74</v>
      </c>
      <c r="C51" s="29" t="s">
        <v>75</v>
      </c>
      <c r="D51" s="24" t="s">
        <v>160</v>
      </c>
      <c r="E51" s="21" t="s">
        <v>226</v>
      </c>
      <c r="F51" s="28">
        <v>5000</v>
      </c>
      <c r="G51" s="22">
        <v>150</v>
      </c>
      <c r="H51" s="17">
        <f t="shared" si="0"/>
        <v>750000</v>
      </c>
    </row>
    <row r="52" spans="1:8" ht="213.75" x14ac:dyDescent="0.25">
      <c r="A52" s="22">
        <v>44</v>
      </c>
      <c r="B52" s="29" t="s">
        <v>76</v>
      </c>
      <c r="C52" s="29" t="s">
        <v>77</v>
      </c>
      <c r="D52" s="24" t="s">
        <v>251</v>
      </c>
      <c r="E52" s="21" t="s">
        <v>252</v>
      </c>
      <c r="F52" s="28">
        <v>500</v>
      </c>
      <c r="G52" s="22">
        <v>2100</v>
      </c>
      <c r="H52" s="17">
        <f t="shared" si="0"/>
        <v>1050000</v>
      </c>
    </row>
    <row r="53" spans="1:8" ht="242.25" x14ac:dyDescent="0.25">
      <c r="A53" s="22">
        <v>45</v>
      </c>
      <c r="B53" s="29" t="s">
        <v>78</v>
      </c>
      <c r="C53" s="29" t="s">
        <v>79</v>
      </c>
      <c r="D53" s="24" t="s">
        <v>159</v>
      </c>
      <c r="E53" s="21" t="s">
        <v>227</v>
      </c>
      <c r="F53" s="28">
        <v>2500</v>
      </c>
      <c r="G53" s="22">
        <v>29</v>
      </c>
      <c r="H53" s="17">
        <f t="shared" si="0"/>
        <v>72500</v>
      </c>
    </row>
    <row r="54" spans="1:8" ht="202.5" x14ac:dyDescent="0.25">
      <c r="A54" s="22">
        <v>46</v>
      </c>
      <c r="B54" s="29" t="s">
        <v>80</v>
      </c>
      <c r="C54" s="29" t="s">
        <v>81</v>
      </c>
      <c r="D54" s="24" t="s">
        <v>158</v>
      </c>
      <c r="E54" s="21" t="s">
        <v>228</v>
      </c>
      <c r="F54" s="28">
        <v>700</v>
      </c>
      <c r="G54" s="22">
        <v>13</v>
      </c>
      <c r="H54" s="17">
        <f t="shared" si="0"/>
        <v>9100</v>
      </c>
    </row>
    <row r="55" spans="1:8" ht="191.25" x14ac:dyDescent="0.25">
      <c r="A55" s="22">
        <v>47</v>
      </c>
      <c r="B55" s="29" t="s">
        <v>82</v>
      </c>
      <c r="C55" s="29" t="s">
        <v>81</v>
      </c>
      <c r="D55" s="24" t="s">
        <v>157</v>
      </c>
      <c r="E55" s="21" t="s">
        <v>229</v>
      </c>
      <c r="F55" s="28">
        <v>350</v>
      </c>
      <c r="G55" s="22">
        <v>11</v>
      </c>
      <c r="H55" s="17">
        <f t="shared" si="0"/>
        <v>3850</v>
      </c>
    </row>
    <row r="56" spans="1:8" ht="280.5" x14ac:dyDescent="0.25">
      <c r="A56" s="22">
        <v>48</v>
      </c>
      <c r="B56" s="29" t="s">
        <v>113</v>
      </c>
      <c r="C56" s="29" t="s">
        <v>81</v>
      </c>
      <c r="D56" s="24" t="s">
        <v>156</v>
      </c>
      <c r="E56" s="21" t="s">
        <v>230</v>
      </c>
      <c r="F56" s="28">
        <v>500</v>
      </c>
      <c r="G56" s="22">
        <v>180</v>
      </c>
      <c r="H56" s="17">
        <f t="shared" si="0"/>
        <v>90000</v>
      </c>
    </row>
    <row r="57" spans="1:8" ht="202.5" x14ac:dyDescent="0.25">
      <c r="A57" s="22">
        <v>49</v>
      </c>
      <c r="B57" s="29" t="s">
        <v>83</v>
      </c>
      <c r="C57" s="29" t="s">
        <v>84</v>
      </c>
      <c r="D57" s="24" t="s">
        <v>155</v>
      </c>
      <c r="E57" s="24" t="s">
        <v>231</v>
      </c>
      <c r="F57" s="28">
        <v>6000</v>
      </c>
      <c r="G57" s="22">
        <v>90</v>
      </c>
      <c r="H57" s="17">
        <f t="shared" si="0"/>
        <v>540000</v>
      </c>
    </row>
    <row r="58" spans="1:8" ht="202.5" x14ac:dyDescent="0.25">
      <c r="A58" s="22">
        <v>50</v>
      </c>
      <c r="B58" s="29" t="s">
        <v>85</v>
      </c>
      <c r="C58" s="29" t="s">
        <v>84</v>
      </c>
      <c r="D58" s="24" t="s">
        <v>167</v>
      </c>
      <c r="E58" s="21" t="s">
        <v>232</v>
      </c>
      <c r="F58" s="28">
        <v>250</v>
      </c>
      <c r="G58" s="22">
        <v>730</v>
      </c>
      <c r="H58" s="17">
        <f t="shared" si="0"/>
        <v>182500</v>
      </c>
    </row>
    <row r="59" spans="1:8" ht="202.5" x14ac:dyDescent="0.25">
      <c r="A59" s="22">
        <v>51</v>
      </c>
      <c r="B59" s="29" t="s">
        <v>86</v>
      </c>
      <c r="C59" s="29" t="s">
        <v>84</v>
      </c>
      <c r="D59" s="24" t="s">
        <v>168</v>
      </c>
      <c r="E59" s="21" t="s">
        <v>233</v>
      </c>
      <c r="F59" s="28">
        <v>1000</v>
      </c>
      <c r="G59" s="22">
        <v>60</v>
      </c>
      <c r="H59" s="17">
        <f t="shared" si="0"/>
        <v>60000</v>
      </c>
    </row>
    <row r="60" spans="1:8" ht="202.5" x14ac:dyDescent="0.25">
      <c r="A60" s="22">
        <v>52</v>
      </c>
      <c r="B60" s="29" t="s">
        <v>87</v>
      </c>
      <c r="C60" s="29" t="s">
        <v>2</v>
      </c>
      <c r="D60" s="24" t="s">
        <v>169</v>
      </c>
      <c r="E60" s="21" t="s">
        <v>234</v>
      </c>
      <c r="F60" s="28">
        <v>2000</v>
      </c>
      <c r="G60" s="22">
        <v>10</v>
      </c>
      <c r="H60" s="17">
        <f t="shared" si="0"/>
        <v>20000</v>
      </c>
    </row>
    <row r="61" spans="1:8" ht="267.75" x14ac:dyDescent="0.25">
      <c r="A61" s="22">
        <v>53</v>
      </c>
      <c r="B61" s="29" t="s">
        <v>88</v>
      </c>
      <c r="C61" s="29" t="s">
        <v>2</v>
      </c>
      <c r="D61" s="24" t="s">
        <v>173</v>
      </c>
      <c r="E61" s="21" t="s">
        <v>235</v>
      </c>
      <c r="F61" s="28">
        <v>400</v>
      </c>
      <c r="G61" s="22">
        <v>50</v>
      </c>
      <c r="H61" s="17">
        <f t="shared" si="0"/>
        <v>20000</v>
      </c>
    </row>
    <row r="62" spans="1:8" ht="213.75" x14ac:dyDescent="0.25">
      <c r="A62" s="22">
        <v>54</v>
      </c>
      <c r="B62" s="29" t="s">
        <v>89</v>
      </c>
      <c r="C62" s="29" t="s">
        <v>90</v>
      </c>
      <c r="D62" s="24" t="s">
        <v>172</v>
      </c>
      <c r="E62" s="21" t="s">
        <v>236</v>
      </c>
      <c r="F62" s="28">
        <v>3000</v>
      </c>
      <c r="G62" s="22">
        <v>12</v>
      </c>
      <c r="H62" s="17">
        <f t="shared" si="0"/>
        <v>36000</v>
      </c>
    </row>
    <row r="63" spans="1:8" ht="202.5" x14ac:dyDescent="0.25">
      <c r="A63" s="22">
        <v>55</v>
      </c>
      <c r="B63" s="29" t="s">
        <v>91</v>
      </c>
      <c r="C63" s="29" t="s">
        <v>92</v>
      </c>
      <c r="D63" s="24" t="s">
        <v>171</v>
      </c>
      <c r="E63" s="21" t="s">
        <v>237</v>
      </c>
      <c r="F63" s="28">
        <v>10000</v>
      </c>
      <c r="G63" s="22">
        <v>30</v>
      </c>
      <c r="H63" s="17">
        <f t="shared" si="0"/>
        <v>300000</v>
      </c>
    </row>
    <row r="64" spans="1:8" ht="202.5" x14ac:dyDescent="0.25">
      <c r="A64" s="22">
        <v>56</v>
      </c>
      <c r="B64" s="29" t="s">
        <v>93</v>
      </c>
      <c r="C64" s="29" t="s">
        <v>94</v>
      </c>
      <c r="D64" s="24" t="s">
        <v>170</v>
      </c>
      <c r="E64" s="21" t="s">
        <v>238</v>
      </c>
      <c r="F64" s="28">
        <v>1500</v>
      </c>
      <c r="G64" s="22">
        <v>180</v>
      </c>
      <c r="H64" s="17">
        <f t="shared" si="0"/>
        <v>270000</v>
      </c>
    </row>
    <row r="65" spans="1:8" ht="202.5" x14ac:dyDescent="0.25">
      <c r="A65" s="22">
        <v>57</v>
      </c>
      <c r="B65" s="29" t="s">
        <v>95</v>
      </c>
      <c r="C65" s="29" t="s">
        <v>96</v>
      </c>
      <c r="D65" s="24" t="s">
        <v>174</v>
      </c>
      <c r="E65" s="21" t="s">
        <v>239</v>
      </c>
      <c r="F65" s="28">
        <v>2500</v>
      </c>
      <c r="G65" s="22">
        <v>112</v>
      </c>
      <c r="H65" s="17">
        <f t="shared" si="0"/>
        <v>280000</v>
      </c>
    </row>
    <row r="66" spans="1:8" ht="409.5" x14ac:dyDescent="0.25">
      <c r="A66" s="22">
        <v>58</v>
      </c>
      <c r="B66" s="29" t="s">
        <v>97</v>
      </c>
      <c r="C66" s="29" t="s">
        <v>96</v>
      </c>
      <c r="D66" s="24" t="s">
        <v>175</v>
      </c>
      <c r="E66" s="21" t="s">
        <v>241</v>
      </c>
      <c r="F66" s="28">
        <v>5000</v>
      </c>
      <c r="G66" s="22">
        <v>150</v>
      </c>
      <c r="H66" s="17">
        <f t="shared" si="0"/>
        <v>750000</v>
      </c>
    </row>
    <row r="67" spans="1:8" ht="229.5" x14ac:dyDescent="0.25">
      <c r="A67" s="22">
        <v>59</v>
      </c>
      <c r="B67" s="29" t="s">
        <v>98</v>
      </c>
      <c r="C67" s="29" t="s">
        <v>3</v>
      </c>
      <c r="D67" s="24" t="s">
        <v>185</v>
      </c>
      <c r="E67" s="21" t="s">
        <v>246</v>
      </c>
      <c r="F67" s="28">
        <v>80</v>
      </c>
      <c r="G67" s="22">
        <v>180</v>
      </c>
      <c r="H67" s="17">
        <f t="shared" si="0"/>
        <v>14400</v>
      </c>
    </row>
    <row r="68" spans="1:8" ht="225" x14ac:dyDescent="0.25">
      <c r="A68" s="22">
        <v>60</v>
      </c>
      <c r="B68" s="29" t="s">
        <v>99</v>
      </c>
      <c r="C68" s="29" t="s">
        <v>3</v>
      </c>
      <c r="D68" s="24" t="s">
        <v>184</v>
      </c>
      <c r="E68" s="21" t="s">
        <v>242</v>
      </c>
      <c r="F68" s="28">
        <v>3000</v>
      </c>
      <c r="G68" s="22">
        <v>45</v>
      </c>
      <c r="H68" s="17">
        <f t="shared" si="0"/>
        <v>135000</v>
      </c>
    </row>
    <row r="69" spans="1:8" ht="225" x14ac:dyDescent="0.25">
      <c r="A69" s="22">
        <v>61</v>
      </c>
      <c r="B69" s="29" t="s">
        <v>100</v>
      </c>
      <c r="C69" s="29" t="s">
        <v>101</v>
      </c>
      <c r="D69" s="24" t="s">
        <v>183</v>
      </c>
      <c r="E69" s="21" t="s">
        <v>243</v>
      </c>
      <c r="F69" s="28">
        <v>2500</v>
      </c>
      <c r="G69" s="22">
        <v>180</v>
      </c>
      <c r="H69" s="17">
        <f t="shared" si="0"/>
        <v>450000</v>
      </c>
    </row>
    <row r="70" spans="1:8" ht="202.5" x14ac:dyDescent="0.25">
      <c r="A70" s="22">
        <v>62</v>
      </c>
      <c r="B70" s="29" t="s">
        <v>102</v>
      </c>
      <c r="C70" s="29" t="s">
        <v>103</v>
      </c>
      <c r="D70" s="27" t="s">
        <v>182</v>
      </c>
      <c r="E70" s="21" t="s">
        <v>244</v>
      </c>
      <c r="F70" s="28">
        <v>7000</v>
      </c>
      <c r="G70" s="22">
        <v>180</v>
      </c>
      <c r="H70" s="17">
        <f t="shared" si="0"/>
        <v>1260000</v>
      </c>
    </row>
    <row r="71" spans="1:8" ht="213.75" x14ac:dyDescent="0.25">
      <c r="A71" s="22">
        <v>63</v>
      </c>
      <c r="B71" s="29" t="s">
        <v>111</v>
      </c>
      <c r="C71" s="29" t="s">
        <v>114</v>
      </c>
      <c r="D71" s="24" t="s">
        <v>181</v>
      </c>
      <c r="E71" s="24" t="s">
        <v>245</v>
      </c>
      <c r="F71" s="28">
        <v>1000</v>
      </c>
      <c r="G71" s="22">
        <v>140</v>
      </c>
      <c r="H71" s="17">
        <f t="shared" si="0"/>
        <v>140000</v>
      </c>
    </row>
    <row r="72" spans="1:8" ht="202.5" x14ac:dyDescent="0.25">
      <c r="A72" s="22">
        <v>64</v>
      </c>
      <c r="B72" s="29" t="s">
        <v>104</v>
      </c>
      <c r="C72" s="29" t="s">
        <v>4</v>
      </c>
      <c r="D72" s="24" t="s">
        <v>180</v>
      </c>
      <c r="E72" s="24" t="s">
        <v>240</v>
      </c>
      <c r="F72" s="28">
        <v>11000</v>
      </c>
      <c r="G72" s="22">
        <v>70</v>
      </c>
      <c r="H72" s="17">
        <f t="shared" si="0"/>
        <v>770000</v>
      </c>
    </row>
    <row r="73" spans="1:8" ht="306" x14ac:dyDescent="0.25">
      <c r="A73" s="22">
        <v>65</v>
      </c>
      <c r="B73" s="29" t="s">
        <v>105</v>
      </c>
      <c r="C73" s="29" t="s">
        <v>106</v>
      </c>
      <c r="D73" s="24" t="s">
        <v>179</v>
      </c>
      <c r="E73" s="21" t="s">
        <v>247</v>
      </c>
      <c r="F73" s="28">
        <v>200</v>
      </c>
      <c r="G73" s="22">
        <v>50</v>
      </c>
      <c r="H73" s="17">
        <f t="shared" ref="H73:H76" si="1">F73*G73</f>
        <v>10000</v>
      </c>
    </row>
    <row r="74" spans="1:8" ht="236.25" x14ac:dyDescent="0.25">
      <c r="A74" s="22">
        <v>66</v>
      </c>
      <c r="B74" s="29" t="s">
        <v>107</v>
      </c>
      <c r="C74" s="29" t="s">
        <v>106</v>
      </c>
      <c r="D74" s="24" t="s">
        <v>178</v>
      </c>
      <c r="E74" s="21" t="s">
        <v>248</v>
      </c>
      <c r="F74" s="28">
        <v>500</v>
      </c>
      <c r="G74" s="22">
        <v>500</v>
      </c>
      <c r="H74" s="17">
        <f t="shared" si="1"/>
        <v>250000</v>
      </c>
    </row>
    <row r="75" spans="1:8" ht="236.25" x14ac:dyDescent="0.25">
      <c r="A75" s="22">
        <v>67</v>
      </c>
      <c r="B75" s="29" t="s">
        <v>108</v>
      </c>
      <c r="C75" s="29" t="s">
        <v>106</v>
      </c>
      <c r="D75" s="24" t="s">
        <v>177</v>
      </c>
      <c r="E75" s="24" t="s">
        <v>249</v>
      </c>
      <c r="F75" s="28">
        <v>200</v>
      </c>
      <c r="G75" s="22">
        <v>1800</v>
      </c>
      <c r="H75" s="17">
        <f t="shared" si="1"/>
        <v>360000</v>
      </c>
    </row>
    <row r="76" spans="1:8" ht="202.5" x14ac:dyDescent="0.25">
      <c r="A76" s="22">
        <v>68</v>
      </c>
      <c r="B76" s="29" t="s">
        <v>109</v>
      </c>
      <c r="C76" s="29" t="s">
        <v>110</v>
      </c>
      <c r="D76" s="24" t="s">
        <v>176</v>
      </c>
      <c r="E76" s="24" t="s">
        <v>250</v>
      </c>
      <c r="F76" s="28">
        <v>1000</v>
      </c>
      <c r="G76" s="22">
        <v>82</v>
      </c>
      <c r="H76" s="17">
        <f t="shared" si="1"/>
        <v>82000</v>
      </c>
    </row>
    <row r="77" spans="1:8" x14ac:dyDescent="0.25">
      <c r="D77" s="18"/>
      <c r="E77" s="18"/>
    </row>
    <row r="78" spans="1:8" x14ac:dyDescent="0.25">
      <c r="D78" s="18"/>
      <c r="E78" s="18"/>
    </row>
    <row r="79" spans="1:8" x14ac:dyDescent="0.25">
      <c r="D79" s="18"/>
      <c r="E79" s="18"/>
    </row>
    <row r="80" spans="1:8" x14ac:dyDescent="0.25">
      <c r="D80" s="18"/>
      <c r="E80" s="18"/>
    </row>
    <row r="81" spans="4:5" x14ac:dyDescent="0.25">
      <c r="D81" s="18"/>
      <c r="E81" s="18"/>
    </row>
    <row r="82" spans="4:5" x14ac:dyDescent="0.25">
      <c r="D82" s="18"/>
      <c r="E82" s="18"/>
    </row>
    <row r="83" spans="4:5" x14ac:dyDescent="0.25">
      <c r="D83" s="18"/>
      <c r="E83" s="18"/>
    </row>
    <row r="84" spans="4:5" x14ac:dyDescent="0.25">
      <c r="D84" s="18"/>
      <c r="E84" s="18"/>
    </row>
  </sheetData>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User5</dc:creator>
  <cp:lastModifiedBy>User5</cp:lastModifiedBy>
  <cp:lastPrinted>2025-09-12T09:43:12Z</cp:lastPrinted>
  <dcterms:created xsi:type="dcterms:W3CDTF">2025-02-07T06:15:15Z</dcterms:created>
  <dcterms:modified xsi:type="dcterms:W3CDTF">2025-09-12T10:15:01Z</dcterms:modified>
</cp:coreProperties>
</file>