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Users\USER\Desktop\2026\ԲՆԱ 1\"/>
    </mc:Choice>
  </mc:AlternateContent>
  <xr:revisionPtr revIDLastSave="0" documentId="13_ncr:1_{6F82AAE1-41F1-4193-B12B-886170620B18}" xr6:coauthVersionLast="47" xr6:coauthVersionMax="47" xr10:uidLastSave="{00000000-0000-0000-0000-000000000000}"/>
  <bookViews>
    <workbookView xWindow="-108" yWindow="-108" windowWidth="23256" windowHeight="12456" activeTab="1" xr2:uid="{00000000-000D-0000-FFFF-FFFF00000000}"/>
  </bookViews>
  <sheets>
    <sheet name="Лист1" sheetId="1" r:id="rId1"/>
    <sheet name="Лист2" sheetId="2" r:id="rId2"/>
    <sheet name="Лист3" sheetId="3" r:id="rId3"/>
  </sheets>
  <definedNames>
    <definedName name="_xlnm._FilterDatabase" localSheetId="0" hidden="1">Лист1!$B$3:$B$79</definedName>
  </definedNames>
  <calcPr calcId="181029"/>
</workbook>
</file>

<file path=xl/calcChain.xml><?xml version="1.0" encoding="utf-8"?>
<calcChain xmlns="http://schemas.openxmlformats.org/spreadsheetml/2006/main">
  <c r="H13" i="1" l="1"/>
  <c r="H26" i="1"/>
  <c r="H55" i="1"/>
  <c r="H12" i="1"/>
  <c r="H14" i="1"/>
  <c r="H15" i="1"/>
  <c r="H16" i="1"/>
  <c r="H17" i="1"/>
  <c r="H18" i="1"/>
  <c r="H19" i="1"/>
  <c r="H20" i="1"/>
  <c r="H21" i="1"/>
  <c r="H22" i="1"/>
  <c r="H23" i="1"/>
  <c r="H24" i="1"/>
  <c r="H25"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6" i="1"/>
  <c r="H57" i="1"/>
  <c r="H58" i="1"/>
  <c r="H59" i="1"/>
  <c r="H60" i="1"/>
  <c r="H61" i="1"/>
  <c r="H11" i="1" l="1"/>
  <c r="H62" i="1" s="1"/>
</calcChain>
</file>

<file path=xl/sharedStrings.xml><?xml version="1.0" encoding="utf-8"?>
<sst xmlns="http://schemas.openxmlformats.org/spreadsheetml/2006/main" count="435" uniqueCount="287">
  <si>
    <t>Չափման միավոր</t>
  </si>
  <si>
    <t>Քանակ</t>
  </si>
  <si>
    <t>հատ</t>
  </si>
  <si>
    <t>N</t>
  </si>
  <si>
    <t xml:space="preserve">
</t>
  </si>
  <si>
    <t>Ժանեի ներարկիչ 60մլ</t>
  </si>
  <si>
    <t>Ն/ե Պերիֆերիկ կաթետր 18G</t>
  </si>
  <si>
    <t>Ն/ե Պերիֆերիկ կաթետր 20G</t>
  </si>
  <si>
    <t>Ն/ե Պերիֆերիկ կաթետր 22G</t>
  </si>
  <si>
    <t>Ն/ե Պերիֆերիկ կաթետր 24G</t>
  </si>
  <si>
    <t>Կենտրոնական երակային կաթետր հեմոդիալիզի համար 11,5F կամ 12F, 15-16 սմ</t>
  </si>
  <si>
    <t xml:space="preserve">Բամբակ 100գ </t>
  </si>
  <si>
    <t>Դիմակ բժշկական միանվագ օգտագործման</t>
  </si>
  <si>
    <t>Խալաթ միանվագ օգտագործման</t>
  </si>
  <si>
    <t xml:space="preserve">Գլխարկ բժշկական մեկանգամյա օգտագործման </t>
  </si>
  <si>
    <t>Ասեղ ներարկիչի համար 18G</t>
  </si>
  <si>
    <t>Ասեղ ներարկիչի համար 16G</t>
  </si>
  <si>
    <t>Դիմակ KN95</t>
  </si>
  <si>
    <t>Քթային կանյուլա մեծահասակի</t>
  </si>
  <si>
    <t>Քթային կանյուլա մանկական</t>
  </si>
  <si>
    <t xml:space="preserve">Կենտրոնական երակային կաթետր 5F </t>
  </si>
  <si>
    <t>Կենտրոնական երակային կաթետր 4F</t>
  </si>
  <si>
    <t>Անվանում</t>
  </si>
  <si>
    <t>Տեխնիկական բնութագիր</t>
  </si>
  <si>
    <t>Միավորի գնման գին</t>
  </si>
  <si>
    <t>Ներարկիչ 2մլ</t>
  </si>
  <si>
    <t>Ներարկիչ 20մլ</t>
  </si>
  <si>
    <t>Ներարկիչ 5մլ</t>
  </si>
  <si>
    <t>Ներարկիչ 10մլ</t>
  </si>
  <si>
    <t>Ներարկիչ 50մլ</t>
  </si>
  <si>
    <t>Արյան փոխներարկման համակարգ</t>
  </si>
  <si>
    <t>Համակարգ հեղուկների ն/ե փոխներարկման համար</t>
  </si>
  <si>
    <t>Վակուումային փորձանոթ առանց անտիկոագուլյանտի 5մլ</t>
  </si>
  <si>
    <t>Ն/ե կենտրոնական կաթետր 18G,7F</t>
  </si>
  <si>
    <t>Ստերիլ մեզի տարա 60մլ</t>
  </si>
  <si>
    <t>Ստերիլ կղանքի տարա գդալով</t>
  </si>
  <si>
    <t xml:space="preserve">Շպատել </t>
  </si>
  <si>
    <t>2,5x500սմ, հատուկ հիպոալերգիկ կտորից: Որակի սերտիֆիկատի առկայություն։</t>
  </si>
  <si>
    <t>Դիմակ պաշտպանիչ KN95։ Որակի սերտիֆիկատի առկայություն։</t>
  </si>
  <si>
    <t>Համակարգ ինֆուզոմատի համար Y-աձև պորտով</t>
  </si>
  <si>
    <t>Բինտ ոչ ստերիլ 7սմx14մ</t>
  </si>
  <si>
    <t>Բինտ ոչ ստերիլ 7սմ*7մ</t>
  </si>
  <si>
    <t>Գլխարկ բժշկական մեկանգամյա օգտագործման, ոչ կտորային, պոլիպրոպիլենից, եզրերը հավաքված ռեզինով, ոչ ստերիլ։ Որակի սերտիֆիկատի առկայություն։</t>
  </si>
  <si>
    <t>Վակուումային փորձանոթ՝ EDTA-K3 պարունակող, 3մլ, 73-75մմ</t>
  </si>
  <si>
    <t>Ստերիլ, պլաստիկ վակուումային փորձանոթ` պարունակող EDTA-K3: Տարողությունը` 3մլ, 73-75մմ: CE, ISO հավաստագրերի առկայություն:</t>
  </si>
  <si>
    <t xml:space="preserve">Վակուումային փորձանոթ գելով 5մլ </t>
  </si>
  <si>
    <t xml:space="preserve">Վակուումային փորձանոթ՝ նատրիումի ցիտրատ պարունակող, 3,6մլ, 13x75մմ </t>
  </si>
  <si>
    <t>Վակուումային պլաստիկ փորձանոթ՝  sodium heparin պարունակող, 2մլ, 13x75մմ</t>
  </si>
  <si>
    <t>Ստերիլ վակուումային պլաստիկ փորձանոթ առանց անտիկոագուլյանտի: Տարողությունը՝ 5մլ: CE, ISO հավաստագրերի առկայություն։</t>
  </si>
  <si>
    <t>Ստերիլ վակուումային պլաստիկ փորձանոթ հեպարինով, 2մլ։ CE, ISO հավաստագրերի առկայություն։</t>
  </si>
  <si>
    <t>Ներարկիչի ասեղ, ծածկույթով, ստերիլ, 16G։ Որակի սերտիֆիկատի առկայություն։</t>
  </si>
  <si>
    <t>Ներարկիչի ասեղ, ծածկույթով, ստերիլ, 18G։ Որակի սերտիֆիկատի առկայություն։</t>
  </si>
  <si>
    <t>Ներարկիչի ասեղ, ծածկույթով, ստերիլ, 21G։ Որակի սերտիֆիկատի առկայություն։</t>
  </si>
  <si>
    <t>Ներարկիչ 60 մլ ծավալով, որը պետք է ունենա հատուկ գլխիկ՝ առավել բարձր ճնշում գործադրելով լվացումներ կատարելու համար: Կաթետրային ծայրատով, մեկանգամյա օգտագործման, ստերիլ, երեք բաղկացուցիչ մասերով: Ապիրոգեն, ոչ տոքսիկ: Որակի սերտիֆիկատի առկայություն։</t>
  </si>
  <si>
    <t>Ձեռնոց լատեքսից, վիրաբուժական, 6.5; 7; 7.5; 8 չափսերի՝ ըստ պահանջի, ստերիլ, անատոմիական։ Որակի սերտիֆիկատի առկայություն։ Յուրաքանչյուր խմբաքանակի մատակարարման ժամանակ անհրաժեշտ է ներկայացնել ապրանքի ստերիլությունը հավաստող տեղեկանք՝ լիցենզավորված հաստատության կողմից։</t>
  </si>
  <si>
    <t xml:space="preserve">Արյուն վերցնելու վակուումային համակարգի ասեղ, ստերիլ, որակյալ, հոլդերով: Չափսը՝ 21Gx1, 1/2: Որակի սերտիֆիկատի առկայություն: </t>
  </si>
  <si>
    <t xml:space="preserve">Ստերիլ վակուումային պլաստիկ փորձանոթ՝ նատրիումի ցիտրատ պարունակող: Տարողությունը` 3.6մլ: CE, ISO հավաստագրերի առկայություն:  </t>
  </si>
  <si>
    <t xml:space="preserve">Գումար </t>
  </si>
  <si>
    <t>Ձեռնոցներ բժշկական ոչ ստերիլ, առանց տալկի</t>
  </si>
  <si>
    <t xml:space="preserve">Ներարկիչ 5մլ, լուեր լոք </t>
  </si>
  <si>
    <t xml:space="preserve">Ներարկիչ 10մլ, լուեր լոք </t>
  </si>
  <si>
    <t>Դիմակ բժշկական միանվագ օգտագործման համար, եռաշերտ, ռետինե ականջակալներով։ Որակի սերտիֆիկատի առկայություն։</t>
  </si>
  <si>
    <t>Ոչ պակաս քան 32-36 գ/ք.մ. խտությամբ, որակյալ թանզիֆից, 7սմx7մ գլանափաթեթով, ոչ ստերիլ: Որակի սերտիֆիկատի առկայություն։</t>
  </si>
  <si>
    <t>32-36 գ/ք.մ. խտությամբ, որակյալ թանզիֆից 7սմx14մ գլանափաթեթով, ոչ ստերիլ։ Որակի սերտիֆիկատի առկայություն։</t>
  </si>
  <si>
    <t>Մեծահասակի քթային կանյուլա թթվածնային, պատրաստված փափուկ, ատրավմատիկ PVC-ից: Խողովակի ներքին լուսանցքը
խոնավանալուց կամ տաքանալուց չպետք է փակվի:
Ականջների վրայով ամրացվող: Որակի սերտիֆիկատի առկայություն։</t>
  </si>
  <si>
    <t>Մանկական քթային կանյուլա թթվածնային, պատրաստված է փափուկ, ատրավմատիկ PVC-ից: Խողովակի ներքին լուսանցքը
խոնավանալուց կամ տաքանալուց չպետք է փակվի:
Ականջների վրայով ամրացվող։ Որակի սերտիֆիկատի առկայություն։</t>
  </si>
  <si>
    <t>Կենտրոնական երակային կաթետր 6F, 19G</t>
  </si>
  <si>
    <t>Կենտրոնական երակային կաթետր G-19, 6F, 20-30սմ,
երկճյուղ, ատրավմատիկ ծայրով, ուղղորդիչով, ստերիլ: Որակի սերտիֆիկատի առկայություն։</t>
  </si>
  <si>
    <t>Կենտրոնական երակային կաթետր G-18, 7F, 20-30սմ,
երկճյուղ, ատրավմատիկ ծայրով: Որակի սերտիֆիկատի առկայություն։</t>
  </si>
  <si>
    <t>Հաստատեց՝ տնօրեն Հ․Գ․Գրիգորյան  ------------------------</t>
  </si>
  <si>
    <t>Ն/ե Պերիֆերիկ կաթետր 16G</t>
  </si>
  <si>
    <t>Ն/ե Պերիֆերիկ կաթետր 17G</t>
  </si>
  <si>
    <t xml:space="preserve">Ձեռնոցներ բժշկական ստերիլ  </t>
  </si>
  <si>
    <t>Թղթե սպեղանի 2.5սմ*5մ, հիպոալերգեն նյութից։ Որակի սերտիֆիկատի առկայություն։</t>
  </si>
  <si>
    <t>Սպեղանի կտորե գալարափաթեթով 2.5*500սմ</t>
  </si>
  <si>
    <t>Սպեղանի թղթե 2.5սմ*5մ</t>
  </si>
  <si>
    <t>Փոխներարկիչի երկարացման խողովակ (Պերֆուզորի գիծ)</t>
  </si>
  <si>
    <t xml:space="preserve">Փոխներարկիչի երկարացման խողովակ, երկարությունը առնվազն 150սմ, միացումը Լուեր-լոք տիպի, մանրէազերծ։ Որակի սերտիֆիկատի առկայություն։ </t>
  </si>
  <si>
    <t>Բարձր որակի բամբակ բժշկական 100%, հիգրոսկոպիկ, հիգիենիկ, ոչ մանրէազերծ, պոլիէթիլենային փակ անհատական փաթեթավորմամբ, 100գ: Որակի սերտիֆիկատի առկայություն։</t>
  </si>
  <si>
    <t>Ասեղ ներարկիչի համար 21G</t>
  </si>
  <si>
    <t>Շպատել փայտե, երկարությունը 150մմ (±5%), լայնությունը՝ 18մմ (±5%), ոչ ստերիլ: Պետք է լինի նոր, չօգտագործված: Որակի սերտիֆիկատի առկայություն։</t>
  </si>
  <si>
    <t>Վակուումային փորձանոթ նատրիում ֆտորիդով և կալիում օքսալատով</t>
  </si>
  <si>
    <t xml:space="preserve">Վակուումային փորձանոթ նատրիում ֆտորիդով և կալիում օքսալատով։ Փորձանոթի ծավալը՝ 2 մլ, չափսերը՝ 13 x 75մմ։ Ֆիրմային նշանի, ISO 9001 և  ISO 13485, CE սերտիֆիկատների առկայություն։ </t>
  </si>
  <si>
    <t>Ներերակային կաթետրի եռուղի</t>
  </si>
  <si>
    <t xml:space="preserve">Եռուղի 360 աստիճան, պլաստմասե կցորդ՝ մեկ մուտքային և երկու ելքային ծորակներով: Պետք է պատրաստված լինի թափանցիկ, ոչ տոքսիկ պոլիվինիլքլորիդից: Որակի սերտիֆիկատի առկայություն։ </t>
  </si>
  <si>
    <t>զույգ</t>
  </si>
  <si>
    <t>Կենտրոնական երակային կաթետր հեմոդիալիզի համար 11,5F կամ 12F, 15-16 սմ, երկճյուղ, ուղղորդիչով: Որակի սերտիֆիկատի առկայություն։</t>
  </si>
  <si>
    <t>Խալաթ միանվագ օգտագործման համար, ոչ ստերիլ, պատրաստված ոչ գործվածքային նյութից: Որակի սերտիֆիկատի առկայություն։</t>
  </si>
  <si>
    <t xml:space="preserve">Ձեռնոցներ բժշկական, միանվագ օգտագործման, նիտրիլից, ոչ ստերիլ, առանց տալկի, S,M,L, XL չափսերի՝ ըստ պահանջի, որակյալ: Որակի սերտիֆիկատի առկայություն։ </t>
  </si>
  <si>
    <t>07․08․2025թ․</t>
  </si>
  <si>
    <t>Ներարկիչ ինսուլինային 1մլ 100 ՄՄ, ապիրոգեն, ստերիլ, պոլիմերային անհատական փաթեթավորմամբ, հանվող ասեղով, ասեղ՝ 26G, որակյալ: Որակի սերտիֆիկատի առկայություն։ Մատակարարը ըստ պատվիրատուի պահանջի պարտավորվում է ներկայացնել ապրանքի ստերիլությունը հավաստող տեղեկանք՝ լիցենզավորված հաստատության կողմից։</t>
  </si>
  <si>
    <t>Մեկանգամյա օգտագործման, ապիրոգեն, ստերիլ, պոլիմերային անհատական փաթեթավորմամբ, 2 մլ, 23G ասեղով: Որակի սերտիֆիկատի առկայություն։ Մատակարարը ըստ պատվիրատուի պահանջի պարտավորվում է ներկայացնել ապրանքի ստերիլությունը հավաստող տեղեկանք՝ լիցենզավորված հաստատության կողմից։</t>
  </si>
  <si>
    <t>Մեկանգամյա օգտագործման, ապիրոգեն, ստերիլ, պոլիմերային անհատական փաթեթավորմամբ, 5 մլ, 22G ասեղով: Որակի սերտիֆիկատի առկայություն։ Մատակարարը ըստ պատվիրատուի պահանջի պարտավորվում է ներկայացնել ապրանքի ստերիլությունը հավաստող տեղեկանք՝ լիցենզավորված հաստատության կողմից։</t>
  </si>
  <si>
    <t>Մեկանգամյա օգտագործման, ապիրոգեն, ստերիլ, պոլիմերային անհատական փաթեթավորմամբ, 5 մլ, 22G ասեղով, լուեր լոք միացմամբ: Որակի սերտիֆիկատի առկայություն։ Մատակարարը ըստ պատվիրատուի պահանջի պարտավորվում է ներկայացնել ապրանքի ստերիլությունը հավաստող տեղեկանք՝ լիցենզավորված հաստատության կողմից։</t>
  </si>
  <si>
    <t>Մեկանգամյա օգտագործման, ապիրոգեն, ստերիլ, պոլիմերային անհատական փաթեթավորմամբ, 10 մլ, 21G ասեղով: Որակի սերտիֆիկատի առկայություն։ Մատակարարը ըստ պատվիրատուի պահանջի պարտավորվում է ներկայացնել ապրանքի ստերիլությունը հավաստող տեղեկանք՝ լիցենզավորված հաստատության կողմից։</t>
  </si>
  <si>
    <t>Մեկանգամյա օգտագործման, ապիրոգեն, ստերիլ, պոլիմերային անհատական փաթեթավորմամբ, 10 մլ, 21G ասեղով, լուեր լոք միացմամբ: Որակի սերտիֆիկատի առկայություն։ Մատակարարը ըստ պատվիրատուի պահանջի պարտավորվում է ներկայացնել ապրանքի ստերիլությունը հավաստող տեղեկանք՝ լիցենզավորված հաստատության կողմից։</t>
  </si>
  <si>
    <t>Մեկանգամյա օգտագործման, ապիրոգեն, ստերիլ, պոլիմերային անհատական փաթեթավորմամբ, 20 մլ, 21G ասեղով: Որակի սերտիֆիկատի առկայություն։ Մատակարարը ըստ պատվիրատուի պահանջի պարտավորվում է ներկայացնել ապրանքի ստերիլությունը հավաստող տեղեկանք՝ լիցենզավորված հաստատության կողմից։</t>
  </si>
  <si>
    <t>Մեկանգամյա օգտագործման, ապիրոգեն, ստերիլ, պոլիմերային անհատական փաթեթավորմամբ, 50 մլ, ասեղով: Որակի սերտիֆիկատի առկայություն։ Մատակարարը ըստ պատվիրատուի պահանջի պարտավորվում է ներկայացնել ապրանքի ստերիլությունը հավաստող տեղեկանք՝ լիցենզավորված հաստատության կողմից։</t>
  </si>
  <si>
    <t>Արյան փոխներարկման համակարգ ֆիլտրով և ասեղով,  օդաթողով, ստերիլ, ապիրոգեն, պոլիմերային անհատական փաթեթավորմամբ, անհետք վերականգնվող  առաձգականությամբ, որակյալ (որպեսզի օգտագործման ժամանակ արտահոսք չլինի) միացումը՝ լուեր լոք: Որակի սերտիֆիկատի առկայություն։ Մատակարարը ըստ պատվիրատուի պահանջի պարտավորվում է ներկայացնել ապրանքի ստերիլությունը հավաստող տեղեկանք՝ լիցենզավորված հաստատության կողմից։</t>
  </si>
  <si>
    <t>Հեղուկների ներերակային ներարկման համակարգ, միանվագ օգտագործման, հոսքի կարգավորիչով, ասեղի չափսը՝ 21G, ստերիլ, ապիրոգեն, պոլիմերային անհատական փաթեթավորմամբ, հաստ լատեքսով, անհետք վերականգնվող  առաձգականությամբ որակյալ (որպեսզի օգտագործման ժամանակ արտահոսք չլինի): Որակի սերտիֆիկատի առկայություն։ Մատակարարը ըստ պատվիրատուի պահանջի պարտավորվում է ներկայացնել ապրանքի ստերիլությունը հավաստող տեղեկանք՝ լիցենզավորված հաստատության կողմից։</t>
  </si>
  <si>
    <t>Ունիվերսալ ինֆուզիոն համակարգ։ Խողովակի երկարությունը ոչ պակաս 180սմ, ստերիլ, ինյեկցիոն Y-աձև պորտ, սուր, թափանցիկ ծայրակալ, կաթոցիչային կամերայի ստորին հատվածը պետք է լինի էլաստիկ։ Համակարգը պետք է ներառի ինֆուզիոն ֆիլտր, օդային ֆիլտր, պտուտակային սեղմակ, հերմետիկ պտուտակային միացում։ Որակի սերտիֆիկատի առկայություն: Մատակարարը ըստ պատվիրատուի պահանջի պարտավորվում է ներկայացնել ապրանքի ստերիլությունը հավաստող տեղեկանք՝ լիցենզավորված հաստատության կողմից։</t>
  </si>
  <si>
    <t>Պերիֆերիկ երակային կաթետր G-16,
ստերիլ, ատրավմատիկ ծայրով, հիգիենիկ ներարկման
պորտով տեղադրված թևիկների վրա: Որակի սերտիֆիկատի առկայություն։ Մատակարարը ըստ պատվիրատուի պահանջի պարտավորվում է ներկայացնել ապրանքի ստերիլությունը հավաստող տեղեկանք՝ լիցենզավորված հաստատության կողմից։</t>
  </si>
  <si>
    <t>Պերիֆերիկ երակային կաթետր G-17,
ստերիլ, ատրավմատիկ ծայրով, հիգիենիկ ներարկման
պորտով տեղադրված թևիկների վրա: Որակի սերտիֆիկատի առկայություն։ Մատակարարը ըստ պատվիրատուի պահանջի պարտավորվում է ներկայացնել ապրանքի ստերիլությունը հավաստող տեղեկանք՝ լիցենզավորված հաստատության կողմից։</t>
  </si>
  <si>
    <t>Պերիֆերիկ երակային կաթետր G-18,
ստերիլ, ատրավմատիկ ծայրով, հիգիենիկ ներարկման
պորտով տեղադրված թևիկների վրա: Որակի սերտիֆիկատի առկայություն։ Մատակարարը ըստ պատվիրատուի պահանջի պարտավորվում է ներկայացնել ապրանքի ստերիլությունը հավաստող տեղեկանք՝ լիցենզավորված հաստատության կողմից։</t>
  </si>
  <si>
    <t>Կղանքի անալիզի տարա գդալով, մանրէազերծված, պոլիպրոպիլենային, տարողությունը 60մլ, մեկանգամյա օգտագործման համար, ոչ տոքսիկ, անհատական փաթեթավորված: Որակի սերտիֆիկատի առկայություն։ Մատակարարը ըստ պատվիրատուի պահանջի պարտավորվում է ներկայացնել ապրանքի ստերիլությունը հավաստող տեղեկանք՝ լիցենզավորված հաստատության կողմից։</t>
  </si>
  <si>
    <t>Մեզի անալիզի տարա, մանրէազերծված, պոլիպրոպիլենային, տարողությունը 60մլ, մեկանգամյա օգտագործման համար, ոչ տոքսիկ: Անհատական փաթեթավորված: Որակի սերտիֆիկատի առկայություն։ Մատակարարը ըստ պատվիրատուի պահանջի պարտավորվում է ներկայացնել ապրանքի ստերիլությունը հավաստող տեղեկանք՝ լիցենզավորված հաստատության կողմից։</t>
  </si>
  <si>
    <t>ԲԺՇԿԱԿԱՆ ՆՇԱՆԱԿՈՒԹՅԱՆ ԱՊՐԱՆՔՆԵՐԻ ՁԵՌՔԲԵՐՈՒՄ ՆԱԽԱՏԵՍՎԱԾ 2026 ԹՎԱԿԱՆԻ ՀԱՄԱՐ</t>
  </si>
  <si>
    <t>Կենտրոնական երակային կաթետր 5F, 20-30սմ,
երկճյուղ, ատրավմատիկ ծայրով, ուղղորդիչով, ստերիլ: Որակի սերտիֆիկատի առկայություն։</t>
  </si>
  <si>
    <t>Կենտրոնական երակային կաթետր 4F, 20-30սմ,
երկճյուղ, ատրավմատիկ ծայրով, ուղղորդիչով, ստերիլ: Որակի սերտիֆիկատի առկայություն։</t>
  </si>
  <si>
    <t>Վակուումային փորձանոթի ստերիլ ասեղ 21G</t>
  </si>
  <si>
    <t>Պերիֆերիկ երակային կաթետր G-24, ատրավմատիկ ծայրով, ստերիլ, հիգիենիկ ներարկման պորտով տեղադրված թևիկների վրա, որակյալ: Որակի սերտիֆիկատի առկայություն։ Մատակարարը ըստ պատվիրատուի պահանջի պարտավորվում է ներկայացնել ապրանքի ստերիլությունը հավաստող տեղեկանք՝ լիցենզավորված հաստատության կողմից։</t>
  </si>
  <si>
    <t>Պերիֆերիկ երակային կաթետր G-22, ատրավմատիկ ծայրով, ստերիլ, հիգիենիկ ներարկման պորտով տեղադրված թևիկների վրա: Որակի սերտիֆիկատի առկայություն։ Մատակարարը ըստ պատվիրատուի պահանջի պարտավորվում է ներկայացնել ապրանքի ստերիլությունը հավաստող տեղեկանք՝ լիցենզավորված հաստատության կողմից։</t>
  </si>
  <si>
    <t>Պերիֆերիկ երակային կաթետր G-20,
ստերիլ, ատրավմատիկ ծայրով, հիգիենիկ ներարկման
պորտով տեղադրված թևիկների վրա: Որակի սերտիֆիկատի առկայություն։ Մատակարարը ըստ պատվիրատուի պահանջի պարտավորվում է ներկայացնել ապրանքի ստերիլությունը հավաստող տեղեկանք՝ լիցենզավորված հաստատության կողմից։</t>
  </si>
  <si>
    <t>Ներարկիչ ինսուլինային 1մլ 100ՄՄ</t>
  </si>
  <si>
    <t>18421130/501</t>
  </si>
  <si>
    <t xml:space="preserve">18311190/503
</t>
  </si>
  <si>
    <t>33141112/502</t>
  </si>
  <si>
    <t>33141112/503</t>
  </si>
  <si>
    <t>33141115/501</t>
  </si>
  <si>
    <t>33141129/503</t>
  </si>
  <si>
    <t>33141129/504</t>
  </si>
  <si>
    <t>33141133/502</t>
  </si>
  <si>
    <t>33141133/503</t>
  </si>
  <si>
    <t>33141136/540</t>
  </si>
  <si>
    <t>33141136/541</t>
  </si>
  <si>
    <t>33141136/542</t>
  </si>
  <si>
    <t>33141136/551</t>
  </si>
  <si>
    <t>33141136/552</t>
  </si>
  <si>
    <t>33141136/553</t>
  </si>
  <si>
    <t>33141136/554</t>
  </si>
  <si>
    <t>33141136/555</t>
  </si>
  <si>
    <t>33141136/556</t>
  </si>
  <si>
    <t>33141136/557</t>
  </si>
  <si>
    <t>33141136/558</t>
  </si>
  <si>
    <t>33141138/501</t>
  </si>
  <si>
    <t>33141138/502</t>
  </si>
  <si>
    <t>33141142/503</t>
  </si>
  <si>
    <t>33141142/504</t>
  </si>
  <si>
    <t>33141142/506</t>
  </si>
  <si>
    <t>33141142/507</t>
  </si>
  <si>
    <t>33141142/508</t>
  </si>
  <si>
    <t>33141142/509</t>
  </si>
  <si>
    <t>33141142/511</t>
  </si>
  <si>
    <t>33141142/512</t>
  </si>
  <si>
    <t>33141142/513</t>
  </si>
  <si>
    <t>33141144/515</t>
  </si>
  <si>
    <t>33141144/516</t>
  </si>
  <si>
    <t>33141144/517</t>
  </si>
  <si>
    <t>33141211/565</t>
  </si>
  <si>
    <t>33141211/566</t>
  </si>
  <si>
    <t>33141211/567</t>
  </si>
  <si>
    <t>33141211/568</t>
  </si>
  <si>
    <t>33141211/569</t>
  </si>
  <si>
    <t>33141219/501</t>
  </si>
  <si>
    <t>33141240/501</t>
  </si>
  <si>
    <t>33141300/503</t>
  </si>
  <si>
    <t>33141410/501</t>
  </si>
  <si>
    <t>33141410/502</t>
  </si>
  <si>
    <t>33161220/502</t>
  </si>
  <si>
    <t>33191310/508</t>
  </si>
  <si>
    <t>33191310/509</t>
  </si>
  <si>
    <t>33191310/510</t>
  </si>
  <si>
    <t>33191310/511</t>
  </si>
  <si>
    <t>33191310/514</t>
  </si>
  <si>
    <t>33191310/515</t>
  </si>
  <si>
    <t>ЗАКУПКИ МЕДИЦИНСКИХ ИЗДЕЛИЙ, ЗАПЛАНИРОВАННЫЕ НА 2026 ГОД</t>
  </si>
  <si>
    <t>Н</t>
  </si>
  <si>
    <t>Нейминг</t>
  </si>
  <si>
    <t>Технические характеристики</t>
  </si>
  <si>
    <t>Количество</t>
  </si>
  <si>
    <t>Единица измерения</t>
  </si>
  <si>
    <t>Цена покупки единицы товара</t>
  </si>
  <si>
    <t xml:space="preserve"> Деньги</t>
  </si>
  <si>
    <t>Инсулиновый шприц 1 мл 100 мм</t>
  </si>
  <si>
    <t>Шприц инсулиновый 1 мл 100 мм, апирогенный, стерильный, полимерная индивидуальная упаковка, со съёмной иглой, игла: 26G, высокого качества. Наличие сертификата качества. Поставщик по требованию заказчика обязан предоставить сертификат, удостоверяющий стерильность изделия, выданный лицензированным учреждением.</t>
  </si>
  <si>
    <t>Шприц 2 мл</t>
  </si>
  <si>
    <t>Одноразовый, апирогенный, стерильный, в индивидуальной полимерной упаковке, объёмом 2 мл, с иглой 23G. Наличие сертификата качества. Поставщик по требованию заказчика обязан предоставить сертификат, подтверждающий стерильность изделия, выданный лицензированным учреждением.</t>
  </si>
  <si>
    <t>Шприц 5 мл</t>
  </si>
  <si>
    <t>Одноразовый, апирогенный, стерильный, в индивидуальной полимерной упаковке, объёмом 5 мл, с иглой 22G. Наличие сертификата качества. Поставщик обязуется по требованию заказчика предоставить сертификат, удостоверяющий стерильность изделия, выданный лицензированным учреждением.</t>
  </si>
  <si>
    <t xml:space="preserve"> Шприц 5 мл, люэровский замок</t>
  </si>
  <si>
    <t>Одноразовый, апирогенный, стерильный, в индивидуальной полимерной упаковке, объёмом 5 мл, с иглой 22G, соединение типа «Луер-Лок». Наличие сертификата качества. Поставщик обязуется по требованию заказчика предоставить сертификат, подтверждающий стерильность изделия, выданный лицензированным учреждением.</t>
  </si>
  <si>
    <t>Шприц 10 мл</t>
  </si>
  <si>
    <t>Одноразовый, апирогенный, стерильный, в индивидуальной полимерной упаковке, объёмом 10 мл, с иглой 21G. Наличие сертификата качества. Поставщик по требованию заказчика обязан предоставить сертификат, подтверждающий стерильность изделия, выданный лицензированным учреждением.</t>
  </si>
  <si>
    <t xml:space="preserve"> Шприц 10 мл, люэровский замок</t>
  </si>
  <si>
    <t>Одноразовый, апирогенный, стерильный, в индивидуальной полимерной упаковке, объёмом 10 мл, с иглой 21G, соединение типа «Луер-Лок». Наличие сертификата качества. Поставщик по требованию заказчика обязан предоставить сертификат, подтверждающий стерильность изделия, выданный лицензированным учреждением.</t>
  </si>
  <si>
    <t>Шприц 20 мл</t>
  </si>
  <si>
    <t>Одноразовый, апирогенный, стерильный, в индивидуальной полимерной упаковке, объёмом 20 мл, с иглой 21G. Наличие сертификата качества. Поставщик по требованию заказчика обязан предоставить сертификат, подтверждающий стерильность изделия, выданный лицензированным учреждением.</t>
  </si>
  <si>
    <t>Шприц 50 мл</t>
  </si>
  <si>
    <t>Одноразовый, апирогенный, стерильный, в индивидуальной полимерной упаковке, объёмом 50 мл, с иглой. Наличие сертификата качества. Поставщик по требованию заказчика обязан предоставить сертификат, подтверждающий стерильность изделия, выданный лицензированным учреждением.</t>
  </si>
  <si>
    <t>Шприц Джейн 60 мл</t>
  </si>
  <si>
    <t>Шприц объёмом 60 мл, имеющий специальную головку для промывания под высоким давлением. С наконечником-катетером, одноразовый, стерильный, трёхкомпонентный. Пирогенный, нетоксичный. Наличие сертификата качества.</t>
  </si>
  <si>
    <t>Медицинские перчатки, нестерильные, без талька</t>
  </si>
  <si>
    <t xml:space="preserve"> Перчатки медицинские одноразовые, нитриловые, нестерильные, без талька, размеры S, M, L, XL, по запросу, высокого качества. Наличие сертификата качества.</t>
  </si>
  <si>
    <t xml:space="preserve"> Медицинские стерильные перчатки</t>
  </si>
  <si>
    <t>Перчатки латексные хирургические, размеры 6,5; 7; 7,5; 8, по запросу, стерильные, анатомические. Наличие сертификата качества. При поставке каждой партии необходимо предоставить сертификат, подтверждающий стерильность изделия, от лицензированного учреждения.</t>
  </si>
  <si>
    <t>пара</t>
  </si>
  <si>
    <t>Система переливания крови</t>
  </si>
  <si>
    <t>Система переливания крови с фильтром и иглой, с воздушной подушкой, стерильная, апирогенная, полимерная индивидуальная упаковка, восстанавливаемая эластичность без следов, высококачественное (исключая утечки при использовании) соединение: Luer Lock. Наличие сертификата качества. Поставщик обязуется по требованию заказчика предоставить сертификат, подтверждающий стерильность изделия, выданный лицензированным учреждением.</t>
  </si>
  <si>
    <t>Система для внутривенного вливания жидкостей</t>
  </si>
  <si>
    <t>Система для внутривенного введения жидкости, одноразовая, с регулятором расхода, размер иглы 21G, стерильная, апирогенная, в индивидуальной полимерной упаковке, плотный латекс с не оставляющим следов восстановлением эластичности, высокого качества (что исключает утечку во время использования). Наличие сертификата качества. Поставщик обязуется по требованию заказчика предоставить сертификат, подтверждающий стерильность изделия, выданный лицензированным учреждением.</t>
  </si>
  <si>
    <t>Система для инфузомата с Y-портом</t>
  </si>
  <si>
    <t>Универсальная инфузионная система. Длина трубки не менее 180 см, стерильная, инъекционный Y-образный порт, острый прозрачный кончик, нижняя часть капельницы должна быть эластичной. Система должна включать инфузионный фильтр, воздушный фильтр, винтовой зажим, герметичное винтовое соединение. Наличие сертификата качества. Поставщик по требованию заказчика обязан предоставить сертификат, подтверждающий стерильность изделия, выданный лицензированным учреждением.</t>
  </si>
  <si>
    <t>Удлинительная трубка инжектора (линия Перфузор)</t>
  </si>
  <si>
    <t>Удлинительная трубка для шприца, длина не менее 150 см, соединение типа Луер-Лок, стерильная. Наличие сертификата качества.</t>
  </si>
  <si>
    <t>Внутривенный катетер трехходовой</t>
  </si>
  <si>
    <t xml:space="preserve"> Пластиковый тройник 360° с одним входным и двумя выходными кранами. Должен быть изготовлен из прозрачного, нетоксичного поливинилхлорида. Наличие сертификата качества.</t>
  </si>
  <si>
    <t xml:space="preserve"> Хлопок 100 г</t>
  </si>
  <si>
    <t>Вата медицинская высокого качества 100%, гигроскопичная, гигиеничная, нестерильная, в закрытой полиэтиленовой индивидуальной упаковке, 100 г. Наличие сертификата качества.</t>
  </si>
  <si>
    <t>Бинт нестерильный 7см*7м</t>
  </si>
  <si>
    <t>Плотность не менее 32-36 г/м², изготовлена из высококачественной марли, рулон 7 см х 7 м, нестерильная. Наличие сертификата качества.</t>
  </si>
  <si>
    <t>Бинт нестерильный 7смх14м</t>
  </si>
  <si>
    <t>Рулон высококачественной марли плотностью 32-36 г/м², размером 7 см х 14 м, нестерильный. Наличие сертификата качества.</t>
  </si>
  <si>
    <t>Стеклоткань рулонная 2,5*500см</t>
  </si>
  <si>
    <t>Размер 2,5х500 см, изготовлен из специальной гипоаллергенной ткани. Наличие сертификата качества.</t>
  </si>
  <si>
    <t>Стеклобумага 2,5см*5м</t>
  </si>
  <si>
    <t>Бумажный пластырь 2,5см*5м, изготовлен из гипоаллергенного материала. Наличие сертификата качества.</t>
  </si>
  <si>
    <t>Носовая канюля для взрослых</t>
  </si>
  <si>
    <t>Назальная канюля для кислорода для взрослых, изготовлена из мягкого атравматичного ПВХ. Внутренний просвет трубки не должен закрываться под воздействием влаги или тепла. Крепится за уши. Наличие сертификата качества.</t>
  </si>
  <si>
    <t>Носовая канюля для детей</t>
  </si>
  <si>
    <t>Детская назальная канюля для кислорода, изготовлена из мягкого атравматичного ПВХ. Внутренний просвет трубки не должен закрываться при увлажнении или нагревании. Крепится за уши. Наличие сертификата качества.</t>
  </si>
  <si>
    <t>Периферический катетер 16G</t>
  </si>
  <si>
    <t>Катетер венозный периферический G-16, стерильный, с атравматичным кончиком, с гигиеническим инъекционным портом на гильзах. Наличие сертификата качества. Поставщик по требованию заказчика обязан предоставить сертификат, подтверждающий стерильность изделия, выданный лицензированным учреждением.</t>
  </si>
  <si>
    <t>Периферический катетер 17G</t>
  </si>
  <si>
    <t>Катетер венозный периферический G-17, стерильный, с атравматичным кончиком, с гигиеническим инъекционным портом на гильзах. Наличие сертификата качества. Поставщик обязуется по требованию заказчика предоставить сертификат, подтверждающий стерильность изделия, от лицензированного учреждения.</t>
  </si>
  <si>
    <t>Периферический катетер 18G</t>
  </si>
  <si>
    <t>Катетер венозный периферический G-18, стерильный, с атравматическим кончиком, с гигиеническим инъекционным портом на гильзах. Наличие сертификата качества. Поставщик по требованию заказчика обязан предоставить сертификат, подтверждающий стерильность изделия, от лицензированного учреждения.</t>
  </si>
  <si>
    <t>Периферический катетер 20G</t>
  </si>
  <si>
    <t>Катетер венозный периферический G-20, стерильный, с атравматичным кончиком, с гигиеническим инъекционным портом на гильзах. Наличие сертификата качества. Поставщик по требованию заказчика обязан предоставить сертификат, подтверждающий стерильность изделия, от лицензированного учреждения.</t>
  </si>
  <si>
    <t>Периферический катетер 22G</t>
  </si>
  <si>
    <t>Катетер венозный периферический G-22, с атравматическим кончиком, стерильный, с гигиеническим инъекционным портом на гильзах. Наличие сертификата качества. Поставщик, по требованию заказчика, обязан предоставить сертификат, подтверждающий стерильность изделия, выданный лицензированным учреждением.</t>
  </si>
  <si>
    <t>Периферический катетер 24G</t>
  </si>
  <si>
    <t>Катетер венозный периферический G-24, с атравматическим кончиком, стерильный, с гигиеническим инъекционным портом на гильзах, высокого качества. Наличие сертификата качества. Поставщик обязуется по требованию заказчика предоставить сертификат, подтверждающий стерильность изделия, выданный лицензированным учреждением.</t>
  </si>
  <si>
    <t>Внутривенный центральный катетер 18G,7F</t>
  </si>
  <si>
    <t>Катетер центральный венозный G-18, 7F, 20-30 см, бифуркационный, с атравматическим кончиком. Наличие сертификата качества.</t>
  </si>
  <si>
    <t>Центральный венозный катетер 6F, 19G</t>
  </si>
  <si>
    <t>Катетер центральный венозный G-19, 6F, 20-30 см, бифуркационный, атравматичный, с проводником, стерильный. Наличие сертификата качества.</t>
  </si>
  <si>
    <t xml:space="preserve"> Центральный венозный катетер 5F</t>
  </si>
  <si>
    <t>Катетер центральный венозный 5F, 20-30 см, бифуркационный, атравматичный, с проводником, стерильный. Наличие сертификата качества.</t>
  </si>
  <si>
    <t>Центральный венозный катетер 4F</t>
  </si>
  <si>
    <t>Катетер центральный венозный 4F, 20-30 см, бифуркационный, атравматичный, с проводником, стерильный. Наличие сертификата качества.</t>
  </si>
  <si>
    <t>Центральный венозный катетер для гемодиализа 11,5F или 12F, 15-16 см</t>
  </si>
  <si>
    <t>Катетер центральный венозный для гемодиализа 11,5F или 12F, 15-16 см, бифуркационный, с направляющей. Наличие сертификата качества.</t>
  </si>
  <si>
    <t>Одноразовая медицинская маска</t>
  </si>
  <si>
    <t>Маска медицинская одноразовая, трёхслойная, с резиновыми ушными петлями. Наличие сертификата качества.</t>
  </si>
  <si>
    <t>Маска KN95</t>
  </si>
  <si>
    <t>Защитная маска КН95. Наличие сертификата качества.</t>
  </si>
  <si>
    <t xml:space="preserve"> 18311190/503</t>
  </si>
  <si>
    <t>Одноразовый халат</t>
  </si>
  <si>
    <t>Халат одноразовый, нестерильный, из нетканого материала. Наличие сертификата качества.</t>
  </si>
  <si>
    <t xml:space="preserve"> Одноразовая медицинская шапочка</t>
  </si>
  <si>
    <t>Шапочка медицинская одноразовая, нетканая, из полипропилена, края собраны резинкой, нестерильная. Наличие сертификата качества.</t>
  </si>
  <si>
    <t>Игла для вакуумной пробирки стерильная 21G</t>
  </si>
  <si>
    <t xml:space="preserve"> Игла для вакуумной системы взятия крови, стерильная, высокого качества, с держателем. Размер: 21Gx1,1/2. Наличие сертификата качества.</t>
  </si>
  <si>
    <t>Вакуумная пробирка с ЭДТА-К3, 3 мл, 73-75 мм</t>
  </si>
  <si>
    <t>Стерильная пластиковая вакуумная пробирка с ЭДТА-К3. Объём: 3 мл, длина 73-75 мм. Имеются сертификаты CE и ISO.</t>
  </si>
  <si>
    <t>Вакуумная пробирка с цитратом натрия, 3,6 мл, 13x75 мм</t>
  </si>
  <si>
    <t xml:space="preserve"> Стерильная вакуумная пластиковая пробирка с цитратом натрия. Объём: 3,6 мл. Имеются сертификаты CE и ISO.</t>
  </si>
  <si>
    <t xml:space="preserve"> Вакуумная пробирка с гелем 5 мл</t>
  </si>
  <si>
    <t>Вакуумная пробирка без антикоагулянта 5 мл</t>
  </si>
  <si>
    <t>Стерильная вакуумная пластиковая пробирка без антикоагулянта. Объём: 5 мл. Наличие сертификатов CE, ISO.</t>
  </si>
  <si>
    <t>Пластиковая вакуумная пробирка с гепарином натрия, 2 мл, 13x75 мм</t>
  </si>
  <si>
    <t>Стерильная вакуумная пластиковая пробирка с гепарином, 2 мл. Имеются сертификаты CE, ISO.</t>
  </si>
  <si>
    <t>Вакуумная пробирка с фторидом натрия и оксалатом калия</t>
  </si>
  <si>
    <t>Вакуумная пробирка с фторидом натрия и оксалатом калия. Объём пробирки: 2 мл, размеры: 13 x 75 мм. Товарная марка, сертификаты ISO 9001 и ISO 13485, CE имеются.</t>
  </si>
  <si>
    <t>Игла для шприца 16G</t>
  </si>
  <si>
    <t>Игла шприцевая, с покрытием, стерильная, 16G. Наличие сертификата качества.</t>
  </si>
  <si>
    <t>Игла для шприца 18G</t>
  </si>
  <si>
    <t>Игла шприцевая, с покрытием, стерильная, 18G. Наличие сертификата качества.</t>
  </si>
  <si>
    <t>Игла для шприца 21G</t>
  </si>
  <si>
    <t>Игла шприцевая, с покрытием, стерильная, 21G. Наличие сертификата качества.</t>
  </si>
  <si>
    <t xml:space="preserve"> Шпионить</t>
  </si>
  <si>
    <t>Деревянная шпажка, длина 150 мм (±5%), ширина 18 мм (±5%), нестерильная. Должна быть новой, неиспользованной. Наличие сертификата качества.</t>
  </si>
  <si>
    <t>Стерильный контейнер для кала с ложкой</t>
  </si>
  <si>
    <t>Контейнер для анализа кала с ложкой, стерилизованный, полипропилен, объём 60 мл, одноразовый, нетоксичный, в индивидуальной упаковке. Наличие сертификата качества. Поставщик обязуется по требованию заказчика предоставить сертификат, подтверждающий стерильность изделия, выданный лицензированным учреждением.</t>
  </si>
  <si>
    <t>Стерильный контейнер для мочи 60 мл</t>
  </si>
  <si>
    <t>Контейнер для анализа мочи, стерилизованный, полипропиленовый, объёмом 60 мл, одноразовый, нетоксичный. Индивидуальная упаковка. Наличие сертификата качества. Поставщик обязуется по требованию заказчика предоставить сертификат, подтверждающий стерильность изделия, выданный лицензированным учреждением.</t>
  </si>
  <si>
    <t>шт.</t>
  </si>
  <si>
    <t xml:space="preserve">2․ Ապրանքներին առաջադրված պայմաններն են
Բոլոր հղումների դեպքում հասկանալ «կամ համարժեք» արտահայտությունը, համաձայն  ՀՀ գնումների մասին օրենքի 13-րդ հոդվածի 5-րդ մասով սահմանված պահանջը:
Ապրանքը պետք է լինի չօգտագործված: Գործարանային փաթեթավորումը  պարտադրիր է :
Ապրանքի տեղափոխումը և բեռնաթափումը իրականացնում է մատակարարը մինչև դեղատուն։   </t>
  </si>
  <si>
    <t>3․ Մատակարարման պահին պիտանիության ընդհանուր ժամկետի առնվազն 1/2-ի ապահովում, եթե այլ պայման նշված չէ տեխնիկական բնութագրում։</t>
  </si>
  <si>
    <t>Ռուսերեն  լեզվով հրապարակված նյութերի տարաբնույթ (երկակի) մեկնաբանման հնարավորության դեպքում հիմք է ընդունվում հայերեն տեքստը</t>
  </si>
  <si>
    <t>1. Условия, предъявляемые к продукции:
Во всех ссылках понимать словосочетание «или эквивалент», как того требует статья 13, часть 5 Закона РА «О закупках».
Товар должен быть неиспользованным. Заводская упаковка обязательна.
Транспортировку и обработку товара осуществляет поставщик до аптеки.</t>
  </si>
  <si>
    <t>2․ *Обеспечение не менее 1/2 общего срока годности на момент поставки, если иное не указано в технической спецификации.</t>
  </si>
  <si>
    <t>В случае возможности разной (двойственной) интерпретации материалов, опубликованных на русском языке, за основу принимается армянский текст.</t>
  </si>
  <si>
    <r>
      <rPr>
        <sz val="14"/>
        <rFont val="GHEA Grapalat"/>
        <family val="3"/>
      </rPr>
      <t>Знакомство</t>
    </r>
    <r>
      <rPr>
        <sz val="12"/>
        <rFont val="GHEA Grapalat"/>
        <family val="3"/>
      </rPr>
      <t xml:space="preserve">                                                                                                                                                                                                                                                                                                                           
** Если выбранный участник представил продукцию, произведенную более чем одним производителем, а также продукцию с разными товарными знаками, торговыми марками и моделями, то в настоящее приложение включаются те, которые получили удовлетворительную оценку. Если в приглашении не предусмотрено представление информации о товарном знаке, фирменном наименовании, модели и производителе предлагаемого участником товара, то графа «Товарный знак, торговая марка, модель и наименование производителя» удаляется. В случае, предусмотренном договором, Продавец также предоставляет Покупателю товар от производителя или гарантийное письмо или сертификат соответствия от представителя последнего.
***Сроки поставки: Поставка Товара/ов осуществляется Продавцом, в случае предоставления денежных средств после заключения настоящего Соглашения, с момента вступления в силу договора между сторонами до 30 декабря. , 2026 г., каждый раз заказ на поставку товара(ов) от Покупателя в течение 3 рабочих дней с момента получения, в зависимости от количества заказанного Покупателем товара(ов) и срока поставки первого этапа. заказ 20 календарных дней. Заказ на доставку товара(ов) оформляется Покупателем Продавцу в устной или письменной форме (в том числе путем отправки заказа с адреса электронной почты Покупателя на адрес электронной почты Продавца). Пункт 2 статьи 37 закона распространяется на перечень продукции, не заказанной покупателем в соответствии с договором и соглашением до 30 декабря данного года.</t>
    </r>
  </si>
  <si>
    <r>
      <rPr>
        <sz val="14"/>
        <rFont val="GHEA Grapalat"/>
        <family val="3"/>
      </rPr>
      <t>Ծանոթություն</t>
    </r>
    <r>
      <rPr>
        <sz val="12"/>
        <rFont val="GHEA Grapalat"/>
        <family val="3"/>
      </rPr>
      <t xml:space="preserve">                                                                                                                                                                                                                                                                                                                             
** Եթե ընտրված մասնակցի հայտով  ներկայավել է մեկից ավելի արտադրողների կողմից արտադրված, ինչպես նաև տարբեր ապրանքային նշան, ֆիրմային անվանում և մոդել ունեցող ապրանքներ, ապա դրանցից բավարար գնահատվածները ներառվում են սույն հավելվածում: Եթե հրավերով չի նախատեսվում մասնակցի կողմից առաջարկվող ապրանքի՝ ապրանքային նշանի, ֆիրմային անվանման, մոդելի և արտադրողի վերաբերյալ տեղեկատվության ներկայացում, ապա հանվում են «ապրանքային նշանը,ֆիրմային անվանումը, մոդելը և արտադրողի անվանումը » սյունակը:Պայմանագրով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 
***Մատակարարման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r>
  </si>
  <si>
    <t>Ստերիլ, պլաստիկ վակուումային փորձանոթ` GEL and Clot ակտիվատոր պարունակող / շիճուկի անջատման համար/: Տարողությունը՝ 5մլ։ CE, ISO հավաստագրերի առկայություն։</t>
  </si>
  <si>
    <t>Стерильная пластиковая вакуумная пробирка с активатором GEL and Clot /для разделения сыворотки/. Объём: 5 мл. Имеются сертификаты CE и ISO.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</si>
</sst>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7">
    <font>
      <sz val="11"/>
      <color theme="1"/>
      <name val="Calibri"/>
      <family val="2"/>
      <scheme val="minor"/>
    </font>
    <font>
      <sz val="10"/>
      <name val="Arial"/>
      <family val="2"/>
      <charset val="204"/>
    </font>
    <font>
      <b/>
      <sz val="10"/>
      <name val="GHEA Grapalat"/>
      <family val="3"/>
    </font>
    <font>
      <sz val="10"/>
      <color theme="1"/>
      <name val="GHEA Grapalat"/>
      <family val="3"/>
    </font>
    <font>
      <sz val="10"/>
      <color rgb="FF000000"/>
      <name val="GHEA Grapalat"/>
      <family val="3"/>
    </font>
    <font>
      <sz val="10"/>
      <name val="GHEA Grapalat"/>
      <family val="3"/>
    </font>
    <font>
      <b/>
      <sz val="12"/>
      <name val="Calibri"/>
      <family val="2"/>
      <scheme val="minor"/>
    </font>
    <font>
      <sz val="12"/>
      <name val="Aramian Normal"/>
    </font>
    <font>
      <sz val="10"/>
      <color theme="1"/>
      <name val="Times Armenian"/>
      <family val="1"/>
    </font>
    <font>
      <sz val="10"/>
      <color rgb="FF000000"/>
      <name val="Arial Armenian"/>
      <family val="2"/>
    </font>
    <font>
      <sz val="10"/>
      <color theme="1"/>
      <name val="Arial Armenian"/>
      <family val="2"/>
    </font>
    <font>
      <sz val="10"/>
      <color rgb="FFFF0000"/>
      <name val="Arial Armenian"/>
      <family val="2"/>
    </font>
    <font>
      <sz val="11"/>
      <color theme="1"/>
      <name val="Calibri"/>
      <family val="2"/>
      <scheme val="minor"/>
    </font>
    <font>
      <sz val="12"/>
      <name val="GHEA Grapalat"/>
      <family val="3"/>
    </font>
    <font>
      <sz val="14"/>
      <name val="GHEA Grapalat"/>
      <family val="3"/>
    </font>
    <font>
      <sz val="11"/>
      <color rgb="FFFF0000"/>
      <name val="Calibri"/>
      <family val="2"/>
      <scheme val="minor"/>
    </font>
    <font>
      <sz val="10"/>
      <color rgb="FFFF0000"/>
      <name val="GHEA Grapalat"/>
      <family val="3"/>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4">
    <xf numFmtId="0" fontId="0" fillId="0" borderId="0"/>
    <xf numFmtId="0" fontId="1" fillId="0" borderId="0"/>
    <xf numFmtId="0" fontId="1" fillId="0" borderId="0"/>
    <xf numFmtId="43" fontId="12" fillId="0" borderId="0" applyFont="0" applyFill="0" applyBorder="0" applyAlignment="0" applyProtection="0"/>
  </cellStyleXfs>
  <cellXfs count="63">
    <xf numFmtId="0" fontId="0" fillId="0" borderId="0" xfId="0"/>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3"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2" borderId="1" xfId="0" applyFont="1" applyFill="1" applyBorder="1" applyAlignment="1">
      <alignment horizontal="center" vertical="center" wrapText="1"/>
    </xf>
    <xf numFmtId="0" fontId="5" fillId="2" borderId="0" xfId="0" applyFont="1" applyFill="1"/>
    <xf numFmtId="0" fontId="5" fillId="0" borderId="0" xfId="0" applyFont="1"/>
    <xf numFmtId="0" fontId="5" fillId="0" borderId="0" xfId="0" applyFont="1" applyAlignment="1">
      <alignment horizontal="center"/>
    </xf>
    <xf numFmtId="0" fontId="5" fillId="0" borderId="0" xfId="0" applyFont="1" applyAlignment="1">
      <alignment horizontal="right"/>
    </xf>
    <xf numFmtId="0" fontId="5" fillId="0" borderId="0" xfId="0" applyFont="1" applyAlignment="1">
      <alignment wrapText="1"/>
    </xf>
    <xf numFmtId="0" fontId="5" fillId="0" borderId="0" xfId="0" applyFont="1" applyAlignment="1">
      <alignment horizontal="center" vertical="center" wrapText="1"/>
    </xf>
    <xf numFmtId="0" fontId="5" fillId="0" borderId="0" xfId="0" applyFont="1" applyAlignment="1">
      <alignment horizontal="right" vertical="center" wrapText="1"/>
    </xf>
    <xf numFmtId="0" fontId="2" fillId="0" borderId="0" xfId="0" applyFont="1"/>
    <xf numFmtId="0" fontId="3" fillId="0" borderId="0" xfId="0" applyFont="1"/>
    <xf numFmtId="0" fontId="5" fillId="0" borderId="0" xfId="0" applyFont="1" applyAlignment="1">
      <alignment horizontal="center" vertical="center"/>
    </xf>
    <xf numFmtId="0" fontId="6" fillId="0" borderId="0" xfId="0" applyFont="1" applyAlignment="1">
      <alignment horizontal="center" vertical="center"/>
    </xf>
    <xf numFmtId="0" fontId="10" fillId="0" borderId="0" xfId="0" applyFont="1" applyAlignment="1">
      <alignment horizontal="left" vertical="center" wrapText="1"/>
    </xf>
    <xf numFmtId="0" fontId="9"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left" vertical="center" wrapText="1"/>
    </xf>
    <xf numFmtId="0" fontId="11" fillId="0" borderId="0" xfId="0" applyFont="1" applyAlignment="1">
      <alignment horizontal="left" vertical="center"/>
    </xf>
    <xf numFmtId="0" fontId="5" fillId="0" borderId="0" xfId="0" applyFont="1" applyAlignment="1">
      <alignment vertical="center" wrapText="1"/>
    </xf>
    <xf numFmtId="0" fontId="5" fillId="0" borderId="0" xfId="0" applyFont="1" applyAlignment="1">
      <alignment vertical="center"/>
    </xf>
    <xf numFmtId="0" fontId="5" fillId="0" borderId="0" xfId="0" applyFont="1" applyAlignment="1">
      <alignment horizontal="right" vertical="center"/>
    </xf>
    <xf numFmtId="0" fontId="2" fillId="2" borderId="1" xfId="0" applyFont="1" applyFill="1" applyBorder="1" applyAlignment="1">
      <alignment horizontal="center" vertical="center" wrapText="1"/>
    </xf>
    <xf numFmtId="164" fontId="5" fillId="0" borderId="0" xfId="0" applyNumberFormat="1" applyFont="1" applyAlignment="1">
      <alignment vertical="center"/>
    </xf>
    <xf numFmtId="164" fontId="5" fillId="0" borderId="0" xfId="0" applyNumberFormat="1" applyFont="1" applyAlignment="1">
      <alignment vertical="center" wrapText="1"/>
    </xf>
    <xf numFmtId="164" fontId="5" fillId="0" borderId="0" xfId="0" applyNumberFormat="1" applyFont="1"/>
    <xf numFmtId="164" fontId="2" fillId="0" borderId="3" xfId="0" applyNumberFormat="1" applyFont="1" applyBorder="1" applyAlignment="1">
      <alignment horizontal="center" vertical="center" wrapText="1"/>
    </xf>
    <xf numFmtId="0" fontId="2" fillId="0" borderId="1" xfId="0" applyFont="1" applyBorder="1" applyAlignment="1">
      <alignment horizontal="center" vertical="center" wrapText="1"/>
    </xf>
    <xf numFmtId="164" fontId="2" fillId="0" borderId="1" xfId="3" applyNumberFormat="1" applyFont="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164" fontId="2" fillId="0" borderId="1" xfId="0" applyNumberFormat="1" applyFont="1" applyBorder="1" applyAlignment="1">
      <alignment horizontal="center" vertical="center" wrapText="1"/>
    </xf>
    <xf numFmtId="0" fontId="0" fillId="0" borderId="0" xfId="0" applyAlignment="1">
      <alignment wrapText="1"/>
    </xf>
    <xf numFmtId="0" fontId="16" fillId="0" borderId="0" xfId="0" applyFont="1" applyAlignment="1">
      <alignment horizontal="left" vertical="center"/>
    </xf>
    <xf numFmtId="0" fontId="15" fillId="0" borderId="0" xfId="0" applyFont="1"/>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1" xfId="3" applyNumberFormat="1" applyFont="1" applyBorder="1" applyAlignment="1">
      <alignment horizontal="center" vertical="center"/>
    </xf>
    <xf numFmtId="0" fontId="5" fillId="0" borderId="1" xfId="0" applyFont="1" applyBorder="1" applyAlignment="1">
      <alignment horizontal="center" vertical="center"/>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5" fillId="0" borderId="0" xfId="0" applyFont="1" applyAlignment="1">
      <alignment horizontal="left" vertical="center" wrapText="1"/>
    </xf>
    <xf numFmtId="0" fontId="13" fillId="0" borderId="6" xfId="0" applyFont="1" applyBorder="1" applyAlignment="1">
      <alignment horizontal="center" vertical="center" wrapText="1"/>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13" fillId="0" borderId="1" xfId="0" applyFont="1" applyBorder="1" applyAlignment="1">
      <alignment horizontal="left" vertical="top" wrapText="1"/>
    </xf>
    <xf numFmtId="0" fontId="13" fillId="0" borderId="1" xfId="0" applyFont="1" applyBorder="1" applyAlignment="1">
      <alignment horizontal="left" vertical="top"/>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13" fillId="0" borderId="8"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top" wrapText="1"/>
    </xf>
    <xf numFmtId="0" fontId="13" fillId="0" borderId="6" xfId="0" applyFont="1" applyBorder="1" applyAlignment="1">
      <alignment horizontal="center" vertical="top" wrapText="1"/>
    </xf>
    <xf numFmtId="0" fontId="13" fillId="0" borderId="7" xfId="0" applyFont="1" applyBorder="1" applyAlignment="1">
      <alignment horizontal="center" vertical="top" wrapText="1"/>
    </xf>
  </cellXfs>
  <cellStyles count="4">
    <cellStyle name="Comma" xfId="3" builtinId="3"/>
    <cellStyle name="Normal" xfId="0" builtinId="0"/>
    <cellStyle name="Normal 3" xfId="2" xr:uid="{00000000-0005-0000-0000-000001000000}"/>
    <cellStyle name="Обычный 2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1247775</xdr:colOff>
      <xdr:row>57</xdr:row>
      <xdr:rowOff>0</xdr:rowOff>
    </xdr:from>
    <xdr:to>
      <xdr:col>3</xdr:col>
      <xdr:colOff>1247775</xdr:colOff>
      <xdr:row>57</xdr:row>
      <xdr:rowOff>0</xdr:rowOff>
    </xdr:to>
    <xdr:pic>
      <xdr:nvPicPr>
        <xdr:cNvPr id="5" name="Picture 1" descr="lstTable.png">
          <a:extLst>
            <a:ext uri="{FF2B5EF4-FFF2-40B4-BE49-F238E27FC236}">
              <a16:creationId xmlns:a16="http://schemas.microsoft.com/office/drawing/2014/main" id="{430F1047-DC46-4029-B61C-B0C6F0B106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849344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12</xdr:row>
      <xdr:rowOff>0</xdr:rowOff>
    </xdr:from>
    <xdr:to>
      <xdr:col>3</xdr:col>
      <xdr:colOff>1247775</xdr:colOff>
      <xdr:row>12</xdr:row>
      <xdr:rowOff>0</xdr:rowOff>
    </xdr:to>
    <xdr:pic>
      <xdr:nvPicPr>
        <xdr:cNvPr id="6" name="Picture 1" descr="lstTable.png">
          <a:extLst>
            <a:ext uri="{FF2B5EF4-FFF2-40B4-BE49-F238E27FC236}">
              <a16:creationId xmlns:a16="http://schemas.microsoft.com/office/drawing/2014/main" id="{C4178865-84B6-45C1-B15E-884423B8FE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70770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57</xdr:row>
      <xdr:rowOff>0</xdr:rowOff>
    </xdr:from>
    <xdr:to>
      <xdr:col>3</xdr:col>
      <xdr:colOff>1247775</xdr:colOff>
      <xdr:row>57</xdr:row>
      <xdr:rowOff>0</xdr:rowOff>
    </xdr:to>
    <xdr:pic>
      <xdr:nvPicPr>
        <xdr:cNvPr id="11" name="Picture 1" descr="lstTable.png">
          <a:extLst>
            <a:ext uri="{FF2B5EF4-FFF2-40B4-BE49-F238E27FC236}">
              <a16:creationId xmlns:a16="http://schemas.microsoft.com/office/drawing/2014/main" id="{D9A9FAF4-A5CA-4A19-BB68-C07174F3B0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0" y="849344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12</xdr:row>
      <xdr:rowOff>0</xdr:rowOff>
    </xdr:from>
    <xdr:to>
      <xdr:col>3</xdr:col>
      <xdr:colOff>1247775</xdr:colOff>
      <xdr:row>12</xdr:row>
      <xdr:rowOff>0</xdr:rowOff>
    </xdr:to>
    <xdr:pic>
      <xdr:nvPicPr>
        <xdr:cNvPr id="12" name="Picture 1" descr="lstTable.png">
          <a:extLst>
            <a:ext uri="{FF2B5EF4-FFF2-40B4-BE49-F238E27FC236}">
              <a16:creationId xmlns:a16="http://schemas.microsoft.com/office/drawing/2014/main" id="{41517E85-BD23-44E3-B438-1C48C60DDE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0" y="70770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62</xdr:row>
      <xdr:rowOff>0</xdr:rowOff>
    </xdr:from>
    <xdr:to>
      <xdr:col>3</xdr:col>
      <xdr:colOff>1143000</xdr:colOff>
      <xdr:row>62</xdr:row>
      <xdr:rowOff>142875</xdr:rowOff>
    </xdr:to>
    <xdr:sp macro="" textlink="">
      <xdr:nvSpPr>
        <xdr:cNvPr id="2" name="AutoShape 1" descr="Sigma-Aldrich">
          <a:extLst>
            <a:ext uri="{FF2B5EF4-FFF2-40B4-BE49-F238E27FC236}">
              <a16:creationId xmlns:a16="http://schemas.microsoft.com/office/drawing/2014/main" id="{81CA582C-F743-4817-BA34-6AA5E2A9243D}"/>
            </a:ext>
          </a:extLst>
        </xdr:cNvPr>
        <xdr:cNvSpPr>
          <a:spLocks noChangeAspect="1" noChangeArrowheads="1"/>
        </xdr:cNvSpPr>
      </xdr:nvSpPr>
      <xdr:spPr bwMode="auto">
        <a:xfrm>
          <a:off x="4229100" y="51549300"/>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62</xdr:row>
      <xdr:rowOff>0</xdr:rowOff>
    </xdr:from>
    <xdr:to>
      <xdr:col>3</xdr:col>
      <xdr:colOff>1143000</xdr:colOff>
      <xdr:row>62</xdr:row>
      <xdr:rowOff>142875</xdr:rowOff>
    </xdr:to>
    <xdr:sp macro="" textlink="">
      <xdr:nvSpPr>
        <xdr:cNvPr id="3" name="AutoShape 1" descr="Sigma-Aldrich">
          <a:extLst>
            <a:ext uri="{FF2B5EF4-FFF2-40B4-BE49-F238E27FC236}">
              <a16:creationId xmlns:a16="http://schemas.microsoft.com/office/drawing/2014/main" id="{4EC907D6-6226-4605-96C1-A02F0AE1269D}"/>
            </a:ext>
          </a:extLst>
        </xdr:cNvPr>
        <xdr:cNvSpPr>
          <a:spLocks noChangeAspect="1" noChangeArrowheads="1"/>
        </xdr:cNvSpPr>
      </xdr:nvSpPr>
      <xdr:spPr bwMode="auto">
        <a:xfrm>
          <a:off x="4229100" y="51549300"/>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54</xdr:row>
      <xdr:rowOff>0</xdr:rowOff>
    </xdr:from>
    <xdr:to>
      <xdr:col>3</xdr:col>
      <xdr:colOff>1143000</xdr:colOff>
      <xdr:row>54</xdr:row>
      <xdr:rowOff>142875</xdr:rowOff>
    </xdr:to>
    <xdr:sp macro="" textlink="">
      <xdr:nvSpPr>
        <xdr:cNvPr id="2" name="AutoShape 1" descr="Sigma-Aldrich">
          <a:extLst>
            <a:ext uri="{FF2B5EF4-FFF2-40B4-BE49-F238E27FC236}">
              <a16:creationId xmlns:a16="http://schemas.microsoft.com/office/drawing/2014/main" id="{BD9BB05A-6FEA-4207-B1A5-9A71823CD816}"/>
            </a:ext>
          </a:extLst>
        </xdr:cNvPr>
        <xdr:cNvSpPr>
          <a:spLocks noChangeAspect="1" noChangeArrowheads="1"/>
        </xdr:cNvSpPr>
      </xdr:nvSpPr>
      <xdr:spPr bwMode="auto">
        <a:xfrm>
          <a:off x="3208020" y="55938420"/>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54</xdr:row>
      <xdr:rowOff>0</xdr:rowOff>
    </xdr:from>
    <xdr:to>
      <xdr:col>3</xdr:col>
      <xdr:colOff>1143000</xdr:colOff>
      <xdr:row>54</xdr:row>
      <xdr:rowOff>142875</xdr:rowOff>
    </xdr:to>
    <xdr:sp macro="" textlink="">
      <xdr:nvSpPr>
        <xdr:cNvPr id="3" name="AutoShape 1" descr="Sigma-Aldrich">
          <a:extLst>
            <a:ext uri="{FF2B5EF4-FFF2-40B4-BE49-F238E27FC236}">
              <a16:creationId xmlns:a16="http://schemas.microsoft.com/office/drawing/2014/main" id="{6A4AA000-0A7E-4520-A9EE-E9157A28C79A}"/>
            </a:ext>
          </a:extLst>
        </xdr:cNvPr>
        <xdr:cNvSpPr>
          <a:spLocks noChangeAspect="1" noChangeArrowheads="1"/>
        </xdr:cNvSpPr>
      </xdr:nvSpPr>
      <xdr:spPr bwMode="auto">
        <a:xfrm>
          <a:off x="3208020" y="55938420"/>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79"/>
  <sheetViews>
    <sheetView topLeftCell="A53" zoomScale="55" zoomScaleNormal="55" workbookViewId="0">
      <selection activeCell="D61" sqref="D61"/>
    </sheetView>
  </sheetViews>
  <sheetFormatPr defaultColWidth="9.109375" defaultRowHeight="15"/>
  <cols>
    <col min="1" max="1" width="7.33203125" style="10" customWidth="1"/>
    <col min="2" max="2" width="18.109375" style="10" customWidth="1"/>
    <col min="3" max="3" width="32" style="10" hidden="1" customWidth="1"/>
    <col min="4" max="4" width="61.6640625" style="11" customWidth="1"/>
    <col min="5" max="5" width="9.5546875" style="12" customWidth="1"/>
    <col min="6" max="6" width="9.5546875" style="18" customWidth="1"/>
    <col min="7" max="7" width="12.6640625" style="18" customWidth="1"/>
    <col min="8" max="8" width="15.109375" style="33" customWidth="1"/>
    <col min="9" max="16384" width="9.109375" style="10"/>
  </cols>
  <sheetData>
    <row r="1" spans="1:8" hidden="1"/>
    <row r="2" spans="1:8" hidden="1"/>
    <row r="3" spans="1:8" s="28" customFormat="1" ht="27" hidden="1" customHeight="1">
      <c r="C3" s="28" t="s">
        <v>69</v>
      </c>
      <c r="D3" s="18"/>
      <c r="E3" s="29"/>
      <c r="F3" s="18"/>
      <c r="G3" s="18"/>
      <c r="H3" s="31"/>
    </row>
    <row r="4" spans="1:8" ht="15.75" hidden="1" customHeight="1">
      <c r="C4" s="13" t="s">
        <v>4</v>
      </c>
      <c r="D4" s="27"/>
      <c r="E4" s="27"/>
      <c r="F4" s="27"/>
      <c r="G4" s="27"/>
      <c r="H4" s="32"/>
    </row>
    <row r="5" spans="1:8" ht="13.5" hidden="1" customHeight="1">
      <c r="C5" s="13" t="s">
        <v>89</v>
      </c>
      <c r="D5" s="27"/>
      <c r="E5" s="27"/>
      <c r="F5" s="27"/>
      <c r="G5" s="27"/>
      <c r="H5" s="32"/>
    </row>
    <row r="6" spans="1:8" ht="13.5" hidden="1" customHeight="1">
      <c r="C6" s="13"/>
      <c r="D6" s="27"/>
      <c r="E6" s="27"/>
      <c r="F6" s="27"/>
      <c r="G6" s="27"/>
      <c r="H6" s="32"/>
    </row>
    <row r="7" spans="1:8" ht="13.5" hidden="1" customHeight="1">
      <c r="C7" s="13"/>
      <c r="D7" s="27"/>
      <c r="E7" s="27"/>
      <c r="F7" s="27"/>
      <c r="G7" s="27"/>
      <c r="H7" s="32"/>
    </row>
    <row r="8" spans="1:8" ht="13.5" customHeight="1">
      <c r="C8" s="13"/>
      <c r="D8" s="14"/>
      <c r="E8" s="15"/>
      <c r="F8" s="14"/>
      <c r="G8" s="14"/>
    </row>
    <row r="9" spans="1:8" ht="29.25" customHeight="1">
      <c r="A9" s="48" t="s">
        <v>106</v>
      </c>
      <c r="B9" s="49"/>
      <c r="C9" s="49"/>
      <c r="D9" s="49"/>
      <c r="E9" s="49"/>
      <c r="F9" s="49"/>
      <c r="G9" s="49"/>
      <c r="H9" s="49"/>
    </row>
    <row r="10" spans="1:8" s="16" customFormat="1" ht="30">
      <c r="A10" s="43" t="s">
        <v>3</v>
      </c>
      <c r="B10" s="44"/>
      <c r="C10" s="1" t="s">
        <v>22</v>
      </c>
      <c r="D10" s="45" t="s">
        <v>23</v>
      </c>
      <c r="E10" s="45" t="s">
        <v>1</v>
      </c>
      <c r="F10" s="2" t="s">
        <v>0</v>
      </c>
      <c r="G10" s="1" t="s">
        <v>24</v>
      </c>
      <c r="H10" s="1" t="s">
        <v>57</v>
      </c>
    </row>
    <row r="11" spans="1:8" s="16" customFormat="1" ht="100.5" customHeight="1">
      <c r="A11" s="43">
        <v>1</v>
      </c>
      <c r="B11" s="43" t="s">
        <v>136</v>
      </c>
      <c r="C11" s="7" t="s">
        <v>113</v>
      </c>
      <c r="D11" s="24" t="s">
        <v>90</v>
      </c>
      <c r="E11" s="6">
        <v>30000</v>
      </c>
      <c r="F11" s="6" t="s">
        <v>2</v>
      </c>
      <c r="G11" s="43">
        <v>20</v>
      </c>
      <c r="H11" s="46">
        <f t="shared" ref="H11:H42" si="0">G11*E11</f>
        <v>600000</v>
      </c>
    </row>
    <row r="12" spans="1:8" s="16" customFormat="1" ht="94.5" customHeight="1">
      <c r="A12" s="43">
        <v>2</v>
      </c>
      <c r="B12" s="43" t="s">
        <v>137</v>
      </c>
      <c r="C12" s="3" t="s">
        <v>25</v>
      </c>
      <c r="D12" s="4" t="s">
        <v>91</v>
      </c>
      <c r="E12" s="5">
        <v>30000</v>
      </c>
      <c r="F12" s="6" t="s">
        <v>2</v>
      </c>
      <c r="G12" s="43">
        <v>15</v>
      </c>
      <c r="H12" s="46">
        <f t="shared" si="0"/>
        <v>450000</v>
      </c>
    </row>
    <row r="13" spans="1:8" s="16" customFormat="1" ht="95.25" customHeight="1">
      <c r="A13" s="43">
        <v>3</v>
      </c>
      <c r="B13" s="43" t="s">
        <v>138</v>
      </c>
      <c r="C13" s="3" t="s">
        <v>27</v>
      </c>
      <c r="D13" s="4" t="s">
        <v>92</v>
      </c>
      <c r="E13" s="6">
        <v>120000</v>
      </c>
      <c r="F13" s="6" t="s">
        <v>2</v>
      </c>
      <c r="G13" s="43">
        <v>20</v>
      </c>
      <c r="H13" s="46">
        <f>G13*E13</f>
        <v>2400000</v>
      </c>
    </row>
    <row r="14" spans="1:8" s="16" customFormat="1" ht="96.75" customHeight="1">
      <c r="A14" s="43">
        <v>4</v>
      </c>
      <c r="B14" s="43" t="s">
        <v>139</v>
      </c>
      <c r="C14" s="3" t="s">
        <v>59</v>
      </c>
      <c r="D14" s="4" t="s">
        <v>93</v>
      </c>
      <c r="E14" s="6">
        <v>60000</v>
      </c>
      <c r="F14" s="6" t="s">
        <v>2</v>
      </c>
      <c r="G14" s="43">
        <v>25</v>
      </c>
      <c r="H14" s="46">
        <f t="shared" si="0"/>
        <v>1500000</v>
      </c>
    </row>
    <row r="15" spans="1:8" s="16" customFormat="1" ht="97.5" customHeight="1">
      <c r="A15" s="43">
        <v>5</v>
      </c>
      <c r="B15" s="43" t="s">
        <v>140</v>
      </c>
      <c r="C15" s="3" t="s">
        <v>28</v>
      </c>
      <c r="D15" s="4" t="s">
        <v>94</v>
      </c>
      <c r="E15" s="6">
        <v>120000</v>
      </c>
      <c r="F15" s="6" t="s">
        <v>2</v>
      </c>
      <c r="G15" s="43">
        <v>20</v>
      </c>
      <c r="H15" s="46">
        <f t="shared" si="0"/>
        <v>2400000</v>
      </c>
    </row>
    <row r="16" spans="1:8" s="16" customFormat="1" ht="101.25" customHeight="1">
      <c r="A16" s="43">
        <v>6</v>
      </c>
      <c r="B16" s="43" t="s">
        <v>141</v>
      </c>
      <c r="C16" s="3" t="s">
        <v>60</v>
      </c>
      <c r="D16" s="4" t="s">
        <v>95</v>
      </c>
      <c r="E16" s="6">
        <v>60000</v>
      </c>
      <c r="F16" s="6" t="s">
        <v>2</v>
      </c>
      <c r="G16" s="43">
        <v>25</v>
      </c>
      <c r="H16" s="46">
        <f t="shared" si="0"/>
        <v>1500000</v>
      </c>
    </row>
    <row r="17" spans="1:8" s="16" customFormat="1" ht="100.5" customHeight="1">
      <c r="A17" s="43">
        <v>7</v>
      </c>
      <c r="B17" s="43" t="s">
        <v>142</v>
      </c>
      <c r="C17" s="3" t="s">
        <v>26</v>
      </c>
      <c r="D17" s="4" t="s">
        <v>96</v>
      </c>
      <c r="E17" s="6">
        <v>50000</v>
      </c>
      <c r="F17" s="6" t="s">
        <v>2</v>
      </c>
      <c r="G17" s="43">
        <v>25</v>
      </c>
      <c r="H17" s="46">
        <f t="shared" si="0"/>
        <v>1250000</v>
      </c>
    </row>
    <row r="18" spans="1:8" s="16" customFormat="1" ht="98.25" customHeight="1">
      <c r="A18" s="43">
        <v>8</v>
      </c>
      <c r="B18" s="43" t="s">
        <v>143</v>
      </c>
      <c r="C18" s="3" t="s">
        <v>29</v>
      </c>
      <c r="D18" s="4" t="s">
        <v>97</v>
      </c>
      <c r="E18" s="6">
        <v>30000</v>
      </c>
      <c r="F18" s="6" t="s">
        <v>2</v>
      </c>
      <c r="G18" s="43">
        <v>70</v>
      </c>
      <c r="H18" s="46">
        <f t="shared" si="0"/>
        <v>2100000</v>
      </c>
    </row>
    <row r="19" spans="1:8" s="16" customFormat="1" ht="92.25" customHeight="1">
      <c r="A19" s="43">
        <v>9</v>
      </c>
      <c r="B19" s="43" t="s">
        <v>144</v>
      </c>
      <c r="C19" s="3" t="s">
        <v>5</v>
      </c>
      <c r="D19" s="4" t="s">
        <v>53</v>
      </c>
      <c r="E19" s="6">
        <v>1000</v>
      </c>
      <c r="F19" s="6" t="s">
        <v>2</v>
      </c>
      <c r="G19" s="43">
        <v>110</v>
      </c>
      <c r="H19" s="46">
        <f t="shared" si="0"/>
        <v>110000</v>
      </c>
    </row>
    <row r="20" spans="1:8" s="16" customFormat="1" ht="57" customHeight="1">
      <c r="A20" s="43">
        <v>10</v>
      </c>
      <c r="B20" s="43" t="s">
        <v>155</v>
      </c>
      <c r="C20" s="3" t="s">
        <v>58</v>
      </c>
      <c r="D20" s="4" t="s">
        <v>88</v>
      </c>
      <c r="E20" s="6">
        <v>600000</v>
      </c>
      <c r="F20" s="6" t="s">
        <v>2</v>
      </c>
      <c r="G20" s="43">
        <v>12</v>
      </c>
      <c r="H20" s="46">
        <f t="shared" si="0"/>
        <v>7200000</v>
      </c>
    </row>
    <row r="21" spans="1:8" s="16" customFormat="1" ht="89.25" customHeight="1">
      <c r="A21" s="43">
        <v>11</v>
      </c>
      <c r="B21" s="43" t="s">
        <v>114</v>
      </c>
      <c r="C21" s="3" t="s">
        <v>72</v>
      </c>
      <c r="D21" s="4" t="s">
        <v>54</v>
      </c>
      <c r="E21" s="6">
        <v>20000</v>
      </c>
      <c r="F21" s="6" t="s">
        <v>85</v>
      </c>
      <c r="G21" s="43">
        <v>80</v>
      </c>
      <c r="H21" s="46">
        <f t="shared" si="0"/>
        <v>1600000</v>
      </c>
    </row>
    <row r="22" spans="1:8" s="16" customFormat="1" ht="138" customHeight="1">
      <c r="A22" s="43">
        <v>12</v>
      </c>
      <c r="B22" s="43" t="s">
        <v>148</v>
      </c>
      <c r="C22" s="3" t="s">
        <v>30</v>
      </c>
      <c r="D22" s="4" t="s">
        <v>98</v>
      </c>
      <c r="E22" s="6">
        <v>15000</v>
      </c>
      <c r="F22" s="6" t="s">
        <v>2</v>
      </c>
      <c r="G22" s="43">
        <v>120</v>
      </c>
      <c r="H22" s="46">
        <f t="shared" si="0"/>
        <v>1800000</v>
      </c>
    </row>
    <row r="23" spans="1:8" s="16" customFormat="1" ht="140.25" customHeight="1">
      <c r="A23" s="43">
        <v>13</v>
      </c>
      <c r="B23" s="43" t="s">
        <v>149</v>
      </c>
      <c r="C23" s="3" t="s">
        <v>31</v>
      </c>
      <c r="D23" s="4" t="s">
        <v>99</v>
      </c>
      <c r="E23" s="6">
        <v>50000</v>
      </c>
      <c r="F23" s="6" t="s">
        <v>2</v>
      </c>
      <c r="G23" s="43">
        <v>70</v>
      </c>
      <c r="H23" s="46">
        <f t="shared" si="0"/>
        <v>3500000</v>
      </c>
    </row>
    <row r="24" spans="1:8" s="16" customFormat="1" ht="140.25" customHeight="1">
      <c r="A24" s="43">
        <v>14</v>
      </c>
      <c r="B24" s="43" t="s">
        <v>150</v>
      </c>
      <c r="C24" s="25" t="s">
        <v>39</v>
      </c>
      <c r="D24" s="5" t="s">
        <v>100</v>
      </c>
      <c r="E24" s="47">
        <v>40000</v>
      </c>
      <c r="F24" s="47" t="s">
        <v>2</v>
      </c>
      <c r="G24" s="43">
        <v>150</v>
      </c>
      <c r="H24" s="46">
        <f t="shared" si="0"/>
        <v>6000000</v>
      </c>
    </row>
    <row r="25" spans="1:8" s="16" customFormat="1" ht="69" customHeight="1">
      <c r="A25" s="43">
        <v>15</v>
      </c>
      <c r="B25" s="43" t="s">
        <v>151</v>
      </c>
      <c r="C25" s="3" t="s">
        <v>76</v>
      </c>
      <c r="D25" s="4" t="s">
        <v>77</v>
      </c>
      <c r="E25" s="6">
        <v>15000</v>
      </c>
      <c r="F25" s="6" t="s">
        <v>2</v>
      </c>
      <c r="G25" s="30">
        <v>190</v>
      </c>
      <c r="H25" s="46">
        <f t="shared" si="0"/>
        <v>2850000</v>
      </c>
    </row>
    <row r="26" spans="1:8" ht="69" customHeight="1">
      <c r="A26" s="43">
        <v>16</v>
      </c>
      <c r="B26" s="43" t="s">
        <v>154</v>
      </c>
      <c r="C26" s="3" t="s">
        <v>83</v>
      </c>
      <c r="D26" s="4" t="s">
        <v>84</v>
      </c>
      <c r="E26" s="6">
        <v>6000</v>
      </c>
      <c r="F26" s="6" t="s">
        <v>2</v>
      </c>
      <c r="G26" s="30">
        <v>150</v>
      </c>
      <c r="H26" s="46">
        <f t="shared" si="0"/>
        <v>900000</v>
      </c>
    </row>
    <row r="27" spans="1:8" s="16" customFormat="1" ht="64.5" customHeight="1">
      <c r="A27" s="43">
        <v>17</v>
      </c>
      <c r="B27" s="43" t="s">
        <v>118</v>
      </c>
      <c r="C27" s="3" t="s">
        <v>11</v>
      </c>
      <c r="D27" s="4" t="s">
        <v>78</v>
      </c>
      <c r="E27" s="6">
        <v>5000</v>
      </c>
      <c r="F27" s="6" t="s">
        <v>2</v>
      </c>
      <c r="G27" s="43">
        <v>210</v>
      </c>
      <c r="H27" s="46">
        <f t="shared" si="0"/>
        <v>1050000</v>
      </c>
    </row>
    <row r="28" spans="1:8" s="16" customFormat="1" ht="64.5" customHeight="1">
      <c r="A28" s="43">
        <v>18</v>
      </c>
      <c r="B28" s="43" t="s">
        <v>121</v>
      </c>
      <c r="C28" s="3" t="s">
        <v>41</v>
      </c>
      <c r="D28" s="4" t="s">
        <v>62</v>
      </c>
      <c r="E28" s="6">
        <v>30000</v>
      </c>
      <c r="F28" s="6" t="s">
        <v>2</v>
      </c>
      <c r="G28" s="43">
        <v>80</v>
      </c>
      <c r="H28" s="46">
        <f t="shared" si="0"/>
        <v>2400000</v>
      </c>
    </row>
    <row r="29" spans="1:8" s="16" customFormat="1" ht="45" customHeight="1">
      <c r="A29" s="43">
        <v>19</v>
      </c>
      <c r="B29" s="43" t="s">
        <v>122</v>
      </c>
      <c r="C29" s="3" t="s">
        <v>40</v>
      </c>
      <c r="D29" s="4" t="s">
        <v>63</v>
      </c>
      <c r="E29" s="6">
        <v>2000</v>
      </c>
      <c r="F29" s="6" t="s">
        <v>2</v>
      </c>
      <c r="G29" s="43">
        <v>140</v>
      </c>
      <c r="H29" s="46">
        <f t="shared" si="0"/>
        <v>280000</v>
      </c>
    </row>
    <row r="30" spans="1:8" s="16" customFormat="1" ht="42.75" customHeight="1">
      <c r="A30" s="43">
        <v>20</v>
      </c>
      <c r="B30" s="43" t="s">
        <v>116</v>
      </c>
      <c r="C30" s="3" t="s">
        <v>74</v>
      </c>
      <c r="D30" s="4" t="s">
        <v>37</v>
      </c>
      <c r="E30" s="6">
        <v>10000</v>
      </c>
      <c r="F30" s="6" t="s">
        <v>2</v>
      </c>
      <c r="G30" s="43">
        <v>130</v>
      </c>
      <c r="H30" s="46">
        <f t="shared" si="0"/>
        <v>1300000</v>
      </c>
    </row>
    <row r="31" spans="1:8" s="16" customFormat="1" ht="42.75" customHeight="1">
      <c r="A31" s="43">
        <v>21</v>
      </c>
      <c r="B31" s="43" t="s">
        <v>117</v>
      </c>
      <c r="C31" s="3" t="s">
        <v>75</v>
      </c>
      <c r="D31" s="8" t="s">
        <v>73</v>
      </c>
      <c r="E31" s="6">
        <v>1000</v>
      </c>
      <c r="F31" s="6" t="s">
        <v>2</v>
      </c>
      <c r="G31" s="43">
        <v>100</v>
      </c>
      <c r="H31" s="46">
        <f t="shared" si="0"/>
        <v>100000</v>
      </c>
    </row>
    <row r="32" spans="1:8" s="16" customFormat="1" ht="78.75" customHeight="1">
      <c r="A32" s="43">
        <v>22</v>
      </c>
      <c r="B32" s="43" t="s">
        <v>134</v>
      </c>
      <c r="C32" s="3" t="s">
        <v>18</v>
      </c>
      <c r="D32" s="4" t="s">
        <v>64</v>
      </c>
      <c r="E32" s="6">
        <v>1000</v>
      </c>
      <c r="F32" s="6" t="s">
        <v>2</v>
      </c>
      <c r="G32" s="43">
        <v>150</v>
      </c>
      <c r="H32" s="46">
        <f t="shared" si="0"/>
        <v>150000</v>
      </c>
    </row>
    <row r="33" spans="1:8" s="16" customFormat="1" ht="82.5" customHeight="1">
      <c r="A33" s="43">
        <v>23</v>
      </c>
      <c r="B33" s="43" t="s">
        <v>135</v>
      </c>
      <c r="C33" s="7" t="s">
        <v>19</v>
      </c>
      <c r="D33" s="4" t="s">
        <v>65</v>
      </c>
      <c r="E33" s="6">
        <v>200</v>
      </c>
      <c r="F33" s="6" t="s">
        <v>2</v>
      </c>
      <c r="G33" s="43">
        <v>270</v>
      </c>
      <c r="H33" s="46">
        <f t="shared" si="0"/>
        <v>54000</v>
      </c>
    </row>
    <row r="34" spans="1:8" s="16" customFormat="1" ht="98.25" customHeight="1">
      <c r="A34" s="43">
        <v>24</v>
      </c>
      <c r="B34" s="43" t="s">
        <v>123</v>
      </c>
      <c r="C34" s="3" t="s">
        <v>70</v>
      </c>
      <c r="D34" s="4" t="s">
        <v>101</v>
      </c>
      <c r="E34" s="6">
        <v>100</v>
      </c>
      <c r="F34" s="6" t="s">
        <v>2</v>
      </c>
      <c r="G34" s="43">
        <v>70</v>
      </c>
      <c r="H34" s="46">
        <f t="shared" si="0"/>
        <v>7000</v>
      </c>
    </row>
    <row r="35" spans="1:8" s="16" customFormat="1" ht="98.25" customHeight="1">
      <c r="A35" s="43">
        <v>25</v>
      </c>
      <c r="B35" s="43" t="s">
        <v>124</v>
      </c>
      <c r="C35" s="3" t="s">
        <v>71</v>
      </c>
      <c r="D35" s="4" t="s">
        <v>102</v>
      </c>
      <c r="E35" s="6">
        <v>100</v>
      </c>
      <c r="F35" s="6" t="s">
        <v>2</v>
      </c>
      <c r="G35" s="43">
        <v>70</v>
      </c>
      <c r="H35" s="46">
        <f t="shared" si="0"/>
        <v>7000</v>
      </c>
    </row>
    <row r="36" spans="1:8" s="16" customFormat="1" ht="99" customHeight="1">
      <c r="A36" s="43">
        <v>26</v>
      </c>
      <c r="B36" s="43" t="s">
        <v>125</v>
      </c>
      <c r="C36" s="3" t="s">
        <v>6</v>
      </c>
      <c r="D36" s="4" t="s">
        <v>103</v>
      </c>
      <c r="E36" s="6">
        <v>500</v>
      </c>
      <c r="F36" s="6" t="s">
        <v>2</v>
      </c>
      <c r="G36" s="43">
        <v>70</v>
      </c>
      <c r="H36" s="46">
        <f t="shared" si="0"/>
        <v>35000</v>
      </c>
    </row>
    <row r="37" spans="1:8" s="16" customFormat="1" ht="100.5" customHeight="1">
      <c r="A37" s="43">
        <v>27</v>
      </c>
      <c r="B37" s="43" t="s">
        <v>126</v>
      </c>
      <c r="C37" s="3" t="s">
        <v>7</v>
      </c>
      <c r="D37" s="4" t="s">
        <v>112</v>
      </c>
      <c r="E37" s="6">
        <v>10000</v>
      </c>
      <c r="F37" s="6" t="s">
        <v>2</v>
      </c>
      <c r="G37" s="43">
        <v>50</v>
      </c>
      <c r="H37" s="46">
        <f t="shared" si="0"/>
        <v>500000</v>
      </c>
    </row>
    <row r="38" spans="1:8" s="16" customFormat="1" ht="109.5" customHeight="1">
      <c r="A38" s="43">
        <v>28</v>
      </c>
      <c r="B38" s="43" t="s">
        <v>127</v>
      </c>
      <c r="C38" s="3" t="s">
        <v>8</v>
      </c>
      <c r="D38" s="4" t="s">
        <v>111</v>
      </c>
      <c r="E38" s="6">
        <v>30000</v>
      </c>
      <c r="F38" s="6" t="s">
        <v>2</v>
      </c>
      <c r="G38" s="43">
        <v>50</v>
      </c>
      <c r="H38" s="46">
        <f t="shared" si="0"/>
        <v>1500000</v>
      </c>
    </row>
    <row r="39" spans="1:8" s="16" customFormat="1" ht="109.5" customHeight="1">
      <c r="A39" s="43">
        <v>29</v>
      </c>
      <c r="B39" s="43" t="s">
        <v>128</v>
      </c>
      <c r="C39" s="3" t="s">
        <v>9</v>
      </c>
      <c r="D39" s="4" t="s">
        <v>110</v>
      </c>
      <c r="E39" s="6">
        <v>25000</v>
      </c>
      <c r="F39" s="6" t="s">
        <v>2</v>
      </c>
      <c r="G39" s="43">
        <v>50</v>
      </c>
      <c r="H39" s="46">
        <f t="shared" si="0"/>
        <v>1250000</v>
      </c>
    </row>
    <row r="40" spans="1:8" s="16" customFormat="1" ht="54.75" customHeight="1">
      <c r="A40" s="43">
        <v>30</v>
      </c>
      <c r="B40" s="43" t="s">
        <v>129</v>
      </c>
      <c r="C40" s="3" t="s">
        <v>33</v>
      </c>
      <c r="D40" s="4" t="s">
        <v>68</v>
      </c>
      <c r="E40" s="6">
        <v>250</v>
      </c>
      <c r="F40" s="6" t="s">
        <v>2</v>
      </c>
      <c r="G40" s="43">
        <v>12000</v>
      </c>
      <c r="H40" s="46">
        <f t="shared" si="0"/>
        <v>3000000</v>
      </c>
    </row>
    <row r="41" spans="1:8" s="16" customFormat="1" ht="54.75" customHeight="1">
      <c r="A41" s="43">
        <v>31</v>
      </c>
      <c r="B41" s="43" t="s">
        <v>130</v>
      </c>
      <c r="C41" s="3" t="s">
        <v>66</v>
      </c>
      <c r="D41" s="4" t="s">
        <v>67</v>
      </c>
      <c r="E41" s="6">
        <v>50</v>
      </c>
      <c r="F41" s="6" t="s">
        <v>2</v>
      </c>
      <c r="G41" s="43">
        <v>10000</v>
      </c>
      <c r="H41" s="46">
        <f t="shared" si="0"/>
        <v>500000</v>
      </c>
    </row>
    <row r="42" spans="1:8" s="16" customFormat="1" ht="65.25" customHeight="1">
      <c r="A42" s="43">
        <v>32</v>
      </c>
      <c r="B42" s="43" t="s">
        <v>131</v>
      </c>
      <c r="C42" s="3" t="s">
        <v>20</v>
      </c>
      <c r="D42" s="4" t="s">
        <v>107</v>
      </c>
      <c r="E42" s="6">
        <v>50</v>
      </c>
      <c r="F42" s="6" t="s">
        <v>2</v>
      </c>
      <c r="G42" s="43">
        <v>10000</v>
      </c>
      <c r="H42" s="46">
        <f t="shared" si="0"/>
        <v>500000</v>
      </c>
    </row>
    <row r="43" spans="1:8" s="16" customFormat="1" ht="64.5" customHeight="1">
      <c r="A43" s="43">
        <v>33</v>
      </c>
      <c r="B43" s="43" t="s">
        <v>132</v>
      </c>
      <c r="C43" s="3" t="s">
        <v>21</v>
      </c>
      <c r="D43" s="4" t="s">
        <v>108</v>
      </c>
      <c r="E43" s="6">
        <v>50</v>
      </c>
      <c r="F43" s="6" t="s">
        <v>2</v>
      </c>
      <c r="G43" s="43">
        <v>10000</v>
      </c>
      <c r="H43" s="46">
        <f t="shared" ref="H43:H61" si="1">G43*E43</f>
        <v>500000</v>
      </c>
    </row>
    <row r="44" spans="1:8" s="16" customFormat="1" ht="55.5" customHeight="1">
      <c r="A44" s="43">
        <v>34</v>
      </c>
      <c r="B44" s="43" t="s">
        <v>133</v>
      </c>
      <c r="C44" s="3" t="s">
        <v>10</v>
      </c>
      <c r="D44" s="4" t="s">
        <v>86</v>
      </c>
      <c r="E44" s="6">
        <v>100</v>
      </c>
      <c r="F44" s="6" t="s">
        <v>2</v>
      </c>
      <c r="G44" s="43">
        <v>15000</v>
      </c>
      <c r="H44" s="46">
        <f t="shared" si="1"/>
        <v>1500000</v>
      </c>
    </row>
    <row r="45" spans="1:8" s="16" customFormat="1" ht="54" customHeight="1">
      <c r="A45" s="43">
        <v>35</v>
      </c>
      <c r="B45" s="43" t="s">
        <v>119</v>
      </c>
      <c r="C45" s="3" t="s">
        <v>12</v>
      </c>
      <c r="D45" s="4" t="s">
        <v>61</v>
      </c>
      <c r="E45" s="6">
        <v>50000</v>
      </c>
      <c r="F45" s="6" t="s">
        <v>2</v>
      </c>
      <c r="G45" s="43">
        <v>10</v>
      </c>
      <c r="H45" s="46">
        <f t="shared" si="1"/>
        <v>500000</v>
      </c>
    </row>
    <row r="46" spans="1:8" s="16" customFormat="1" ht="36.75" customHeight="1">
      <c r="A46" s="43">
        <v>36</v>
      </c>
      <c r="B46" s="43" t="s">
        <v>120</v>
      </c>
      <c r="C46" s="3" t="s">
        <v>17</v>
      </c>
      <c r="D46" s="8" t="s">
        <v>38</v>
      </c>
      <c r="E46" s="6">
        <v>200</v>
      </c>
      <c r="F46" s="6" t="s">
        <v>2</v>
      </c>
      <c r="G46" s="43">
        <v>120</v>
      </c>
      <c r="H46" s="46">
        <f t="shared" si="1"/>
        <v>24000</v>
      </c>
    </row>
    <row r="47" spans="1:8" s="16" customFormat="1" ht="60.75" customHeight="1">
      <c r="A47" s="43">
        <v>37</v>
      </c>
      <c r="B47" s="35" t="s">
        <v>115</v>
      </c>
      <c r="C47" s="3" t="s">
        <v>13</v>
      </c>
      <c r="D47" s="4" t="s">
        <v>87</v>
      </c>
      <c r="E47" s="6">
        <v>15000</v>
      </c>
      <c r="F47" s="6" t="s">
        <v>2</v>
      </c>
      <c r="G47" s="43">
        <v>160</v>
      </c>
      <c r="H47" s="46">
        <f t="shared" si="1"/>
        <v>2400000</v>
      </c>
    </row>
    <row r="48" spans="1:8" s="16" customFormat="1" ht="62.25" customHeight="1">
      <c r="A48" s="43">
        <v>38</v>
      </c>
      <c r="B48" s="43" t="s">
        <v>153</v>
      </c>
      <c r="C48" s="3" t="s">
        <v>14</v>
      </c>
      <c r="D48" s="4" t="s">
        <v>42</v>
      </c>
      <c r="E48" s="6">
        <v>10000</v>
      </c>
      <c r="F48" s="6" t="s">
        <v>2</v>
      </c>
      <c r="G48" s="43">
        <v>8</v>
      </c>
      <c r="H48" s="46">
        <f t="shared" si="1"/>
        <v>80000</v>
      </c>
    </row>
    <row r="49" spans="1:9" s="16" customFormat="1" ht="57.75" customHeight="1">
      <c r="A49" s="43">
        <v>39</v>
      </c>
      <c r="B49" s="43" t="s">
        <v>152</v>
      </c>
      <c r="C49" s="3" t="s">
        <v>109</v>
      </c>
      <c r="D49" s="4" t="s">
        <v>55</v>
      </c>
      <c r="E49" s="6">
        <v>60000</v>
      </c>
      <c r="F49" s="6" t="s">
        <v>2</v>
      </c>
      <c r="G49" s="43">
        <v>20</v>
      </c>
      <c r="H49" s="46">
        <f t="shared" si="1"/>
        <v>1200000</v>
      </c>
    </row>
    <row r="50" spans="1:9" s="16" customFormat="1" ht="57" customHeight="1">
      <c r="A50" s="43">
        <v>40</v>
      </c>
      <c r="B50" s="43" t="s">
        <v>159</v>
      </c>
      <c r="C50" s="3" t="s">
        <v>43</v>
      </c>
      <c r="D50" s="4" t="s">
        <v>44</v>
      </c>
      <c r="E50" s="6">
        <v>120000</v>
      </c>
      <c r="F50" s="6" t="s">
        <v>2</v>
      </c>
      <c r="G50" s="43">
        <v>20</v>
      </c>
      <c r="H50" s="46">
        <f t="shared" si="1"/>
        <v>2400000</v>
      </c>
    </row>
    <row r="51" spans="1:9" s="16" customFormat="1" ht="58.5" customHeight="1">
      <c r="A51" s="43">
        <v>41</v>
      </c>
      <c r="B51" s="43" t="s">
        <v>160</v>
      </c>
      <c r="C51" s="3" t="s">
        <v>46</v>
      </c>
      <c r="D51" s="4" t="s">
        <v>56</v>
      </c>
      <c r="E51" s="6">
        <v>50000</v>
      </c>
      <c r="F51" s="6" t="s">
        <v>2</v>
      </c>
      <c r="G51" s="43">
        <v>20</v>
      </c>
      <c r="H51" s="46">
        <f t="shared" si="1"/>
        <v>1000000</v>
      </c>
    </row>
    <row r="52" spans="1:9" s="16" customFormat="1" ht="60.75" customHeight="1">
      <c r="A52" s="43">
        <v>42</v>
      </c>
      <c r="B52" s="43" t="s">
        <v>161</v>
      </c>
      <c r="C52" s="3" t="s">
        <v>45</v>
      </c>
      <c r="D52" s="4" t="s">
        <v>285</v>
      </c>
      <c r="E52" s="6">
        <v>120000</v>
      </c>
      <c r="F52" s="6" t="s">
        <v>2</v>
      </c>
      <c r="G52" s="43">
        <v>30</v>
      </c>
      <c r="H52" s="46">
        <f t="shared" si="1"/>
        <v>3600000</v>
      </c>
    </row>
    <row r="53" spans="1:9" s="16" customFormat="1" ht="51.75" customHeight="1">
      <c r="A53" s="43">
        <v>43</v>
      </c>
      <c r="B53" s="43" t="s">
        <v>162</v>
      </c>
      <c r="C53" s="3" t="s">
        <v>32</v>
      </c>
      <c r="D53" s="4" t="s">
        <v>48</v>
      </c>
      <c r="E53" s="6">
        <v>25000</v>
      </c>
      <c r="F53" s="6" t="s">
        <v>2</v>
      </c>
      <c r="G53" s="43">
        <v>50</v>
      </c>
      <c r="H53" s="46">
        <f t="shared" si="1"/>
        <v>1250000</v>
      </c>
    </row>
    <row r="54" spans="1:9" s="16" customFormat="1" ht="57" customHeight="1">
      <c r="A54" s="43">
        <v>44</v>
      </c>
      <c r="B54" s="43" t="s">
        <v>163</v>
      </c>
      <c r="C54" s="3" t="s">
        <v>47</v>
      </c>
      <c r="D54" s="4" t="s">
        <v>49</v>
      </c>
      <c r="E54" s="6">
        <v>2000</v>
      </c>
      <c r="F54" s="6" t="s">
        <v>2</v>
      </c>
      <c r="G54" s="43">
        <v>55</v>
      </c>
      <c r="H54" s="46">
        <f t="shared" si="1"/>
        <v>110000</v>
      </c>
    </row>
    <row r="55" spans="1:9" s="16" customFormat="1" ht="72" customHeight="1">
      <c r="A55" s="43">
        <v>45</v>
      </c>
      <c r="B55" s="43" t="s">
        <v>164</v>
      </c>
      <c r="C55" s="7" t="s">
        <v>81</v>
      </c>
      <c r="D55" s="24" t="s">
        <v>82</v>
      </c>
      <c r="E55" s="24">
        <v>500</v>
      </c>
      <c r="F55" s="47" t="s">
        <v>2</v>
      </c>
      <c r="G55" s="43">
        <v>100</v>
      </c>
      <c r="H55" s="46">
        <f t="shared" si="1"/>
        <v>50000</v>
      </c>
    </row>
    <row r="56" spans="1:9" s="16" customFormat="1" ht="45" customHeight="1">
      <c r="A56" s="43">
        <v>46</v>
      </c>
      <c r="B56" s="43" t="s">
        <v>145</v>
      </c>
      <c r="C56" s="3" t="s">
        <v>16</v>
      </c>
      <c r="D56" s="4" t="s">
        <v>50</v>
      </c>
      <c r="E56" s="6">
        <v>300</v>
      </c>
      <c r="F56" s="6" t="s">
        <v>2</v>
      </c>
      <c r="G56" s="43">
        <v>22</v>
      </c>
      <c r="H56" s="46">
        <f t="shared" si="1"/>
        <v>6600</v>
      </c>
    </row>
    <row r="57" spans="1:9" s="16" customFormat="1" ht="45" customHeight="1">
      <c r="A57" s="43">
        <v>47</v>
      </c>
      <c r="B57" s="43" t="s">
        <v>146</v>
      </c>
      <c r="C57" s="3" t="s">
        <v>15</v>
      </c>
      <c r="D57" s="4" t="s">
        <v>51</v>
      </c>
      <c r="E57" s="6">
        <v>30000</v>
      </c>
      <c r="F57" s="6" t="s">
        <v>2</v>
      </c>
      <c r="G57" s="43">
        <v>10</v>
      </c>
      <c r="H57" s="46">
        <f t="shared" si="1"/>
        <v>300000</v>
      </c>
    </row>
    <row r="58" spans="1:9" s="16" customFormat="1" ht="50.25" customHeight="1">
      <c r="A58" s="43">
        <v>48</v>
      </c>
      <c r="B58" s="43" t="s">
        <v>147</v>
      </c>
      <c r="C58" s="3" t="s">
        <v>79</v>
      </c>
      <c r="D58" s="4" t="s">
        <v>52</v>
      </c>
      <c r="E58" s="6">
        <v>50000</v>
      </c>
      <c r="F58" s="6" t="s">
        <v>2</v>
      </c>
      <c r="G58" s="43">
        <v>10</v>
      </c>
      <c r="H58" s="46">
        <f t="shared" si="1"/>
        <v>500000</v>
      </c>
    </row>
    <row r="59" spans="1:9" s="16" customFormat="1" ht="59.25" customHeight="1">
      <c r="A59" s="43">
        <v>49</v>
      </c>
      <c r="B59" s="43" t="s">
        <v>158</v>
      </c>
      <c r="C59" s="3" t="s">
        <v>36</v>
      </c>
      <c r="D59" s="4" t="s">
        <v>80</v>
      </c>
      <c r="E59" s="6">
        <v>4000</v>
      </c>
      <c r="F59" s="6" t="s">
        <v>2</v>
      </c>
      <c r="G59" s="43">
        <v>5</v>
      </c>
      <c r="H59" s="46">
        <f t="shared" si="1"/>
        <v>20000</v>
      </c>
    </row>
    <row r="60" spans="1:9" s="16" customFormat="1" ht="119.25" customHeight="1">
      <c r="A60" s="43">
        <v>50</v>
      </c>
      <c r="B60" s="43" t="s">
        <v>156</v>
      </c>
      <c r="C60" s="3" t="s">
        <v>35</v>
      </c>
      <c r="D60" s="4" t="s">
        <v>104</v>
      </c>
      <c r="E60" s="6">
        <v>500</v>
      </c>
      <c r="F60" s="6" t="s">
        <v>2</v>
      </c>
      <c r="G60" s="43">
        <v>60</v>
      </c>
      <c r="H60" s="46">
        <f t="shared" si="1"/>
        <v>30000</v>
      </c>
    </row>
    <row r="61" spans="1:9" s="16" customFormat="1" ht="108" customHeight="1">
      <c r="A61" s="43">
        <v>51</v>
      </c>
      <c r="B61" s="43" t="s">
        <v>157</v>
      </c>
      <c r="C61" s="3" t="s">
        <v>34</v>
      </c>
      <c r="D61" s="4" t="s">
        <v>105</v>
      </c>
      <c r="E61" s="6">
        <v>8000</v>
      </c>
      <c r="F61" s="6" t="s">
        <v>2</v>
      </c>
      <c r="G61" s="43">
        <v>50</v>
      </c>
      <c r="H61" s="46">
        <f t="shared" si="1"/>
        <v>400000</v>
      </c>
    </row>
    <row r="62" spans="1:9" ht="15.6">
      <c r="A62" s="19"/>
      <c r="B62" s="19"/>
      <c r="C62" s="20"/>
      <c r="D62" s="21"/>
      <c r="E62" s="22"/>
      <c r="F62" s="23"/>
      <c r="G62" s="23"/>
      <c r="H62" s="43">
        <f>SUM(H11:H61)</f>
        <v>64663600</v>
      </c>
    </row>
    <row r="63" spans="1:9" ht="238.2" customHeight="1">
      <c r="A63" s="51" t="s">
        <v>284</v>
      </c>
      <c r="B63" s="52"/>
      <c r="C63" s="52"/>
      <c r="D63" s="52"/>
      <c r="E63" s="52"/>
      <c r="F63" s="52"/>
      <c r="G63" s="52"/>
      <c r="H63" s="52"/>
      <c r="I63" s="53"/>
    </row>
    <row r="64" spans="1:9" ht="86.4" customHeight="1">
      <c r="A64" s="54" t="s">
        <v>277</v>
      </c>
      <c r="B64" s="55"/>
      <c r="C64" s="55"/>
      <c r="D64" s="55"/>
      <c r="E64" s="55"/>
      <c r="F64" s="55"/>
      <c r="G64" s="55"/>
      <c r="H64" s="55"/>
      <c r="I64" s="55"/>
    </row>
    <row r="65" spans="1:9" ht="21.6" customHeight="1">
      <c r="A65" s="54" t="s">
        <v>278</v>
      </c>
      <c r="B65" s="54"/>
      <c r="C65" s="54"/>
      <c r="D65" s="54"/>
      <c r="E65" s="54"/>
      <c r="F65" s="54"/>
      <c r="G65" s="54"/>
      <c r="H65" s="54"/>
      <c r="I65" s="54"/>
    </row>
    <row r="66" spans="1:9" ht="15.6">
      <c r="A66" s="19"/>
      <c r="B66" s="19"/>
      <c r="C66" s="26"/>
      <c r="D66" s="21"/>
      <c r="E66" s="22"/>
      <c r="F66" s="23"/>
      <c r="G66" s="23"/>
    </row>
    <row r="67" spans="1:9" ht="15.6">
      <c r="A67" s="19"/>
      <c r="B67" s="19"/>
      <c r="C67" s="20"/>
      <c r="D67" s="21"/>
      <c r="E67" s="22"/>
      <c r="F67" s="23"/>
      <c r="G67" s="23"/>
    </row>
    <row r="68" spans="1:9">
      <c r="B68" s="41" t="s">
        <v>279</v>
      </c>
    </row>
    <row r="69" spans="1:9" ht="15.75" customHeight="1">
      <c r="A69" s="17"/>
      <c r="B69" s="17"/>
      <c r="C69" s="9"/>
    </row>
    <row r="70" spans="1:9" ht="15.75" customHeight="1"/>
    <row r="71" spans="1:9" ht="15.75" customHeight="1">
      <c r="A71" s="17"/>
      <c r="B71" s="17"/>
      <c r="C71" s="9"/>
    </row>
    <row r="72" spans="1:9" ht="15.75" customHeight="1"/>
    <row r="73" spans="1:9" ht="15.75" customHeight="1">
      <c r="A73" s="17"/>
      <c r="B73" s="17"/>
      <c r="C73" s="9"/>
    </row>
    <row r="74" spans="1:9" ht="15.75" customHeight="1"/>
    <row r="75" spans="1:9" ht="15.75" customHeight="1"/>
    <row r="76" spans="1:9" ht="15.75" customHeight="1"/>
    <row r="77" spans="1:9" ht="40.5" customHeight="1">
      <c r="C77" s="50"/>
      <c r="D77" s="50"/>
    </row>
    <row r="78" spans="1:9" ht="15.75" customHeight="1"/>
    <row r="79" spans="1:9" ht="15.75" customHeight="1">
      <c r="C79" s="9"/>
    </row>
  </sheetData>
  <autoFilter ref="B3:B79" xr:uid="{00000000-0001-0000-0000-000000000000}"/>
  <mergeCells count="5">
    <mergeCell ref="A9:H9"/>
    <mergeCell ref="C77:D77"/>
    <mergeCell ref="A63:I63"/>
    <mergeCell ref="A64:I64"/>
    <mergeCell ref="A65:I65"/>
  </mergeCells>
  <pageMargins left="0.7" right="0" top="0.75" bottom="0.75" header="0.3" footer="0.3"/>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71"/>
  <sheetViews>
    <sheetView tabSelected="1" topLeftCell="A46" zoomScale="50" zoomScaleNormal="50" workbookViewId="0">
      <selection activeCell="J51" sqref="J51"/>
    </sheetView>
  </sheetViews>
  <sheetFormatPr defaultRowHeight="14.4"/>
  <cols>
    <col min="1" max="1" width="7.109375" customWidth="1"/>
    <col min="2" max="2" width="16.6640625" customWidth="1"/>
    <col min="3" max="3" width="18.88671875" customWidth="1"/>
    <col min="4" max="4" width="38.5546875" customWidth="1"/>
    <col min="7" max="7" width="10.77734375" customWidth="1"/>
    <col min="8" max="8" width="16.6640625" customWidth="1"/>
  </cols>
  <sheetData>
    <row r="1" spans="1:8" ht="15">
      <c r="A1" s="56" t="s">
        <v>165</v>
      </c>
      <c r="B1" s="57"/>
      <c r="C1" s="57"/>
      <c r="D1" s="57"/>
      <c r="E1" s="57"/>
      <c r="F1" s="57"/>
      <c r="G1" s="57"/>
      <c r="H1" s="57"/>
    </row>
    <row r="2" spans="1:8" ht="60">
      <c r="A2" s="35" t="s">
        <v>166</v>
      </c>
      <c r="B2" s="1"/>
      <c r="C2" s="1" t="s">
        <v>167</v>
      </c>
      <c r="D2" s="2" t="s">
        <v>168</v>
      </c>
      <c r="E2" s="2" t="s">
        <v>169</v>
      </c>
      <c r="F2" s="2" t="s">
        <v>170</v>
      </c>
      <c r="G2" s="1" t="s">
        <v>171</v>
      </c>
      <c r="H2" s="34" t="s">
        <v>172</v>
      </c>
    </row>
    <row r="3" spans="1:8" ht="150">
      <c r="A3" s="35">
        <v>1</v>
      </c>
      <c r="B3" s="35" t="s">
        <v>136</v>
      </c>
      <c r="C3" s="7" t="s">
        <v>173</v>
      </c>
      <c r="D3" s="24" t="s">
        <v>174</v>
      </c>
      <c r="E3" s="6">
        <v>30000</v>
      </c>
      <c r="F3" s="6" t="s">
        <v>276</v>
      </c>
      <c r="G3" s="35">
        <v>20</v>
      </c>
      <c r="H3" s="36">
        <v>600000</v>
      </c>
    </row>
    <row r="4" spans="1:8" ht="135">
      <c r="A4" s="35">
        <v>2</v>
      </c>
      <c r="B4" s="35" t="s">
        <v>137</v>
      </c>
      <c r="C4" s="3" t="s">
        <v>175</v>
      </c>
      <c r="D4" s="4" t="s">
        <v>176</v>
      </c>
      <c r="E4" s="5">
        <v>30000</v>
      </c>
      <c r="F4" s="6" t="s">
        <v>276</v>
      </c>
      <c r="G4" s="35">
        <v>15</v>
      </c>
      <c r="H4" s="36">
        <v>450000</v>
      </c>
    </row>
    <row r="5" spans="1:8" ht="135">
      <c r="A5" s="35">
        <v>3</v>
      </c>
      <c r="B5" s="35" t="s">
        <v>138</v>
      </c>
      <c r="C5" s="3" t="s">
        <v>177</v>
      </c>
      <c r="D5" s="4" t="s">
        <v>178</v>
      </c>
      <c r="E5" s="6">
        <v>120000</v>
      </c>
      <c r="F5" s="6" t="s">
        <v>276</v>
      </c>
      <c r="G5" s="35">
        <v>20</v>
      </c>
      <c r="H5" s="36">
        <v>2400000</v>
      </c>
    </row>
    <row r="6" spans="1:8" ht="135">
      <c r="A6" s="35">
        <v>4</v>
      </c>
      <c r="B6" s="35" t="s">
        <v>139</v>
      </c>
      <c r="C6" s="3" t="s">
        <v>179</v>
      </c>
      <c r="D6" s="4" t="s">
        <v>180</v>
      </c>
      <c r="E6" s="6">
        <v>60000</v>
      </c>
      <c r="F6" s="6" t="s">
        <v>276</v>
      </c>
      <c r="G6" s="35">
        <v>25</v>
      </c>
      <c r="H6" s="36">
        <v>1500000</v>
      </c>
    </row>
    <row r="7" spans="1:8" ht="135">
      <c r="A7" s="35">
        <v>5</v>
      </c>
      <c r="B7" s="35" t="s">
        <v>140</v>
      </c>
      <c r="C7" s="3" t="s">
        <v>181</v>
      </c>
      <c r="D7" s="4" t="s">
        <v>182</v>
      </c>
      <c r="E7" s="6">
        <v>120000</v>
      </c>
      <c r="F7" s="6" t="s">
        <v>276</v>
      </c>
      <c r="G7" s="35">
        <v>20</v>
      </c>
      <c r="H7" s="36">
        <v>2400000</v>
      </c>
    </row>
    <row r="8" spans="1:8" ht="135">
      <c r="A8" s="35">
        <v>6</v>
      </c>
      <c r="B8" s="35" t="s">
        <v>141</v>
      </c>
      <c r="C8" s="3" t="s">
        <v>183</v>
      </c>
      <c r="D8" s="4" t="s">
        <v>184</v>
      </c>
      <c r="E8" s="6">
        <v>60000</v>
      </c>
      <c r="F8" s="6" t="s">
        <v>276</v>
      </c>
      <c r="G8" s="35">
        <v>25</v>
      </c>
      <c r="H8" s="36">
        <v>1500000</v>
      </c>
    </row>
    <row r="9" spans="1:8" ht="135">
      <c r="A9" s="35">
        <v>7</v>
      </c>
      <c r="B9" s="35" t="s">
        <v>142</v>
      </c>
      <c r="C9" s="3" t="s">
        <v>185</v>
      </c>
      <c r="D9" s="4" t="s">
        <v>186</v>
      </c>
      <c r="E9" s="6">
        <v>50000</v>
      </c>
      <c r="F9" s="6" t="s">
        <v>276</v>
      </c>
      <c r="G9" s="35">
        <v>25</v>
      </c>
      <c r="H9" s="36">
        <v>1250000</v>
      </c>
    </row>
    <row r="10" spans="1:8" ht="135">
      <c r="A10" s="35">
        <v>8</v>
      </c>
      <c r="B10" s="35" t="s">
        <v>143</v>
      </c>
      <c r="C10" s="3" t="s">
        <v>187</v>
      </c>
      <c r="D10" s="4" t="s">
        <v>188</v>
      </c>
      <c r="E10" s="6">
        <v>30000</v>
      </c>
      <c r="F10" s="6" t="s">
        <v>276</v>
      </c>
      <c r="G10" s="35">
        <v>70</v>
      </c>
      <c r="H10" s="36">
        <v>2100000</v>
      </c>
    </row>
    <row r="11" spans="1:8" ht="105">
      <c r="A11" s="35">
        <v>9</v>
      </c>
      <c r="B11" s="35" t="s">
        <v>144</v>
      </c>
      <c r="C11" s="3" t="s">
        <v>189</v>
      </c>
      <c r="D11" s="4" t="s">
        <v>190</v>
      </c>
      <c r="E11" s="6">
        <v>1000</v>
      </c>
      <c r="F11" s="6" t="s">
        <v>276</v>
      </c>
      <c r="G11" s="35">
        <v>110</v>
      </c>
      <c r="H11" s="36">
        <v>110000</v>
      </c>
    </row>
    <row r="12" spans="1:8" ht="60">
      <c r="A12" s="35">
        <v>10</v>
      </c>
      <c r="B12" s="35" t="s">
        <v>155</v>
      </c>
      <c r="C12" s="3" t="s">
        <v>191</v>
      </c>
      <c r="D12" s="4" t="s">
        <v>192</v>
      </c>
      <c r="E12" s="6">
        <v>600000</v>
      </c>
      <c r="F12" s="6" t="s">
        <v>276</v>
      </c>
      <c r="G12" s="35">
        <v>12</v>
      </c>
      <c r="H12" s="36">
        <v>7200000</v>
      </c>
    </row>
    <row r="13" spans="1:8" ht="120">
      <c r="A13" s="35">
        <v>11</v>
      </c>
      <c r="B13" s="35" t="s">
        <v>114</v>
      </c>
      <c r="C13" s="3" t="s">
        <v>193</v>
      </c>
      <c r="D13" s="4" t="s">
        <v>194</v>
      </c>
      <c r="E13" s="6">
        <v>20000</v>
      </c>
      <c r="F13" s="6" t="s">
        <v>195</v>
      </c>
      <c r="G13" s="35">
        <v>80</v>
      </c>
      <c r="H13" s="36">
        <v>1600000</v>
      </c>
    </row>
    <row r="14" spans="1:8" ht="195">
      <c r="A14" s="35">
        <v>12</v>
      </c>
      <c r="B14" s="35" t="s">
        <v>148</v>
      </c>
      <c r="C14" s="3" t="s">
        <v>196</v>
      </c>
      <c r="D14" s="4" t="s">
        <v>197</v>
      </c>
      <c r="E14" s="6">
        <v>15000</v>
      </c>
      <c r="F14" s="6" t="s">
        <v>276</v>
      </c>
      <c r="G14" s="35">
        <v>120</v>
      </c>
      <c r="H14" s="36">
        <v>1800000</v>
      </c>
    </row>
    <row r="15" spans="1:8" ht="210">
      <c r="A15" s="35">
        <v>13</v>
      </c>
      <c r="B15" s="35" t="s">
        <v>149</v>
      </c>
      <c r="C15" s="3" t="s">
        <v>198</v>
      </c>
      <c r="D15" s="4" t="s">
        <v>199</v>
      </c>
      <c r="E15" s="6">
        <v>50000</v>
      </c>
      <c r="F15" s="6" t="s">
        <v>276</v>
      </c>
      <c r="G15" s="35">
        <v>70</v>
      </c>
      <c r="H15" s="36">
        <v>3500000</v>
      </c>
    </row>
    <row r="16" spans="1:8" ht="225">
      <c r="A16" s="35">
        <v>14</v>
      </c>
      <c r="B16" s="35" t="s">
        <v>150</v>
      </c>
      <c r="C16" s="25" t="s">
        <v>200</v>
      </c>
      <c r="D16" s="5" t="s">
        <v>201</v>
      </c>
      <c r="E16" s="5">
        <v>40000</v>
      </c>
      <c r="F16" s="5" t="s">
        <v>276</v>
      </c>
      <c r="G16" s="35">
        <v>150</v>
      </c>
      <c r="H16" s="36">
        <v>6000000</v>
      </c>
    </row>
    <row r="17" spans="1:8" ht="60">
      <c r="A17" s="35">
        <v>15</v>
      </c>
      <c r="B17" s="35" t="s">
        <v>151</v>
      </c>
      <c r="C17" s="3" t="s">
        <v>202</v>
      </c>
      <c r="D17" s="4" t="s">
        <v>203</v>
      </c>
      <c r="E17" s="6">
        <v>15000</v>
      </c>
      <c r="F17" s="6" t="s">
        <v>276</v>
      </c>
      <c r="G17" s="30">
        <v>190</v>
      </c>
      <c r="H17" s="36">
        <v>2850000</v>
      </c>
    </row>
    <row r="18" spans="1:8" ht="75">
      <c r="A18" s="35">
        <v>16</v>
      </c>
      <c r="B18" s="35" t="s">
        <v>154</v>
      </c>
      <c r="C18" s="3" t="s">
        <v>204</v>
      </c>
      <c r="D18" s="4" t="s">
        <v>205</v>
      </c>
      <c r="E18" s="6">
        <v>6000</v>
      </c>
      <c r="F18" s="6" t="s">
        <v>276</v>
      </c>
      <c r="G18" s="30">
        <v>150</v>
      </c>
      <c r="H18" s="36">
        <v>900000</v>
      </c>
    </row>
    <row r="19" spans="1:8" ht="75">
      <c r="A19" s="35">
        <v>17</v>
      </c>
      <c r="B19" s="35" t="s">
        <v>118</v>
      </c>
      <c r="C19" s="3" t="s">
        <v>206</v>
      </c>
      <c r="D19" s="4" t="s">
        <v>207</v>
      </c>
      <c r="E19" s="6">
        <v>5000</v>
      </c>
      <c r="F19" s="6" t="s">
        <v>276</v>
      </c>
      <c r="G19" s="35">
        <v>210</v>
      </c>
      <c r="H19" s="36">
        <v>1050000</v>
      </c>
    </row>
    <row r="20" spans="1:8" ht="60">
      <c r="A20" s="35">
        <v>18</v>
      </c>
      <c r="B20" s="35" t="s">
        <v>121</v>
      </c>
      <c r="C20" s="3" t="s">
        <v>208</v>
      </c>
      <c r="D20" s="4" t="s">
        <v>209</v>
      </c>
      <c r="E20" s="6">
        <v>30000</v>
      </c>
      <c r="F20" s="6" t="s">
        <v>276</v>
      </c>
      <c r="G20" s="35">
        <v>80</v>
      </c>
      <c r="H20" s="36">
        <v>2400000</v>
      </c>
    </row>
    <row r="21" spans="1:8" ht="60">
      <c r="A21" s="35">
        <v>19</v>
      </c>
      <c r="B21" s="35" t="s">
        <v>122</v>
      </c>
      <c r="C21" s="3" t="s">
        <v>210</v>
      </c>
      <c r="D21" s="4" t="s">
        <v>211</v>
      </c>
      <c r="E21" s="6">
        <v>2000</v>
      </c>
      <c r="F21" s="6" t="s">
        <v>276</v>
      </c>
      <c r="G21" s="35">
        <v>140</v>
      </c>
      <c r="H21" s="36">
        <v>280000</v>
      </c>
    </row>
    <row r="22" spans="1:8" ht="45">
      <c r="A22" s="35">
        <v>20</v>
      </c>
      <c r="B22" s="35" t="s">
        <v>116</v>
      </c>
      <c r="C22" s="3" t="s">
        <v>212</v>
      </c>
      <c r="D22" s="4" t="s">
        <v>213</v>
      </c>
      <c r="E22" s="6">
        <v>10000</v>
      </c>
      <c r="F22" s="6" t="s">
        <v>276</v>
      </c>
      <c r="G22" s="35">
        <v>130</v>
      </c>
      <c r="H22" s="36">
        <v>1300000</v>
      </c>
    </row>
    <row r="23" spans="1:8" ht="45">
      <c r="A23" s="35">
        <v>21</v>
      </c>
      <c r="B23" s="35" t="s">
        <v>117</v>
      </c>
      <c r="C23" s="3" t="s">
        <v>214</v>
      </c>
      <c r="D23" s="8" t="s">
        <v>215</v>
      </c>
      <c r="E23" s="6">
        <v>1000</v>
      </c>
      <c r="F23" s="6" t="s">
        <v>276</v>
      </c>
      <c r="G23" s="35">
        <v>100</v>
      </c>
      <c r="H23" s="36">
        <v>100000</v>
      </c>
    </row>
    <row r="24" spans="1:8" ht="90">
      <c r="A24" s="35">
        <v>22</v>
      </c>
      <c r="B24" s="35" t="s">
        <v>134</v>
      </c>
      <c r="C24" s="3" t="s">
        <v>216</v>
      </c>
      <c r="D24" s="4" t="s">
        <v>217</v>
      </c>
      <c r="E24" s="6">
        <v>1000</v>
      </c>
      <c r="F24" s="6" t="s">
        <v>276</v>
      </c>
      <c r="G24" s="35">
        <v>150</v>
      </c>
      <c r="H24" s="36">
        <v>150000</v>
      </c>
    </row>
    <row r="25" spans="1:8" ht="90">
      <c r="A25" s="35">
        <v>23</v>
      </c>
      <c r="B25" s="35" t="s">
        <v>135</v>
      </c>
      <c r="C25" s="7" t="s">
        <v>218</v>
      </c>
      <c r="D25" s="4" t="s">
        <v>219</v>
      </c>
      <c r="E25" s="6">
        <v>200</v>
      </c>
      <c r="F25" s="6" t="s">
        <v>276</v>
      </c>
      <c r="G25" s="35">
        <v>270</v>
      </c>
      <c r="H25" s="36">
        <v>54000</v>
      </c>
    </row>
    <row r="26" spans="1:8" ht="135">
      <c r="A26" s="35">
        <v>24</v>
      </c>
      <c r="B26" s="35" t="s">
        <v>123</v>
      </c>
      <c r="C26" s="3" t="s">
        <v>220</v>
      </c>
      <c r="D26" s="4" t="s">
        <v>221</v>
      </c>
      <c r="E26" s="6">
        <v>100</v>
      </c>
      <c r="F26" s="6" t="s">
        <v>276</v>
      </c>
      <c r="G26" s="35">
        <v>70</v>
      </c>
      <c r="H26" s="36">
        <v>7000</v>
      </c>
    </row>
    <row r="27" spans="1:8" ht="120">
      <c r="A27" s="35">
        <v>25</v>
      </c>
      <c r="B27" s="35" t="s">
        <v>124</v>
      </c>
      <c r="C27" s="3" t="s">
        <v>222</v>
      </c>
      <c r="D27" s="4" t="s">
        <v>223</v>
      </c>
      <c r="E27" s="6">
        <v>100</v>
      </c>
      <c r="F27" s="6" t="s">
        <v>276</v>
      </c>
      <c r="G27" s="35">
        <v>70</v>
      </c>
      <c r="H27" s="36">
        <v>7000</v>
      </c>
    </row>
    <row r="28" spans="1:8" ht="120">
      <c r="A28" s="35">
        <v>26</v>
      </c>
      <c r="B28" s="35" t="s">
        <v>125</v>
      </c>
      <c r="C28" s="3" t="s">
        <v>224</v>
      </c>
      <c r="D28" s="4" t="s">
        <v>225</v>
      </c>
      <c r="E28" s="6">
        <v>500</v>
      </c>
      <c r="F28" s="6" t="s">
        <v>276</v>
      </c>
      <c r="G28" s="35">
        <v>70</v>
      </c>
      <c r="H28" s="36">
        <v>35000</v>
      </c>
    </row>
    <row r="29" spans="1:8" ht="120">
      <c r="A29" s="35">
        <v>27</v>
      </c>
      <c r="B29" s="35" t="s">
        <v>126</v>
      </c>
      <c r="C29" s="3" t="s">
        <v>226</v>
      </c>
      <c r="D29" s="4" t="s">
        <v>227</v>
      </c>
      <c r="E29" s="6">
        <v>10000</v>
      </c>
      <c r="F29" s="6" t="s">
        <v>276</v>
      </c>
      <c r="G29" s="35">
        <v>50</v>
      </c>
      <c r="H29" s="36">
        <v>500000</v>
      </c>
    </row>
    <row r="30" spans="1:8" ht="135">
      <c r="A30" s="35">
        <v>28</v>
      </c>
      <c r="B30" s="35" t="s">
        <v>127</v>
      </c>
      <c r="C30" s="3" t="s">
        <v>228</v>
      </c>
      <c r="D30" s="4" t="s">
        <v>229</v>
      </c>
      <c r="E30" s="6">
        <v>30000</v>
      </c>
      <c r="F30" s="6" t="s">
        <v>276</v>
      </c>
      <c r="G30" s="35">
        <v>50</v>
      </c>
      <c r="H30" s="36">
        <v>1500000</v>
      </c>
    </row>
    <row r="31" spans="1:8" ht="150">
      <c r="A31" s="35">
        <v>29</v>
      </c>
      <c r="B31" s="35" t="s">
        <v>128</v>
      </c>
      <c r="C31" s="3" t="s">
        <v>230</v>
      </c>
      <c r="D31" s="4" t="s">
        <v>231</v>
      </c>
      <c r="E31" s="6">
        <v>25000</v>
      </c>
      <c r="F31" s="6" t="s">
        <v>276</v>
      </c>
      <c r="G31" s="35">
        <v>50</v>
      </c>
      <c r="H31" s="36">
        <v>1250000</v>
      </c>
    </row>
    <row r="32" spans="1:8" ht="60">
      <c r="A32" s="35">
        <v>30</v>
      </c>
      <c r="B32" s="35" t="s">
        <v>129</v>
      </c>
      <c r="C32" s="3" t="s">
        <v>232</v>
      </c>
      <c r="D32" s="4" t="s">
        <v>233</v>
      </c>
      <c r="E32" s="6">
        <v>250</v>
      </c>
      <c r="F32" s="6" t="s">
        <v>276</v>
      </c>
      <c r="G32" s="35">
        <v>12000</v>
      </c>
      <c r="H32" s="36">
        <v>3000000</v>
      </c>
    </row>
    <row r="33" spans="1:8" ht="75">
      <c r="A33" s="35">
        <v>31</v>
      </c>
      <c r="B33" s="35" t="s">
        <v>130</v>
      </c>
      <c r="C33" s="3" t="s">
        <v>234</v>
      </c>
      <c r="D33" s="4" t="s">
        <v>235</v>
      </c>
      <c r="E33" s="6">
        <v>50</v>
      </c>
      <c r="F33" s="6" t="s">
        <v>276</v>
      </c>
      <c r="G33" s="35">
        <v>10000</v>
      </c>
      <c r="H33" s="36">
        <v>500000</v>
      </c>
    </row>
    <row r="34" spans="1:8" ht="60">
      <c r="A34" s="35">
        <v>32</v>
      </c>
      <c r="B34" s="35" t="s">
        <v>131</v>
      </c>
      <c r="C34" s="3" t="s">
        <v>236</v>
      </c>
      <c r="D34" s="4" t="s">
        <v>237</v>
      </c>
      <c r="E34" s="6">
        <v>50</v>
      </c>
      <c r="F34" s="6" t="s">
        <v>276</v>
      </c>
      <c r="G34" s="35">
        <v>10000</v>
      </c>
      <c r="H34" s="36">
        <v>500000</v>
      </c>
    </row>
    <row r="35" spans="1:8" ht="60">
      <c r="A35" s="35">
        <v>33</v>
      </c>
      <c r="B35" s="35" t="s">
        <v>132</v>
      </c>
      <c r="C35" s="3" t="s">
        <v>238</v>
      </c>
      <c r="D35" s="4" t="s">
        <v>239</v>
      </c>
      <c r="E35" s="6">
        <v>50</v>
      </c>
      <c r="F35" s="6" t="s">
        <v>276</v>
      </c>
      <c r="G35" s="35">
        <v>10000</v>
      </c>
      <c r="H35" s="36">
        <v>500000</v>
      </c>
    </row>
    <row r="36" spans="1:8" ht="75">
      <c r="A36" s="35">
        <v>34</v>
      </c>
      <c r="B36" s="35" t="s">
        <v>133</v>
      </c>
      <c r="C36" s="3" t="s">
        <v>240</v>
      </c>
      <c r="D36" s="4" t="s">
        <v>241</v>
      </c>
      <c r="E36" s="6">
        <v>100</v>
      </c>
      <c r="F36" s="6" t="s">
        <v>276</v>
      </c>
      <c r="G36" s="35">
        <v>15000</v>
      </c>
      <c r="H36" s="36">
        <v>1500000</v>
      </c>
    </row>
    <row r="37" spans="1:8" ht="45">
      <c r="A37" s="35">
        <v>35</v>
      </c>
      <c r="B37" s="35" t="s">
        <v>119</v>
      </c>
      <c r="C37" s="3" t="s">
        <v>242</v>
      </c>
      <c r="D37" s="4" t="s">
        <v>243</v>
      </c>
      <c r="E37" s="6">
        <v>50000</v>
      </c>
      <c r="F37" s="6" t="s">
        <v>276</v>
      </c>
      <c r="G37" s="35">
        <v>10</v>
      </c>
      <c r="H37" s="36">
        <v>500000</v>
      </c>
    </row>
    <row r="38" spans="1:8" ht="30">
      <c r="A38" s="35">
        <v>36</v>
      </c>
      <c r="B38" s="35" t="s">
        <v>120</v>
      </c>
      <c r="C38" s="3" t="s">
        <v>244</v>
      </c>
      <c r="D38" s="8" t="s">
        <v>245</v>
      </c>
      <c r="E38" s="6">
        <v>200</v>
      </c>
      <c r="F38" s="6" t="s">
        <v>276</v>
      </c>
      <c r="G38" s="35">
        <v>120</v>
      </c>
      <c r="H38" s="36">
        <v>24000</v>
      </c>
    </row>
    <row r="39" spans="1:8" ht="45">
      <c r="A39" s="35">
        <v>37</v>
      </c>
      <c r="B39" s="35" t="s">
        <v>246</v>
      </c>
      <c r="C39" s="3" t="s">
        <v>247</v>
      </c>
      <c r="D39" s="4" t="s">
        <v>248</v>
      </c>
      <c r="E39" s="6">
        <v>15000</v>
      </c>
      <c r="F39" s="6" t="s">
        <v>276</v>
      </c>
      <c r="G39" s="35">
        <v>160</v>
      </c>
      <c r="H39" s="36">
        <v>2400000</v>
      </c>
    </row>
    <row r="40" spans="1:8" ht="60">
      <c r="A40" s="35">
        <v>38</v>
      </c>
      <c r="B40" s="35" t="s">
        <v>153</v>
      </c>
      <c r="C40" s="3" t="s">
        <v>249</v>
      </c>
      <c r="D40" s="4" t="s">
        <v>250</v>
      </c>
      <c r="E40" s="6">
        <v>10000</v>
      </c>
      <c r="F40" s="6" t="s">
        <v>276</v>
      </c>
      <c r="G40" s="35">
        <v>8</v>
      </c>
      <c r="H40" s="36">
        <v>80000</v>
      </c>
    </row>
    <row r="41" spans="1:8" ht="60">
      <c r="A41" s="35">
        <v>39</v>
      </c>
      <c r="B41" s="35" t="s">
        <v>152</v>
      </c>
      <c r="C41" s="3" t="s">
        <v>251</v>
      </c>
      <c r="D41" s="4" t="s">
        <v>252</v>
      </c>
      <c r="E41" s="6">
        <v>60000</v>
      </c>
      <c r="F41" s="6" t="s">
        <v>276</v>
      </c>
      <c r="G41" s="35">
        <v>20</v>
      </c>
      <c r="H41" s="36">
        <v>1200000</v>
      </c>
    </row>
    <row r="42" spans="1:8" ht="60">
      <c r="A42" s="35">
        <v>40</v>
      </c>
      <c r="B42" s="35" t="s">
        <v>159</v>
      </c>
      <c r="C42" s="3" t="s">
        <v>253</v>
      </c>
      <c r="D42" s="4" t="s">
        <v>254</v>
      </c>
      <c r="E42" s="6">
        <v>120000</v>
      </c>
      <c r="F42" s="6" t="s">
        <v>276</v>
      </c>
      <c r="G42" s="35">
        <v>20</v>
      </c>
      <c r="H42" s="36">
        <v>2400000</v>
      </c>
    </row>
    <row r="43" spans="1:8" ht="45">
      <c r="A43" s="35">
        <v>41</v>
      </c>
      <c r="B43" s="35" t="s">
        <v>160</v>
      </c>
      <c r="C43" s="3" t="s">
        <v>255</v>
      </c>
      <c r="D43" s="4" t="s">
        <v>256</v>
      </c>
      <c r="E43" s="6">
        <v>50000</v>
      </c>
      <c r="F43" s="6" t="s">
        <v>276</v>
      </c>
      <c r="G43" s="35">
        <v>20</v>
      </c>
      <c r="H43" s="36">
        <v>1000000</v>
      </c>
    </row>
    <row r="44" spans="1:8" ht="60">
      <c r="A44" s="35">
        <v>42</v>
      </c>
      <c r="B44" s="35" t="s">
        <v>161</v>
      </c>
      <c r="C44" s="3" t="s">
        <v>257</v>
      </c>
      <c r="D44" s="4" t="s">
        <v>286</v>
      </c>
      <c r="E44" s="6">
        <v>120000</v>
      </c>
      <c r="F44" s="6" t="s">
        <v>276</v>
      </c>
      <c r="G44" s="35">
        <v>30</v>
      </c>
      <c r="H44" s="36">
        <v>3600000</v>
      </c>
    </row>
    <row r="45" spans="1:8" ht="45">
      <c r="A45" s="35">
        <v>43</v>
      </c>
      <c r="B45" s="35" t="s">
        <v>162</v>
      </c>
      <c r="C45" s="3" t="s">
        <v>258</v>
      </c>
      <c r="D45" s="4" t="s">
        <v>259</v>
      </c>
      <c r="E45" s="6">
        <v>25000</v>
      </c>
      <c r="F45" s="6" t="s">
        <v>276</v>
      </c>
      <c r="G45" s="35">
        <v>50</v>
      </c>
      <c r="H45" s="36">
        <v>1250000</v>
      </c>
    </row>
    <row r="46" spans="1:8" ht="60">
      <c r="A46" s="35">
        <v>44</v>
      </c>
      <c r="B46" s="35" t="s">
        <v>163</v>
      </c>
      <c r="C46" s="3" t="s">
        <v>260</v>
      </c>
      <c r="D46" s="4" t="s">
        <v>261</v>
      </c>
      <c r="E46" s="6">
        <v>2000</v>
      </c>
      <c r="F46" s="6" t="s">
        <v>276</v>
      </c>
      <c r="G46" s="35">
        <v>55</v>
      </c>
      <c r="H46" s="36">
        <v>110000</v>
      </c>
    </row>
    <row r="47" spans="1:8" ht="75">
      <c r="A47" s="35">
        <v>45</v>
      </c>
      <c r="B47" s="35" t="s">
        <v>164</v>
      </c>
      <c r="C47" s="7" t="s">
        <v>262</v>
      </c>
      <c r="D47" s="24" t="s">
        <v>263</v>
      </c>
      <c r="E47" s="24">
        <v>500</v>
      </c>
      <c r="F47" s="5" t="s">
        <v>276</v>
      </c>
      <c r="G47" s="35">
        <v>100</v>
      </c>
      <c r="H47" s="36">
        <v>50000</v>
      </c>
    </row>
    <row r="48" spans="1:8" ht="45">
      <c r="A48" s="35">
        <v>46</v>
      </c>
      <c r="B48" s="35" t="s">
        <v>145</v>
      </c>
      <c r="C48" s="3" t="s">
        <v>264</v>
      </c>
      <c r="D48" s="4" t="s">
        <v>265</v>
      </c>
      <c r="E48" s="6">
        <v>300</v>
      </c>
      <c r="F48" s="6" t="s">
        <v>276</v>
      </c>
      <c r="G48" s="35">
        <v>22</v>
      </c>
      <c r="H48" s="36">
        <v>6600</v>
      </c>
    </row>
    <row r="49" spans="1:8" ht="45">
      <c r="A49" s="35">
        <v>47</v>
      </c>
      <c r="B49" s="35" t="s">
        <v>146</v>
      </c>
      <c r="C49" s="3" t="s">
        <v>266</v>
      </c>
      <c r="D49" s="4" t="s">
        <v>267</v>
      </c>
      <c r="E49" s="6">
        <v>30000</v>
      </c>
      <c r="F49" s="6" t="s">
        <v>276</v>
      </c>
      <c r="G49" s="35">
        <v>10</v>
      </c>
      <c r="H49" s="36">
        <v>300000</v>
      </c>
    </row>
    <row r="50" spans="1:8" ht="45">
      <c r="A50" s="35">
        <v>48</v>
      </c>
      <c r="B50" s="35" t="s">
        <v>147</v>
      </c>
      <c r="C50" s="3" t="s">
        <v>268</v>
      </c>
      <c r="D50" s="4" t="s">
        <v>269</v>
      </c>
      <c r="E50" s="6">
        <v>50000</v>
      </c>
      <c r="F50" s="6" t="s">
        <v>276</v>
      </c>
      <c r="G50" s="35">
        <v>10</v>
      </c>
      <c r="H50" s="36">
        <v>500000</v>
      </c>
    </row>
    <row r="51" spans="1:8" ht="60">
      <c r="A51" s="35">
        <v>49</v>
      </c>
      <c r="B51" s="35" t="s">
        <v>158</v>
      </c>
      <c r="C51" s="3" t="s">
        <v>270</v>
      </c>
      <c r="D51" s="4" t="s">
        <v>271</v>
      </c>
      <c r="E51" s="6">
        <v>4000</v>
      </c>
      <c r="F51" s="6" t="s">
        <v>276</v>
      </c>
      <c r="G51" s="35">
        <v>5</v>
      </c>
      <c r="H51" s="36">
        <v>20000</v>
      </c>
    </row>
    <row r="52" spans="1:8" ht="150">
      <c r="A52" s="35">
        <v>50</v>
      </c>
      <c r="B52" s="35" t="s">
        <v>156</v>
      </c>
      <c r="C52" s="3" t="s">
        <v>272</v>
      </c>
      <c r="D52" s="4" t="s">
        <v>273</v>
      </c>
      <c r="E52" s="6">
        <v>500</v>
      </c>
      <c r="F52" s="6" t="s">
        <v>276</v>
      </c>
      <c r="G52" s="35">
        <v>60</v>
      </c>
      <c r="H52" s="36">
        <v>30000</v>
      </c>
    </row>
    <row r="53" spans="1:8" ht="150">
      <c r="A53" s="35">
        <v>51</v>
      </c>
      <c r="B53" s="35" t="s">
        <v>157</v>
      </c>
      <c r="C53" s="3" t="s">
        <v>274</v>
      </c>
      <c r="D53" s="4" t="s">
        <v>275</v>
      </c>
      <c r="E53" s="6">
        <v>8000</v>
      </c>
      <c r="F53" s="6" t="s">
        <v>276</v>
      </c>
      <c r="G53" s="35">
        <v>50</v>
      </c>
      <c r="H53" s="36">
        <v>400000</v>
      </c>
    </row>
    <row r="54" spans="1:8" ht="15.6">
      <c r="A54" s="37"/>
      <c r="B54" s="37"/>
      <c r="C54" s="20"/>
      <c r="D54" s="21"/>
      <c r="E54" s="22"/>
      <c r="F54" s="38"/>
      <c r="G54" s="38"/>
      <c r="H54" s="39">
        <v>64663600</v>
      </c>
    </row>
    <row r="55" spans="1:8" ht="275.39999999999998" customHeight="1">
      <c r="A55" s="58" t="s">
        <v>283</v>
      </c>
      <c r="B55" s="51"/>
      <c r="C55" s="51"/>
      <c r="D55" s="51"/>
      <c r="E55" s="51"/>
      <c r="F55" s="51"/>
      <c r="G55" s="51"/>
      <c r="H55" s="59"/>
    </row>
    <row r="56" spans="1:8" ht="71.400000000000006" customHeight="1">
      <c r="A56" s="60" t="s">
        <v>280</v>
      </c>
      <c r="B56" s="61"/>
      <c r="C56" s="61"/>
      <c r="D56" s="61"/>
      <c r="E56" s="61"/>
      <c r="F56" s="61"/>
      <c r="G56" s="61"/>
      <c r="H56" s="62"/>
    </row>
    <row r="57" spans="1:8" ht="42.6" customHeight="1">
      <c r="A57" s="60" t="s">
        <v>281</v>
      </c>
      <c r="B57" s="61"/>
      <c r="C57" s="61"/>
      <c r="D57" s="61"/>
      <c r="E57" s="61"/>
      <c r="F57" s="61"/>
      <c r="G57" s="61"/>
      <c r="H57" s="62"/>
    </row>
    <row r="59" spans="1:8">
      <c r="B59" s="42" t="s">
        <v>282</v>
      </c>
    </row>
    <row r="60" spans="1:8">
      <c r="A60" s="40"/>
      <c r="B60" s="40"/>
      <c r="C60" s="40"/>
      <c r="D60" s="40"/>
      <c r="E60" s="40"/>
      <c r="F60" s="40"/>
      <c r="G60" s="40"/>
      <c r="H60" s="40"/>
    </row>
    <row r="61" spans="1:8" ht="15">
      <c r="A61" s="17"/>
      <c r="B61" s="17"/>
      <c r="C61" s="9"/>
      <c r="H61" s="40"/>
    </row>
    <row r="62" spans="1:8">
      <c r="A62" s="40"/>
      <c r="B62" s="40"/>
      <c r="C62" s="40"/>
      <c r="D62" s="40"/>
      <c r="E62" s="40"/>
      <c r="F62" s="40"/>
      <c r="G62" s="40"/>
      <c r="H62" s="40"/>
    </row>
    <row r="63" spans="1:8" ht="15">
      <c r="A63" s="17"/>
      <c r="B63" s="17"/>
      <c r="C63" s="9"/>
      <c r="H63" s="40"/>
    </row>
    <row r="64" spans="1:8">
      <c r="A64" s="40"/>
      <c r="B64" s="40"/>
      <c r="C64" s="40"/>
      <c r="D64" s="40"/>
      <c r="E64" s="40"/>
      <c r="F64" s="40"/>
      <c r="G64" s="40"/>
      <c r="H64" s="40"/>
    </row>
    <row r="65" spans="1:8" ht="15">
      <c r="A65" s="17"/>
      <c r="B65" s="17"/>
      <c r="C65" s="9"/>
      <c r="H65" s="40"/>
    </row>
    <row r="66" spans="1:8">
      <c r="A66" s="40"/>
      <c r="B66" s="40"/>
      <c r="C66" s="40"/>
      <c r="D66" s="40"/>
      <c r="E66" s="40"/>
      <c r="F66" s="40"/>
      <c r="G66" s="40"/>
      <c r="H66" s="40"/>
    </row>
    <row r="67" spans="1:8" ht="15">
      <c r="C67" s="10"/>
      <c r="H67" s="40"/>
    </row>
    <row r="68" spans="1:8">
      <c r="A68" s="40"/>
      <c r="B68" s="40"/>
      <c r="C68" s="40"/>
      <c r="D68" s="40"/>
      <c r="E68" s="40"/>
      <c r="F68" s="40"/>
      <c r="G68" s="40"/>
      <c r="H68" s="40"/>
    </row>
    <row r="69" spans="1:8" ht="15">
      <c r="A69" s="40"/>
      <c r="B69" s="40"/>
      <c r="C69" s="50"/>
      <c r="D69" s="50"/>
      <c r="E69" s="40"/>
      <c r="F69" s="40"/>
      <c r="G69" s="40"/>
      <c r="H69" s="40"/>
    </row>
    <row r="70" spans="1:8">
      <c r="A70" s="40"/>
      <c r="B70" s="40"/>
      <c r="C70" s="40"/>
      <c r="D70" s="40"/>
      <c r="E70" s="40"/>
      <c r="F70" s="40"/>
      <c r="G70" s="40"/>
      <c r="H70" s="40"/>
    </row>
    <row r="71" spans="1:8" ht="15">
      <c r="C71" s="9"/>
      <c r="G71" s="40"/>
      <c r="H71" s="40"/>
    </row>
  </sheetData>
  <mergeCells count="5">
    <mergeCell ref="A1:H1"/>
    <mergeCell ref="C69:D69"/>
    <mergeCell ref="A55:H55"/>
    <mergeCell ref="A56:H56"/>
    <mergeCell ref="A57:H5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2024-08-19T08:38:23Z</cp:lastPrinted>
  <dcterms:created xsi:type="dcterms:W3CDTF">2019-11-19T05:54:01Z</dcterms:created>
  <dcterms:modified xsi:type="dcterms:W3CDTF">2025-09-15T09:06:47Z</dcterms:modified>
</cp:coreProperties>
</file>