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filterPrivacy="1"/>
  <xr:revisionPtr revIDLastSave="0" documentId="13_ncr:1_{2C9863FB-1349-4AB2-9241-8C77737CB733}" xr6:coauthVersionLast="47" xr6:coauthVersionMax="47" xr10:uidLastSave="{00000000-0000-0000-0000-000000000000}"/>
  <bookViews>
    <workbookView xWindow="-120" yWindow="-120" windowWidth="29040" windowHeight="15840" firstSheet="1" activeTab="1" xr2:uid="{00000000-000D-0000-FFFF-FFFF00000000}"/>
  </bookViews>
  <sheets>
    <sheet name="ԲՆԱ" sheetId="1" state="hidden" r:id="rId1"/>
    <sheet name="հայ" sheetId="2" r:id="rId2"/>
    <sheet name="Ինվազիվ" sheetId="3" state="hidden" r:id="rId3"/>
    <sheet name="axtahanich" sheetId="5" state="hidden" r:id="rId4"/>
    <sheet name="ախտահանիչ և քիմ նյութ" sheetId="4" state="hidden" r:id="rId5"/>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7" i="5" l="1"/>
  <c r="H6" i="5"/>
  <c r="H5" i="5"/>
  <c r="H4" i="5"/>
  <c r="H3" i="5"/>
  <c r="H2" i="5"/>
  <c r="H20" i="3" l="1"/>
  <c r="H3" i="3"/>
  <c r="H4" i="3"/>
  <c r="H5" i="3"/>
  <c r="H6" i="3"/>
  <c r="H7" i="3"/>
  <c r="H8" i="3"/>
  <c r="H9" i="3"/>
  <c r="H10" i="3"/>
  <c r="H11" i="3"/>
  <c r="H12" i="3"/>
  <c r="H13" i="3"/>
  <c r="H14" i="3"/>
  <c r="H15" i="3"/>
  <c r="H16" i="3"/>
  <c r="H17" i="3"/>
  <c r="H18" i="3"/>
  <c r="H19" i="3"/>
  <c r="H7" i="4" l="1"/>
  <c r="H6" i="4"/>
  <c r="H5" i="4"/>
  <c r="H4" i="4"/>
  <c r="H3" i="4"/>
  <c r="H2" i="4"/>
  <c r="H8" i="4" s="1"/>
  <c r="H2" i="3"/>
  <c r="H21" i="3" l="1"/>
  <c r="F35" i="1"/>
  <c r="F34" i="1"/>
  <c r="F33" i="1"/>
  <c r="F32" i="1"/>
  <c r="F31" i="1"/>
  <c r="F30" i="1"/>
  <c r="F29" i="1"/>
  <c r="F28" i="1"/>
  <c r="F27" i="1"/>
  <c r="F26" i="1"/>
  <c r="F25" i="1"/>
  <c r="F24" i="1"/>
  <c r="F23" i="1"/>
  <c r="F22" i="1"/>
  <c r="F21" i="1"/>
  <c r="F20" i="1"/>
  <c r="F19" i="1"/>
  <c r="F18" i="1"/>
  <c r="F17" i="1"/>
  <c r="F16" i="1"/>
  <c r="F15" i="1"/>
  <c r="F14" i="1"/>
  <c r="F13" i="1"/>
  <c r="F12" i="1"/>
  <c r="F11" i="1"/>
  <c r="F10" i="1"/>
  <c r="F9" i="1"/>
  <c r="F8" i="1"/>
  <c r="F7" i="1"/>
  <c r="F6" i="1"/>
  <c r="F5" i="1"/>
  <c r="F4" i="1"/>
  <c r="F3" i="1"/>
  <c r="F2" i="1"/>
</calcChain>
</file>

<file path=xl/sharedStrings.xml><?xml version="1.0" encoding="utf-8"?>
<sst xmlns="http://schemas.openxmlformats.org/spreadsheetml/2006/main" count="901" uniqueCount="633">
  <si>
    <t>Հ/Հ</t>
  </si>
  <si>
    <t>Անվանում</t>
  </si>
  <si>
    <t>Չափման միավոր</t>
  </si>
  <si>
    <t xml:space="preserve">Քանակը </t>
  </si>
  <si>
    <t>Միավորի գին</t>
  </si>
  <si>
    <t>Գումար</t>
  </si>
  <si>
    <t>Էնդոտրախեալ խողովակ մանժետով 4,5 Fr</t>
  </si>
  <si>
    <t>հատ</t>
  </si>
  <si>
    <t xml:space="preserve">Քթային կանյուլա նորածնային հասուների </t>
  </si>
  <si>
    <r>
      <t xml:space="preserve">Կաթետեր ասպիրացիոն 14 </t>
    </r>
    <r>
      <rPr>
        <sz val="10"/>
        <color rgb="FF000000"/>
        <rFont val="Sylfaen"/>
        <family val="1"/>
        <charset val="204"/>
      </rPr>
      <t xml:space="preserve">Fr </t>
    </r>
  </si>
  <si>
    <r>
      <t>Միզային կաթետեր ֆոլի 14</t>
    </r>
    <r>
      <rPr>
        <sz val="10"/>
        <color rgb="FF000000"/>
        <rFont val="Sylfaen"/>
        <family val="1"/>
        <charset val="204"/>
      </rPr>
      <t xml:space="preserve"> Fr, սիլիկոնապատ , 2-Ճյուղանի  </t>
    </r>
  </si>
  <si>
    <t>Էնդոտրախեալ խողովակ մանժետով   7 Fr</t>
  </si>
  <si>
    <r>
      <t>Զոնդ սնուցող 6</t>
    </r>
    <r>
      <rPr>
        <sz val="10"/>
        <color rgb="FF000000"/>
        <rFont val="Sylfaen"/>
        <family val="1"/>
        <charset val="204"/>
      </rPr>
      <t xml:space="preserve"> Fr </t>
    </r>
  </si>
  <si>
    <r>
      <t>Էնդոտրախեալ խողովակ  առանց մանժետի 3,5</t>
    </r>
    <r>
      <rPr>
        <sz val="10"/>
        <color rgb="FF000000"/>
        <rFont val="Sylfaen"/>
        <family val="1"/>
        <charset val="204"/>
      </rPr>
      <t xml:space="preserve"> Fr</t>
    </r>
    <r>
      <rPr>
        <sz val="10"/>
        <color theme="1"/>
        <rFont val="Sylfaen"/>
        <family val="1"/>
        <charset val="204"/>
      </rPr>
      <t xml:space="preserve">   </t>
    </r>
  </si>
  <si>
    <r>
      <t>Զոնդ ստամոքսային 8</t>
    </r>
    <r>
      <rPr>
        <sz val="10"/>
        <color rgb="FF000000"/>
        <rFont val="Sylfaen"/>
        <family val="1"/>
        <charset val="204"/>
      </rPr>
      <t xml:space="preserve"> Fr </t>
    </r>
  </si>
  <si>
    <r>
      <t>Զոնդ ստամոքսային 10</t>
    </r>
    <r>
      <rPr>
        <sz val="10"/>
        <color rgb="FF000000"/>
        <rFont val="Sylfaen"/>
        <family val="1"/>
        <charset val="204"/>
      </rPr>
      <t xml:space="preserve"> Fr</t>
    </r>
  </si>
  <si>
    <t>Տրախեոստոմիկ փողի հավաքածու մանժետով , վերմանժետային տարածության արտածծման 7.5</t>
  </si>
  <si>
    <t xml:space="preserve">ԷՍԳ էլեկտրոդ  </t>
  </si>
  <si>
    <t xml:space="preserve">Թասակ բժշկական  </t>
  </si>
  <si>
    <t>Էլեկտրոսրտագրման սարքի համար նախատեսված թուղթ 210մմ x140մմ ECG PAPER 210X140X20</t>
  </si>
  <si>
    <t>Տեսատպիչի  թուղթ 110մմ x18մ , բարձր փայլով UPP -110HG 110x18m</t>
  </si>
  <si>
    <t>Ձեռնոցներ զննման ոչ ստերիլ , վինիլի և նիտրիլի խառնուրդից , միջին չափի / M/</t>
  </si>
  <si>
    <t xml:space="preserve">զույգ </t>
  </si>
  <si>
    <t xml:space="preserve">Արյան մեջ գլյուկոզի մակարդակի որոշման թեսթ-երիզ /2  Contour Plus </t>
  </si>
  <si>
    <t>Սպեղանի կպչուն , 19մմx72մմ</t>
  </si>
  <si>
    <t>Կարդիոմոնիտորի ժապավեն AT101 Schiller  սարքավորման համար</t>
  </si>
  <si>
    <t xml:space="preserve">Ձեռնոցներ զննման ոչ ստերիլ , վինիլի և նիտրիլի խառնուրդից , մեծ չափի / L/  </t>
  </si>
  <si>
    <t xml:space="preserve">Վակումային փորձանոթ K3 EDTA  </t>
  </si>
  <si>
    <t xml:space="preserve">Տարա անալիզի համար ոչ ստերիլ </t>
  </si>
  <si>
    <t xml:space="preserve">Արյուն վերցնելու վակումային ասեղ  </t>
  </si>
  <si>
    <t xml:space="preserve">Ծածկապակի 24մմ x 24մմ </t>
  </si>
  <si>
    <t xml:space="preserve">Կաթետեր ն/ե 16G </t>
  </si>
  <si>
    <t xml:space="preserve">Կաթետեր ն/ե 20G </t>
  </si>
  <si>
    <t>Կաթետեր ն/ե 26 G</t>
  </si>
  <si>
    <t xml:space="preserve">Կաթետեր երեք լուսանցքներով կենտրոնական երակային </t>
  </si>
  <si>
    <t xml:space="preserve">Կանյուլա քթի թթվածնային </t>
  </si>
  <si>
    <t xml:space="preserve">Ձեռնոցներ բժշկական ստերիլ , 8,5 չափի  </t>
  </si>
  <si>
    <t>Էնդոտրախեալ խողովակ մաժետով 5Fr</t>
  </si>
  <si>
    <t>Էնդոտրախեալ խողովակ մաժետով 5,5Fr</t>
  </si>
  <si>
    <t>Երկարացման Խողովակ Մեդտրոն սարքվարումների համար</t>
  </si>
  <si>
    <t xml:space="preserve">Էլեկտրոսրտագրման համար թուղթ , 150x100 </t>
  </si>
  <si>
    <t xml:space="preserve">Եռուղի 360°  </t>
  </si>
  <si>
    <t xml:space="preserve">Իբուպրոֆեն 200մգ </t>
  </si>
  <si>
    <t xml:space="preserve">Մետամիզոլ 500մգ </t>
  </si>
  <si>
    <t xml:space="preserve">Սպիրոնոլակտոն 25մգ </t>
  </si>
  <si>
    <t xml:space="preserve">Ցեֆեպիմ 1000մգ </t>
  </si>
  <si>
    <t>Պիպեկուրոնիումի բրոմիդ /4մգ+2մլ/</t>
  </si>
  <si>
    <t xml:space="preserve">Նատրիումի քլորիդ 100մգ/մլ, 50մլ </t>
  </si>
  <si>
    <t>Հիդրօքսիէթիլ օսլա 60մգ/մլ, 500մլ</t>
  </si>
  <si>
    <t xml:space="preserve">Նատրիումի քլորիդ 9մգ/մլ, 500մլ </t>
  </si>
  <si>
    <t xml:space="preserve">Նատրիումի քլորիդ 9մգ/մլ, 200մլ </t>
  </si>
  <si>
    <t>Ցիկլոպենտոլատ 10մգ/մլ, 5մլ, ակնակաթիլներ</t>
  </si>
  <si>
    <t>Ֆենիլէֆրին 25մգ/մլ, 10մլ</t>
  </si>
  <si>
    <t>Ռիֆամպիցին 150մգ</t>
  </si>
  <si>
    <t>Ռիֆամպիցին 300մգ</t>
  </si>
  <si>
    <t xml:space="preserve">Իպրատրոպիումի բրոմիդ+ֆենոտերոլ, 261մկգ/մլ+500մկգ/մլ, 20մլ </t>
  </si>
  <si>
    <t xml:space="preserve">Ացետիլցիստեին 200մգ  </t>
  </si>
  <si>
    <t xml:space="preserve">Կալիումի քլորիդ 40մգ/մլ, 200մլ </t>
  </si>
  <si>
    <t xml:space="preserve">Էտամզիլատ 250մգ/2մլ, 2մլ </t>
  </si>
  <si>
    <t>Դօքսիցիկլին 100մգ</t>
  </si>
  <si>
    <t>Դիլատացիոն կաթետեր չընդլայնվող գնդանոթով /1 NC TREK, MINI TREK , Abbott Vascular</t>
  </si>
  <si>
    <t xml:space="preserve">Դիլատացիոն կաթետեր ընդլայնվող գնդանոթով  RX TREK MINI TREK, Abbott Vascular </t>
  </si>
  <si>
    <t xml:space="preserve">Ախտորոշիչ – ուղղորդիչ/1 EMERALD Cordis </t>
  </si>
  <si>
    <t xml:space="preserve">Ուղորդիչ լար /1 Sion , Asahi Intecc , Sion , Asahi Intecc </t>
  </si>
  <si>
    <t xml:space="preserve">Ստերիլ թանզիֆե անձեռոցիկներ Medline </t>
  </si>
  <si>
    <t xml:space="preserve">Բազմաեռուղի պունկցիոն ասեղով  Ares </t>
  </si>
  <si>
    <r>
      <t xml:space="preserve">Միկրոկաթետեր  Finecross , Terumo </t>
    </r>
    <r>
      <rPr>
        <sz val="10"/>
        <color rgb="FF000000"/>
        <rFont val="Sylfaen"/>
        <family val="1"/>
        <charset val="204"/>
      </rPr>
      <t xml:space="preserve"> </t>
    </r>
  </si>
  <si>
    <t xml:space="preserve">Ախտորոշիչ կաթետեր /1 Optitorque , Terumo </t>
  </si>
  <si>
    <t xml:space="preserve">Թրոմբոասպիրացիոն կաթետեր /1 Eliminate , Terumo </t>
  </si>
  <si>
    <t xml:space="preserve">Զարկերակ  կարող գործիք 6 Fr Angio –seal 6Fr, Terumo </t>
  </si>
  <si>
    <t>Ինտրադյուսեր ռադիալ 6Fr</t>
  </si>
  <si>
    <t xml:space="preserve">Անգիոգրֆիկ վիրահատական ծածկոցների հավաքածու /1 </t>
  </si>
  <si>
    <t xml:space="preserve">Ռադիալ զարկերակի փակիչ /1 </t>
  </si>
  <si>
    <t xml:space="preserve">Էնզիմեքս </t>
  </si>
  <si>
    <t xml:space="preserve">Փոքր մակերեսների ախտահանման և մաքրման միջոց  Սուրֆասեյֆ Պրեմիում , Անիոս </t>
  </si>
  <si>
    <r>
      <t xml:space="preserve">Ֆերմենտատիվ լվացող նյութ՝ նախատեսված բժշկական  իրերի լվացման համար </t>
    </r>
    <r>
      <rPr>
        <sz val="13"/>
        <color rgb="FF000000"/>
        <rFont val="Sylfaen"/>
        <family val="1"/>
        <charset val="204"/>
      </rPr>
      <t xml:space="preserve"> </t>
    </r>
  </si>
  <si>
    <t xml:space="preserve">Քլորհեքսիդին գլյուկոնատ 20% խթանյութ </t>
  </si>
  <si>
    <t>լիտր</t>
  </si>
  <si>
    <t>Պերհիդրոլ 33 %</t>
  </si>
  <si>
    <t xml:space="preserve">Գլուկոզա փոշի  </t>
  </si>
  <si>
    <t>կգ</t>
  </si>
  <si>
    <t>Ընդամենը</t>
  </si>
  <si>
    <t>Տեխնիկական բնութագիր</t>
  </si>
  <si>
    <t>Ռադիալ զարկերակի փակիչ /2</t>
  </si>
  <si>
    <t xml:space="preserve">Բալոնային կաթետր NC տիպի (չընդլայնվող գնդանոթով), 0,014”, կաթետրի երկարությունը` 142-143 սմ: Բալոնի նյութը` Պեբակս: Կրկնակի հիդրոֆիլային ծածկույթի առկայություն: Բալոնի կրկնակի շերտ` 3,5-5,0մմ չափսերի համար: Բալոնի նոմինալ բացման ճնշումը` ոչ ավել 12 մթն, պայթման առավելագույն ճնշումը` 18 մթն,  ծայրի պրոֆիլը` 0,018” (0.45) ±2%, ծայրի երկարությունը` ոչ ավել 3,74 մմ, շաֆթի պրոքսիմալ/դիստալ մասի տրամագիծը` 2,2/2,5F ±2%: Շաֆթի մեջ ինտեգրված  վոլֆրամային ռենտգեն-կոնտրաստ նշանակիրներ նվազագույնը 1,1 մմ երկարությամբ: Կախված վիրահատվող անոթի տրամագծից բալոնի պահաջվող չափերն են  ըստ տրամագծերի՝ -1.5, 2.0, 2.25, 2.5,2.75, 3.0, 3.25, 3.5, 3.75, 4.0, 4.5, 5.0 մմ: Կախված վիրահատության ժամանակ հիվանդի անոթի վնասվածքի չափից բալոնի պահանջվող չաափերն են ըստ երկարության` - 6մմ (առնվազն 1.5-4.0 տրամագծերի դեպքում), 8մմ (առկա բոլոր տրամագծերի դեպքում), 12մմ (առկա բոլոր տրամագծերի դեպքում), 15 (առկա բոլոր տրամագծերի դեպքում), 20մմ (առկա բոլոր տրամագծերի դեպքում), 25 մմ (առնվազն 2.5- 3.5 տրամագծերի դեպքում): Ցանկացած մատակարարված խմբաքանակի համար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Պատվիրատուն իրավունք ունի ըստ անհրաժեշտության վերադարձնել կամ փոխել ապրանքի չափսը այլ չափսով, եթե առկա է ապրանքի ամբողջ պիտանելիության ժամկետի առնվազն 50%-ը:          </t>
  </si>
  <si>
    <t xml:space="preserve">Դիլատացիոն կաթետեր չընդլայնվող գնդանոթով/1 </t>
  </si>
  <si>
    <t>Դիլատացիոն կաթետեր չընդլայնվող գնդանոթով/2</t>
  </si>
  <si>
    <t xml:space="preserve">Պետական պատվերով ստենտավորման ծառայությունների մատուցման նպատակով ձեռք բերվող բալոնային կաթետր NC տիպի (չընդլայնվող գնդանոթով), 0,014”, կաթետրի երկարությունը` 142-143 սմ: Բալոնի նյութը` Պեբակս: Կրկնակի հիդրոֆիլային ծածկույթի առկայություն: Բալոնի կրկնակի շերտ` 3,5-5,0մմ չափսերի համար: Բալոնի նոմինալ բացման ճնշումը` ոչ ավել 12 մթն, պայթման առավելագույն ճնշումը` 18 մթն,  ծայրի պրոֆիլը` 0,018” (0.45) ±2%, ծայրի երկարությունը` ոչ ավել 3,74 մմ, շաֆթի պրոքսիմալ/դիստալ մասի տրամագիծը` 2,2/2,5F ±2%: Շաֆթի մեջ ինտեգրված  վոլֆրամային ռենտգեն-կոնտրաստ նշանակիրներ նվազագույնը 1,1 մմ երկարությամբ: Կախված վիրահատվող անոթի տրամագծից բալոնի պահաջվող չափերն են  ըստ տրամագծերի՝ -1.5, 2.0, 2.25, 2.5,2.75, 3.0, 3.25, 3.5, 3.75, 4.0, 4.5, 5.0 մմ: Կախված վիրահատության ժամանակ հիվանդի անոթի վնասվածքի չափից բալոնի պահանջվող չաափերն են ըստ երկարության` - 6մմ (առնվազն 1.5-4.0 տրամագծերի դեպքում), 8մմ (առկա բոլոր տրամագծերի դեպքում), 12մմ (առկա բոլոր տրամագծերի դեպքում),, 15 (առկա բոլոր տրամագծերի դեպքում), 20մմ (առկա բոլոր տրամագծերի դեպքում), 25 մմ (առնվազն 2.5 -3.5 տրամագծերի դեպքում): Ցանկացած մատակարարված խմբաքանակի համար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Պատվիրատուն իրավունք ունի ըստ անհրաժեշտության վերադարձնել կամ փոխել ապրանքի չափսը այլ չափսով, եթե առկա է ապրանքի ամբողջ պիտանելիության ժամկետի առնվազն 50%-ը:          </t>
  </si>
  <si>
    <t xml:space="preserve">Բալոնային կաթետր RX տիպի, 0,014”, կաթետրի երկարությունը` 145 սմ (±2%): Բալոնի նյութը` Պեբակս: Արտաքին հատվածում կրկնակի հիդրոֆիլային ծածկույթ և հիդրոֆոբային ծածկույթ` կաթետրի հատվածում: Բալոնի կրկնակի շերտի հաստությունը` ոչ ավել քան 0,0014" (0.036 մմ) 2,25-5,0մմ չափսերի համար: Բալոնի նոմինալ բացման ճնշումը` առավելագույնը 8 մթն, պայթման առավելագույն ճնշումը` 14 մթն,  ծայրի պրոֆիլը` 0,017” (0.43) ( ±2%), ծայրի երկարությունը` ոչ ավել, քան 3մմ, շաֆթի պրոքսիմալ/դիստալ մասի տրամագիծը` 2,1/2,4F (±2%): Շաֆթի մեջ ինտեգրված  վոլֆրամային ռենտգեն-կոնտրաստ նշանակիրներ  նվազագույնը 1,0 մմ երկարությամբ: Կախված վիրահատվող անոթի տրամագծից բալոնի պահաջվող չափերն են  ըստ տրամագծերի՝  1.2, 1.5, 2.0, 2.25, 2.5, 2.75, 3.0, 3.25, 3.5, 3.75, 4.0, 4.5, 5.0 մմ,( ±2%): Կախված վիրահատության ժամանակ հիվանդի անոթի վնասվածքի չափից բալոնի պահանջվող չափերն են ըստ երկարության` - 6մմ (առնվազն 1.2-4.0 տրամագծերի դեպքում), 8մմ (առնվազն 1.2-4.0 տրամագծերի դեպքում), 12մմ (առկա բոլոր տրամագծերի դեպքում), 15մմ (առկա բոլոր տրամագծերի դեպքում),  20մմ (առնվազն 1.2-4.0 տրամագծերի դեպքում), 25մմ (առնվազն 2.0-4.0 տրամագծերի դեպքում), 30 մմ (առնվազն 2.0-4.0 տրամագծերի դեպքում):  Ցանկացած մատակարարված խմբաքանակի համար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Պատվիրատուն իրավունք ունի ըստ անհրաժեշտության վերադարձնել կամ փոխել ապրանքի չափսը այլ չափսով, եթե առկա է ապրանքի ամբողջ պիտանելիության ժամկետի առնվազն 50%-ը:          </t>
  </si>
  <si>
    <t>Դիլատացիոն կաթետեր ընդլայնվող գնդանոթով/1</t>
  </si>
  <si>
    <t>Դիլատացիոն կաթետեր ընդլայնվող գնդանոթով/2</t>
  </si>
  <si>
    <t xml:space="preserve">Պետական պատվերով ստենտավորման ծառայությունների մատուցման նպատակով ձեռք բերվող բալոնային կաթետր RX տիպի,  0,014”, կաթետրի երկարությունը` 145 սմ (±2%):  Բալոնի նյութը` Պեբակս: Արտաքին հատվածում կրկնակի հիդրոֆիլային ծածկույթ և հիդրոֆոբային ծածկույթ` կաթետրի հատվածում: Բալոնի կրկնակի շերտի հաստությունը` ոչ ավել քան 0,0014" (0.036 մմ) 2,25-5,0մմ չափսերի համար: Բալոնի նոմինալ բացման ճնշումը` առավելագույնը 8 մթն, պայթման առավելագույն ճնշումը` 14 մթն,  ծայրի պրոֆիլը` 0,017” (0.43) ( ±2%), ծայրի երկարությունը` ոչ ավել 3մմ, շաֆթի պրոքսիմալ/դիստալ մասի տրամագիծը` 2,1/2,4F (±2%): Շաֆթի մեջ ինտեգրված  վոլֆրամային ռենտգեն-կոնտրաստ նշանակիրներ  նվազագույնը 1,0 մմ երկարությամբ: Կախված վիրահատվող անոթի տրամագծից բալոնի պահաջվող չափերն են  ըստ տրամագծերի՝  1.2, 1.5, 2.0, 2.25, 2.5, 2.75, 3.0, 3.25, 3.5, 3.75, 4.0, 4.5, 5.0 մմ,( ±2%): Կախված վիրահատության ժամանակ հիվանդի անոթի վնասվածքի չափից բալոնի պահանջվող չափերն են ըստ երկարության` - 6մմ (առնվազն 1.2-4.0 տրամագծերի դեպքում), 8մմ (առնվազն 1.2-4.0 տրամագծերի դեպքում), 12մմ (առկա բոլոր տրամագծերի դեպքում), 15մմ (առկա բոլոր տրամագծերի դեպքում),  20մմ (առնվազն 1.2-4.0 տրամագծերի դեպքում), 25մմ (առնվազն 2.0-4.0 տրամագծերի դեպքում), 30 մմ (առնվազն 2.0-4.0 տրամագծերի դեպքում):  Ցանկացած մատակարարված խմբաքանակի համար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Պատվիրատուն իրավունք ունի ըստ անհրաժեշտության վերադարձնել կամ փոխել ապրանքի չափսը այլ չափսով, եթե առկա է ապրանքի ամբողջ պիտանելիության ժամկետի առնվազն 50%-ը:          </t>
  </si>
  <si>
    <t xml:space="preserve">Ախտորոշիչ-ուղղորդիչ - Չժանգոտվող պողպատից` պատված պոլիտետրաֆլյուորոէթիլենով: Արտաքին պատումը հատուկ նյութով, որն ապահովում է սահունությունը:                                                                                                                                                                                                                           Կախված վիրահատվող անոթի տրամագծից ախտորոշիչ-ուղղորդիչի պահանջվող տրամագծերն են՝ 0,018; 0,021; 0,025;  0,035; 0,038 '', պահանջվող երկարություններն են՝ 150 սմ; 175 սմ;  260 սմ:                                                                                                                                                                 Կախված վիրահատության ժամանակ ռադիալ կամ ֆեմորալ միջամտությունների տեսակներից և անոթի տեսակից ախտորոշիչ-ուղղորդիչի պահանջվող տեսակներն են՝ ուղիղ կամ J-ձեւ:                                                                                                                                                                    Կախված վիրահատվող անոթի բարդության և գտնվելու տեղի, ախտորոշիչ-ուղղորդիչի յուրաքանչյուր երկարություն ունի իր ծայրի չափը, և  գերճկուն ծայրի պահանջվող չափերն են՝ 3 -25 մմ: Կախված վիրահատվող անոթի տեսակից և վիրահատության բարդությունից ուղղորդիչների պահանջվող տեսակներն են ֆիքսված և չֆիքսված: Ցանկացած մատակարարված խմբաքանակի համար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Պատվիրատուն իրավունք ունի ըստ անհրաժեշտության վերադարձնել կամ փոխել ապրանքի չափսը այլ չափսով, եթե առկա է ապրանքի ամբողջ պիտանելիության ժամկետի առնվազն 50%-ը:          </t>
  </si>
  <si>
    <t>Ախտորոշիչ – ուղղորդիչ</t>
  </si>
  <si>
    <t xml:space="preserve">Առաջին ընտրության ուղղորդիչ,  պոլիտետրաֆլուրոէթիլենային ծածկով, հիդրոֆիլ կորոնար ուղորդիչ, արտակարգ ճկունություն, աշխատում է բոլոր տեսակի ստենտերի հետ, ծայրակալը՝ 0,7գ, ծայրակալի ռենտգենանցանելիություն՝ 3 սմ, երկարությունը 180սմ, տրամագիծը՝ 0.36mm (0.014inch):  Ֆորմատ՝ հատ: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t>
  </si>
  <si>
    <t>Ուղորդիչ լար</t>
  </si>
  <si>
    <t xml:space="preserve">Ստերիլ թանզիֆե անձեռոցիկներ 4"x4" (10cm 10cm) no X-Ray: Թանզիֆը սպիտակեցված է, 100% բամբակյա, USP փաթեթավորմամբ:  Անձեռոցիկները 12 շերտ ծալված, եզրերը մշակված: Չափսը՝ 10սմx10սմ (4"x4") : Ֆորմատ՝ 1 հատ ստերիլ թանզիֆե անձեռոցիկ: Փաթեթավորումը՝ 10-20 անձեռոցիկ, 1 պլաստիկ տարայի մեջ: Նոր է, չօգտագործված, գործարանային ստերիլ փաթեթավորմամբ: Հանձնելու պահին ամբողջ պիտանելիության ժամկետի առնվազն 70%-ի առկայություն:          </t>
  </si>
  <si>
    <t>Ստերիլ թանզիֆե անձեռոցիկներ</t>
  </si>
  <si>
    <t xml:space="preserve">Բազմաեռուղին ունի 3 հոսքի հնարավորություն, աջակողմյան փակ փականներով է: Լրակազմը պարունակում է  բազմաեռուղի բարձր ճնշման՝ 1 հատ, որի հոսքագծերին ամրացված են՝ հեղուկի հոսքի համար նախատեսված համակարգ` պլատսիկե ծայրակալով,  ռենտգենացայտուն նյութի համար ներարկման համակարգ, բարձր ճնշման երկարացուցիչ` ոչ պակաս, քան՝ 150սմ և առնվազն 800 PSI: Պունկցիոն ասեղը ՝ 18G 7սմ, սուր, առանց թևիկների:  Ճնշումը 500 PSI:  Միացուցիչը բարձր հոսքի, ծայրակալը՝ սիլիկոնե: Կոնեկտորը՝ սիլիկոնե, հիմքը պոլիկարբոնատ, և բարձր դասի պոլիէթիլեն: Ցանկացած մատակարարված խմբաքանակի համար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t>
  </si>
  <si>
    <t>Բազմաեռուղի պունկցիոն ասեղով</t>
  </si>
  <si>
    <t xml:space="preserve">Միկրոկաթետեր, ներսի տրամագիծը դիստալ հատվածում ոչ ավել, քան՝ 0.018"/, պրոքսիմալ հատվածում ոչ ավել, քան՝ 0.021",  դրսի տրամագիծը դիստալ հատվածում ոչ ավել, քան՝ 1.8", պրոքսիմալ հատվածում ոչ ավել, քան՝ 2.6"- ապահովելու համար բարձր անցողունակությունը: Կախված վիրահատվող անոթի անատոմիական առանձնահատկություններից պահանջվող երկարություններն են՝ 130սմ, 150սմ:   Ֆորմատ՝ հատ: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Պատվիրատուն իրավունք ունի ըստ անհրաժեշտության վերադարձնել կամ փոխել ապրանքի չափսը այլ չափսով, եթե առկա է ապրանքի ամբողջ պիտանելիության ժամկետի առնվազն 50%-ը:          </t>
  </si>
  <si>
    <t>Միկրոկաթետեր</t>
  </si>
  <si>
    <t xml:space="preserve">Ախտորոշիչ կաթետեր` ինվազիվ պրոցեդուրաների համար: Կախված վիրահատվող հիվանդի քաշից և վիրահատվող անոթից ախտորոշիչ կաթետերի պահանջվող չափերն են՝ 5Fr, 6Fr (5Fr, 6Fr՝ 37-40 մլ/վրկ անցունակությամբ): Կախված վիրահատվող անոթի անատոմիկական առանձնահատկություններից ախտորոշիչ կաթետերի պահանջվող տեսակներն են՝  AL-1, AL-2, AL-3, AR-1, AR-2, AR-3,  AR-JP, JL3.5, JL-4.0, JL-4.5, JL-5.0, JR-3.5, JR-4.0, JR-5.0,  MP-2.5, MP-3.0, MP-3.5, MP-4.0, ST, IM, IM-Round tip, IM-Short tip, IM-JP type, BP-JL,  BP-JR, PIG, PIG-Small, PIG-145°,  PIG-155°, PIG-Round 155°, BLK-4.0, Tiger տեսակի՝ ունիվերսալ, սրտի աջ և ձախ անոթների համար, ռադիալ և բրախիալ մոտեցման դեպքերում: Ֆորմատ՝ հատ: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Պատվիրատուն իրավունք ունի ըստ անհրաժեշտության վերադարձնել կամ փոխել ապրանքի չափսը այլ չափսով, եթե առկա է ապրանքի ամբողջ պիտանելիության ժամկետի առնվազն 50%-ը:          </t>
  </si>
  <si>
    <t>Ախտորոշիչ կաթետեր</t>
  </si>
  <si>
    <t xml:space="preserve">Ասպիրացիոն կաթետեր,  դիստալ չափը ոչ ավել, քան՝ 1.7մմ, պրոքսիմալ չափը ոչ ավել, քան՝ 1.4մմ, քաշող մակերեսը դիստալ մասում ոչ պակաս, քան՝  0.79մմ քառ., պրոքսիմալ հատվածում  ոչ պակաս, քան՝  0.95մմ քառ. մուտքի պրոֆիլը ոչ ավել, քան՝  0.019", հիդրոֆիլիկ ծածկույթ՝ ոչ պակաս, քան՝ 40սմ, աշխատող սեգմենտը ոչ ավել, քան՝ RX= 23սմ:  Ֆորմատ՝ հատ: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t>
  </si>
  <si>
    <t>Թրոմբոասպիրացիոն կաթետեր/1</t>
  </si>
  <si>
    <t>Թրոմբոասպիրացիոն կաթետեր/2</t>
  </si>
  <si>
    <t xml:space="preserve">Պետական պատվերով ստենտավորման ծառայությունների մատուցման նպատակով ձեռք բերվող ասպիրացիոն կաթետեր,  դիստալ չափը ոչ ավել, քան՝ 1.7մմ, պրոքսիմալ չափը ոչ ավել, քան՝ 1.4մմ, քաշող մակերեսը դիստալ մասում ոչ պակաս, քան՝  0.79մմ քառ., պրոքսիմալ հատվածում  ոչ պակաս, քան՝  0.95մմ քառ. մուտքի պրոֆիլը ոչ ավել, քան՝  0.019", հիդրոֆիլիկ ծածկույթ՝ ոչ պակաս, քան՝ 40սմ, աշխատող սեգմենտը ոչ ավել, քան՝ RX= 23սմ:  Ֆորմատ՝ հատ: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t>
  </si>
  <si>
    <t xml:space="preserve">Զարկերակը կարող գործիք  - Սարքն օգտագործվում է զարկերակի հետ արագ, անվտանգ եւ հուսալի մեխանիկական հեմոստազի  համար: Իրենից ներկայացնում է լրիվությամբ բիոդեգրադացվող ակտիվ փակող համակարգ, որի կազմում կան` ինտրաարտերիալ խարիսխ, թել, կոլագեն: Անոթի ներքին պատին ֆիքսված հեմոստատիկ խարիսխը լրիվությամբ ներծծվում է մինչև 90 օրվա ընթացքում: Զարկերակը կարող գործիքի չափսը՝ 6Fr:  Ֆորմատ՝ հատ: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Պարտադիր պայման է հանդիսանում՝
Մասնակիցը հայտով ներկայացնում է՝ 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</si>
  <si>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Ախտորոշիչ և ինտերվենցիոն միջամտությունների համար նախատեսված ինտրոդյուսեր  տրանսռադիալ կոմպլեկտ  6Fr- Դիլատորի անցումը շիթին  բարձր ճշգրտության, որը թույլ է տալիս առանց լրացուցիչ միջամտության (օր. նշտարի սայրի) ընկղմել  ինտրոդյուսերը արյունատար անոթի մեջ: Կախված վիրահատվող հիվանդի քաշից ինտրոդյուսերի  ծայրի երկարության պահանջվող չափսերն են՝ 7սմ, 10սմ: Կախված վիրահատվող անոթի տեսակից և բարդությունից մինի վայերի պահանջվող տրամագծերն են՝ 0.018" 0.021"0.025"՝ 45սմ երկարությամբ:                                                                                                                                                                                                                                                        Կախված վիրահատվող անոթի տեսակից մուտքի ասեղի պահանջվող չափերն են՝ 20G, 21G, 22G:  Ֆորմատ՝ հատ: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Պատվիրատուն իրավունք ունի ըստ անհրաժեշտության վերադարձնել կամ փոխել ապրանքի չափսը այլ չափսով, եթե առկա է ապրանքի ամբողջ պիտանելիության ժամկետի առնվազն 50%-ը:          </t>
  </si>
  <si>
    <t>Ինտրոդյուսեր ռադիալ 6Fr/1</t>
  </si>
  <si>
    <t>Ինտրոդյուսեր ռադիալ 6Fr/2</t>
  </si>
  <si>
    <t xml:space="preserve">Պետական պատվերով ստենտավորման ծառայությունների մատուցման նպատակով ձեռք բերվող ինտրոդյուսեր ռադիալ 6Fr չափսի: Ախտորոշիչ և ինտերվենցիոն միջամտությունների համար նախատեսված ինտրոդյուսեր  տրանսռադիալ կոմպլեկտ  6Fr- Դիլատորի անցումը շիթին  բարձր ճշգրտության, որը թույլ է տալիս առանց լրացուցիչ միջամտության (օր. նշտարի սայրի) ընկղմել  ինտրոդյուսերը արյունատար անոթի մեջ: Կախված վիրահատվող հիվանդի քաշից ինտրոդյուսերի  ծայրի երկարության պահանջվող չափսերն են՝ 7սմ, 10սմ: Կախված վիրահատվող անոթի տեսակից և բարդությունից մինի վայերի պահանջվող տրամագծերն են՝ 0.018" 0.021"0.025"՝ 45սմ երկարությամբ:                                                                                                                                                                                                                                                        Կախված վիրահատվող անոթի տեսակից մուտքի ասեղի պահանջվող չափերն են՝ 20G, 21G, 22G:  Ֆորմատ՝ հատ: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Պատվիրատուն իրավունք ունի ըստ անհրաժեշտության վերադարձնել կամ փոխել ապրանքի չափսը այլ չափսով, եթե առկա է ապրանքի ամբողջ պիտանելիության ժամկետի առնվազն 50%-ը:          </t>
  </si>
  <si>
    <t xml:space="preserve">Անգիոգրաֆիկ վիրահատական ծածկոցների հավաքածու, անգիոգրաֆիկ վիրահատական հավաքածու, որն իր մեջ ներառում է՝ ներծծվող սրբիչ 32x32 սմ 3 հատ, վիրահատական խալաթ  XL չափի  2 հատ: Խալաթը հավելյալ պաշտպանիչ շերտով կամ այնպիսի ոչ կտորային նյութից, որը թույլ չի տա արյունը կամ այլ հեղուկ նյութեր ներթափանցեն բժշկի արտահագուստին:  Սարքի ծածկոց 165x106 սմ  1 հատ, ասեղնաբռնիչ  1 հատ, թաս 125մլ  1 հատ, թաս 200մլ  1 հատ, թաս 2500մլ  (հատուկ նախատեսված վայերների համար) 1 հատ, վիրահատական ծածկոց  SMS տեսակի, լավ ներծծող հատկությամբ՝ 70x160սմ՝ 1 հատ: Վիրահատական ծածկոցն ունի թափանցիկ, ախտահանումից չվնասվող նյութից եզրեր, 55սմ երկարությամբ: OP-ժապավեն 15x20 սմ  1 հատ, անգիոգրաֆիկ ծածկոց միակողմանի ներծծող 220x365 սմ 1հատ, սեղանի ծածկոց 100x180 սմ 1հատ: Հավաքածուում բոլոր նշված չափերի (բացառությամբ խալաթի) թույլատրելի տատանումը՝ ±10%: Ցանկացած մատակարարված խմբաքանակի համար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t>
  </si>
  <si>
    <t>Անգիոգրաֆիկ վիրահատական ծածկոցների հավաքածու</t>
  </si>
  <si>
    <t xml:space="preserve">Ռադիալ զարկերակի փակիչ  - Տեղադրվում է դաստակից 3-4սմ հեռավորության վրա: Նոմինալ օդի ծավալը ոչ պակաս, քան՝ 13մլ, մաքսիմալ օդի ծավալը ոչ ավել, քան՝ 18մլ: Կախված վիրահատվող հիվանդի դաստակի չափերից ռադիալ զարկերակի փակիչի պահանջվող չափերն են՝ սովորական (M չափսի) և L-չափսի:  Ցանկացած մատակարարված խմբաքանակի համար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t>
  </si>
  <si>
    <t xml:space="preserve">Պետական պատվերով ստենտավորման ծառայությունների մատուցման նպատակով ձեռք բերվող ռադիալ զարկերակի փակիչ  - Տեղադրվում է դաստակից 3-4սմ հեռավորության վրա: Նոմինալ օդի ծավալը ոչ պակաս, քան՝ 13մլ, մաքսիմալ օդի ծավալը ոչ ավել, քան՝ 18մլ: Կախված վիրահատվող հիվանդի դաստակի չափերից ռադիալ զարկերակի փակիչի պահանջվող չափերն են՝ սովորական (M չափսի) և L-չափսի:  Ցանկացած մատակարարված խմբաքանակի համար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t>
  </si>
  <si>
    <t>Ներարկիչ փականով /լոքով/ 10մլ</t>
  </si>
  <si>
    <t xml:space="preserve">Ներարկիչ փականով /լոքով/ ներարկիչի մեջ լցվող ցանկացած պարունակության բաց թողնման բարձր ճշգրտություն, 10մլ:  Ֆորմատ՝ հատ: CE MARK կամ FDA որակի վկայականների առկայությունը պարտադիր է: Նոր է, չօգտագործված: Հանձնելու պահին ամբողջ պիտանելիության ժամկետի առնվազն 50%-ի առկայություն:     </t>
  </si>
  <si>
    <t xml:space="preserve">Զարկերակ  կարող գործիք 6Fr </t>
  </si>
  <si>
    <t xml:space="preserve">Ռադիալ զարկերակի փակիչ/1 </t>
  </si>
  <si>
    <t>Ռադիալ զարկերակի փակիչ/2</t>
  </si>
  <si>
    <t xml:space="preserve">Ախտահանիչ խտանյութ՝ նախատեսված Էնդոսկոպների և  բժշկական նշանակության առարկաների (ԲՆԱ)  ախտահանման, նախամանրէազերծումային մշակման   համար </t>
  </si>
  <si>
    <t xml:space="preserve">Փոքր մակերեսների ախտահանման և մաքրման միջոց </t>
  </si>
  <si>
    <t>Բաղադրությունը -  Դիդեցիլդիմեթիլ ամոնիումի քլորիդ- ոչ պակաս, քան՝0,14%, պոլիհեքսամեթիլենբիգուանիդ հիդրոքլորիդ- 0.080-0,096 % և այլ հավելումներ: Ախտահանիչ նյութն օժտված է հակամանրէային ակտիվությամբ գրամդրական և գրամբացասական մանրէների (ներառյալ՝ տուբերկուլյոզի միկոբակտերիաները), վիրուսների (ներառյալ արտաընդերային հեպատիտները, ՄԻԱՎ-վարակը, պոլիոմիելիտը, A գրիպի H5N1,  H1N1տեսակները), սնկերի (այդ թվում` կանդիդա և դերմատոֆիտիա) նկատմամբ և այլ մանրէների նկատմամբ:
Հակաբակտերիալ ազդեցությունը`մինչև 3րոպե                                                                                                                    
Հակավիրուսային ազդեցությունը`մինչև  5րոպե                                                                                                                       
Հակատուբերկուլյոզային ազդեցությունը`մինչև 15րոպե                                                                                                                    
Փաթեթավորումը - 750 միլիլիտր ցողացրիչ՝ անվտանգության փականով: Ախտահանիչ նյութի pH-5,0-7,0: Նախատեսված է  հիվանդանոցային և արտահիվանդանոցային  բժշկական օգնություն և սպասարկում իրականացնող կազմակերպություններում (մանկաբարձական ստացիոնարներում, այդ թվում` նեոնատոլոգիայի բաժանմունքներում, ատամնաբուժական կաբինետներում, տարբեր լաբորատորիաներում (կլինիկական, մանրէաբանական և այլ), շտապ օգնության  կայաններում և այլն) փոքր մակերես ունեցող առարկաների, սանիտարատեխնիկական սարքավորումների, բժշկական սարքավորումների (այդ թվում` կուվեզներ) և այլ  մակերեսների ախտահանման և  մաքրման համար: 
Վտանգավորության աստիճանը- 4-րդ, 5-րդ դաս: Ցանկացած մատակարարված խմբաքանակի համար որակի հավաստագրի/երի առկայությունը պարտադիր է: ՀՀ ԱՆ  օգտագործման մեթոդական հրահանգի առկայությունը պարտադիր է: Նոր է, չօգտագործված: Հանձնելու պահին ամբողջ պիտանիության ժամկետի առնվազն 1/2-ի առկայություն:  Տեխնիկական բնութագրի կազմման հիմք է հանդիսացել ՀՀ ԱՆ մեթոդական հրահանգը:</t>
  </si>
  <si>
    <t xml:space="preserve">Ֆերմենտատիվ լվացող նյութ` նախատեսված բժշկական իրերի լվացման համար </t>
  </si>
  <si>
    <t>Չորս և ավելի ֆերմենտ պարունակող բազմակոմպոնենտ խտանյութ: Խտանյութից ստացված աշխատանքային լուծույթները չեն առաջացնում մետաղների ժանգոտում, չեն վնասում ջերմազգայուն նյութերը, լավ լվացվում են: Կիրառվում է տարբեր նյութերից բժշկական արտադրատեսակների, ներառյալ վիրաբուժական (այդ թվում խողովակ ունեցող), միկրովիրաբուժական և ատամնաբուժական (այդ թվում պտտվող) գործիքների ձեռքային եղանակով նախամանրէազերծումային մաքրման համար, կոշտ և ճկուն էնդոսկոպների ձեռքային եղանակով նախնական և նախամանրէազերծումային մաքրման համար (եզրափակիչ՝ բարձր մակարդակի ախտահանումից առաջ, էնդոսկոպներին կից գործիքների ձեռքային եղանակով նախամանրէազերծումային մաքրման համար: Լվացող միջոցի փաթեթավորումը 5լ տարայով: Նոր է, չօգտագործված գործարանային փաթեթավորմամաբ: Հանձնելու պահին  պիտանիության ժամկետի 1/2 ի առկայություն: Ցանկացած մատակարարված խմբաքանակի համար որակի հավաստագրի/երի առկայությունը պարտադիր է: ՀՀ ԱՆ հաստատված մեթոդական հրահանգի առկայությունը պարտադիր է:  Տեխնիկական բնութագրի կազմման հիմք է հանդիսացել ՀՀ ԱՆ մեթոդական հրահանգը:</t>
  </si>
  <si>
    <t>Քլորհեքսիդին գլյուկոնատ 20% խտանյութ</t>
  </si>
  <si>
    <t>Քլորհեքսիդինի բիգլյուկոնատ 20% խտանյութ: Անտիսեպտիկ միջոց է: Փաթեթավորումը`500մլ կամ 1լ կամ 5լ տարաներով: Նոր է, չօգտագործված: Պահպանման պայմանները՝ լույսից պաշտպանված, 15-25°C ջերմասատիճանի պայմաններում, երախաների համար անհասանելի վայրում: Ֆորմատ` լիտր: Հանձնելու պահին պիտանիության ժամկետի 1/2-ի առկայություն:</t>
  </si>
  <si>
    <t>Պերհիդրոլ, որը անգույն, թափանցիկ հեղուկ է, բժշկական: Պերհիդրոլում ջրածնի պերօքսիդը՝ 33%: Հրդեհապայթյունավտանգ է:  Ֆորմատ՝ լիտր: Փաթեթվածքը` պոլիէթիլենային տարաներ կամ  կոնտեյներներ: Նոր է, չօգտագործված: Պահպանման պայմանները՝ պահել չոր տեղում: Հանձնելու պահին պիտանիության ժամկետի 1/2-ի առկայություն:</t>
  </si>
  <si>
    <t>Պերհիդրոլ</t>
  </si>
  <si>
    <t>Գլյուկոզա փոշի</t>
  </si>
  <si>
    <t>Գլյուկոզա փոշի՝ սպիտակ բյուրեղներով փոշի է: Ֆորմատ` կիլոգրամ:  Պահպանման պայմանները՝ չոր, արևի ճառագայթներից պաշտպանված վայրում: Նոր է, չօգտագործված:Հանձնելու պահին պիտանիության ժամկետի 1/2 առկայություն:</t>
  </si>
  <si>
    <r>
      <t xml:space="preserve">Բաղադրությունը- իրենից ներկայացնում է  բուրանյութի հոտով թափանցիկ հեղուկ խտանյութ: Որպես ազդող նյութեր` պարունակում է N,N-դիդեցիլ-N-մեթիլ-պոլի(օքսիէթիլ) ամոնիումի պրոպիոնատ (ՉԱՄ), դիդեցիլ դիմեթիլ ամոնիումի քլորիդ (ՉԱՄ), ֆերմենտների համալիր (լիպազա, ալֆա-ամիլազա, պրոտեազա), ինչպես նաև ֆունկցիոնալ բաղադրամասեր՝ ՄԱՆ (մակերեսային ակտիվ նյութեր),  ներկանյութ, բուրանյութ, ջուր և այլն: Ներկայացվող ապրանքը պետք է պարունակի նաև կոռոզիայի ինհիբիտորներ (կազմի մեջ կոռոզիոն ինհիբիտորի առկայությունը պետք է հաստատվի օգտագործման հրահանգով):
Առաջարկվող ախտահանիչ նյութը իր բաղադրությունում չպետք է պարունակի որպես ակտիվ բաղադրիչներ քլոր, ալկոհոլ:
Փաթեթավորումը- 1լիտր </t>
    </r>
    <r>
      <rPr>
        <sz val="10"/>
        <color theme="1"/>
        <rFont val="Sylfaen"/>
        <family val="1"/>
        <charset val="204"/>
      </rPr>
      <t xml:space="preserve">պոլիէթիլենային տարա համապատասխան չափիչ բաժակով:                          
1լիտր խտանյութից պատրաստվի մինչև 0,5%-անոց, ոչ պակաս , քան  200 լիտր  աշխատանքային լուծույթ, որը կապահովի հակաբակտերիալ ՝գրամդրական և գրամբացասական մանրէների (ներառյալ՝ տուբերկուլյոզի միկոբակտերիաները),  հակավիրուսային (ներառյալ արտաընդերային հեպատիտները, ՄԻԱՎ-վարակը, պոլիոմիելիտը), A գրիպի H5N1, H1N1տեսակները) և հակասնկային (այդ թվում` կանդիդա և դերմատոֆիտիա, բորբոսասնկեր) ազդեցությունը մինչև 5-30 րոպեում (ինչը հաստատված լինի ՀՀ Առողջապահության նախարարության կողմից հաստատված  մեթոդական հրահանգներով), ինչպես նաև օժտված լինի ակտիվությամբ հատուկ վտանգավոր վարակների (ժանտախտի, խոլերայի, տուլարեմիայի, լեգիոնելոզի) հարուցիչների նկատմամբ: Աշխատանքային լուծույթի պատրաստման համար պահանջվող ջերմաստիճանը պետք է լինի՝ ոչ պակաս քան 15°C-ից մինչև ոչ ավել քան 25°C ջերմաստիճանը:
Աշխատանքային լուծույթի պիտանելիությունը լինի 10 օր-ից ոչ պակաս, նախատեսված  բազմակի օգտագործման համար: Մատակարարման պահին խտանյութի ժամկետի 1/2-ի առկայություն:                                                                                                 Ախտահանիչ նյութի pH - 7,8-8,8: Վերջնական օգտագործման համար ստացվող ախտահանիչ նյութի աշխատանքային լուծույթի արժեքը ստանալու համար, հաշվարկները կատարվելու են համաձայն ՀՀ Առողջապահության նախարարության կողմից հաստատված  համապատասխան մեթոդական հրահանգների և ՀՀ-ում գործող սանիտարական նորմերի՝ հիմք ընդունելով հակաբակտերիալ (ներառյալ տուբերկուլյոզը), հակավիրուսային և  հակասնկային ախտահանման ռեժիմները: Վտանգավորության աստիճանը- 4-րդ, 5-րդ դաս: Ունենա որակի հավաստագիր,  </t>
    </r>
    <r>
      <rPr>
        <sz val="9"/>
        <color theme="1"/>
        <rFont val="Sylfaen"/>
        <family val="1"/>
        <charset val="204"/>
      </rPr>
      <t>ՀՀ ԱՆ  օգտագործման մեթոդական հրահանգ: Նոր է, չօգտագործված:  Տեխնիկական բնութագրի կազմման հիմք է հանդիսացել ՀՀ ԱՆ մեթոդական հրահանգը:</t>
    </r>
  </si>
  <si>
    <t xml:space="preserve">Իպրատրոպիում բրոմիդ+ֆենոտերոլ (ipratropium bromide+ fenoterol) 261մկգ/մլ+500մկգ/մլ, լուծույթ շնչառման 20մլ, ապակե տարա: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</si>
  <si>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Իբուպրոֆեն ibuprofen դեղահատ թաղանթապատ 200մգ: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</si>
  <si>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Լևոթիրօքսին 50մկգ</t>
  </si>
  <si>
    <t xml:space="preserve">Լևոթիրօքսին (լևոթիրօքսին նատրիում) levothyroxine (levothyroxine sodium) դեղահատ 50մկգ: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</si>
  <si>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Մետամիզոլ (մետամիզոլ նատրիում) metamizole (metamizole sodium) դեղահատ 500մգ: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</si>
  <si>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Սպիրոնոլակտոն spironolactone դեղահատ 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</si>
  <si>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Ազիթրոմիցին 200մգ/5մլ</t>
  </si>
  <si>
    <t xml:space="preserve">Ազիթրոմիցին (ազիթրոմիցին դիհիդրատ) azithromycin (azithromycin dihydrate) դեղափոշի ներքին ընդունման դեղակախույթի 200մգ/5մլ,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</si>
  <si>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Լևոֆլօքսացին (լևոֆլօքսացինի հեմիհիդրատ) levofloxacin (levofloxacin hemihydrate) 5մգ/մլ, 5մլ պլաստիկե սրվակ-կաթոցիկ: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</si>
  <si>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Լևոֆլօքսացին 5մգ/մլ, 5մլ ակնակաթիլներ </t>
  </si>
  <si>
    <t>Մոմետազոն 1մգ/գ, 15գ</t>
  </si>
  <si>
    <t>Մոմետազոն (մոմետազոնի ֆուրոատ) mometasone (mometasone furoate) քսուք 1մգ/գ, 15գ ալյումինե պարկուճ: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t>
  </si>
  <si>
    <t>Կլեմաստին 1մգ/մլ, 2մլ</t>
  </si>
  <si>
    <t xml:space="preserve">Կլեմաստին (կլեմաստինի ֆումարատ) clemastine (clemastine fumarate) լուծույթ ն/ե մ/մ ներարկման 1մգ/մլ,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</si>
  <si>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Օնդանսետրոն 2մգ/մլ 4մլ</t>
  </si>
  <si>
    <t xml:space="preserve">Օնդանսետրոն (օնդանսետրոն հիդրոքլորիդի դիհիդրատ) ondansetron (ondansetron hydrochloride dihydrate) լուծույթ ներարկման 2մգ/մլ, 4մլ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</si>
  <si>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Ցեֆեպիմ cefepime  դեղափոշի ներարկման լուծույթի 1000մգ,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</si>
  <si>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Հիդրոքլորթիազիդ 25մգ </t>
  </si>
  <si>
    <t xml:space="preserve">Հիդրոքլորոթիազիդ  hydrochlorothiazide դեղահատ 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</si>
  <si>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Ացետիլսալիցիլաթթու, մագնեզիումի հիդրօքսիդ 150մգ+30.39մգ</t>
  </si>
  <si>
    <t xml:space="preserve">Ացետիլսալիցիլաթթու, մագնեզիումի հիդրօքսիդ acetylsalicylic acid, magnesium hydroxide դեղահատ թաղանթապատ 150մգ+30.39մգ: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</si>
  <si>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Պապավերին(պապավերինի հիդրոքլորիդ) papaverine (papaverine hydrochloride ) լուծույթ ներարկման 20մգ/մլ,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</si>
  <si>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Պապավերին 20մգ/մլ, 2մլ</t>
  </si>
  <si>
    <t xml:space="preserve">Պիպեկուրոնիումի բրոմիդ pipecuronium bromide դեղափոշի լիոֆիլացված ներարկման լուծույթի 4մգ՝ 10մլ ապակե սրվակում և 2մլ լուծիչ ամպուլում/հատ: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</si>
  <si>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Գլյուկոզ glucose լուծույթ կաթիլաներարկման 50մգ/մլ, 500մլ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</si>
  <si>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Գլյուկոզ glucose լուծույթ կաթիլաներարկման 50մգ/մլ, 250մլ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</si>
  <si>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Նատրիումի քլորիդ sodium chloride լուծույթ կաթիլաներարկման 100մգ/մլ, 50մլ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</si>
  <si>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Հիդրօքսիէթիլ օսլա, hydroxyethyl starch լուծույթ կաթիլաներարկման 60մգ/մլ 500մլ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</si>
  <si>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Գլյուկոզ անջուր 50մգ/մլ, 500մլ</t>
  </si>
  <si>
    <t xml:space="preserve">Մորֆին  morphine լուծույթ ներարկման 10մգ/մլ,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</si>
  <si>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Ֆենտանիլ fentanyl լուծույթ ներարկման 0,05 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</si>
  <si>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Ֆենտանիլ 0,05մգ/մլ, 2մլ</t>
  </si>
  <si>
    <t xml:space="preserve">Նատրիումի քլորիդ sodium chloride լուծույթ կաթիլաներարկման 9մգ/մլ, 500մլ,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</si>
  <si>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Ցիպրոֆլօքսացին 2մգ/մլ, 200մլ</t>
  </si>
  <si>
    <t xml:space="preserve">Ցիպրոֆլօքսացին (ցիպրոֆլօքսացինի հիդրոքլորիդ) ciprofloxacin  (ciprofloxacin hydrochloride) լուծույթ կաթիլաներարկման 2մգ/մլ, 200մլ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</si>
  <si>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Կալիումի քլորիդ potassium chloride լուծույթ կաթիլաներարկման 40մգ/մլ, 200մլ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t>
  </si>
  <si>
    <t>Նատրիումի բիկարբոնատ 84մգ/մլ, 20մլ</t>
  </si>
  <si>
    <t xml:space="preserve">Նատրիումի բիկարբոնատ sodium bicarbonate լուծույթ կաթիլաներարկման 84մգ/մլ, 20մլ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</si>
  <si>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Ցիսատրակուրիում 2մգ/մլ, 2,5մլ</t>
  </si>
  <si>
    <t xml:space="preserve">Ցիսատրակուրիում (ցիսատրակուրիում բեզիլատ) cisatracurium (cisatracurium besylate) լուծույթ ն/ե ներարկման 2մգ/մլ, 2.5մլ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</si>
  <si>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Ցիկլոպենտոլատ (ցիկլոպենտոլատի հիդրոքլորիդ) ciclopentolate (ciclopentolate hydrochloride) ակնակաթիլներ 10մգ/մլ, 5մլ պլաստիկե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</si>
  <si>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Ֆենիլէֆրին (ֆենիլէֆրինի հիդրոքլորիդ) phenylephrine (phenylephrine hydrochloride) ակնակաթիլ 25մգ/մլ, 10մլ պլաստիկե սրվակ կաթոցիկ: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</si>
  <si>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Պրոպոֆոլ 10մգ/մլ, 20մլ</t>
  </si>
  <si>
    <t xml:space="preserve">Պրոպոֆոլ propofol կիթ ներարկման 10մգ/մլ, 20մլ ապակե սրվակ կամ ամպուլա: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</si>
  <si>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Սևոֆլուրան 100%, 250մլ</t>
  </si>
  <si>
    <t xml:space="preserve">Սևոֆլուրան sevofluran հեղուկ շնչառման 100%-250մլ, Quik fil տեսակի փակող համակարգով պլաստիկե տարա կամ ապակյա շիշ: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</si>
  <si>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Դիկլոֆենակ 12.5մգ մոմիկ</t>
  </si>
  <si>
    <t xml:space="preserve">Դիկլոֆենակ (դիկլոֆենակ նատրիում) diclofenac (diclofenac sodium) մոմիկ ուղիղաղիքային 12.5մգ: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</si>
  <si>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Դրոտավերին 40մգ</t>
  </si>
  <si>
    <t xml:space="preserve">Դրոտավերին (դրոտավերինի հիդրոքլորիդ) drotaverine (drotaverine hydrochloride) դեղահատ 40մգ: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</si>
  <si>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Ամօքսիցիլին, քլավուլանաթթու 1000մգ+200մգ </t>
  </si>
  <si>
    <t xml:space="preserve">Ամօքսիցիլին (ամօքսիցիլինի տրիհիդրատ), քլավուլանաթթու (կալիումի քլավուլանատ) amoxicillin (amoxicillin trihydrate), clavulanic acid (potassium clavulanate) դեղափոշի ներարկման լուծույթի 1000մգ+200մգ,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</si>
  <si>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Հակափայտացման շիճուկ 1մլ</t>
  </si>
  <si>
    <t xml:space="preserve">Հակափայտացման շիճուկ 3000ԱՄ, 1մլ: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</si>
  <si>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էտամզիլատ etamsylate լուծույթ ներարկման 250մգ/2մլ,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</si>
  <si>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Ֆիտոմենադիոն 2մգ/0.2մլ, 0.2մլ </t>
  </si>
  <si>
    <t xml:space="preserve">Ֆիտոմենադիոն լուծույթ ներարկման 2մգ, 0.2մլ ամպուլա և դեղաչափիչ սարք: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</si>
  <si>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Դօքսիցիկլին doxycycline դեղապատիճ 100մգ: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</si>
  <si>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Սուլֆամեթօքսազոլ, տրիմեթոպրիմ 480մգ</t>
  </si>
  <si>
    <t xml:space="preserve">Սուլֆամեթօքսազոլ, տրիմեթոպրիմ sulfamethoxazole, trimethoprim դեղահատ 400մգ+80մգ: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</si>
  <si>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Ռիֆամպիցին rifampicin  դեղապատիճ 150մգ: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</si>
  <si>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Ռիֆամպիցին rifampicin  դեղապատիճ 300մգ: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</si>
  <si>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Բետամեթազոն 1մգ/գ, 15գ</t>
  </si>
  <si>
    <t xml:space="preserve">Բետամեթազոն betamethasone  նրբաքսուք 1մգ/գ, 15գ ալյումինե պարկուճ: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</si>
  <si>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Քլորոպիրամին 20մգ/մլ, 1մլ</t>
  </si>
  <si>
    <t xml:space="preserve">Քլորոպիրամին (քլորոպիրամինի հիդրոքլորիդ) chloropyramine (chloropyramine hydrochloride) լուծույթ ներարկման 20մգ/մլ,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</si>
  <si>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Նատրիումի քլորիդ, կալիումի քլորիդ, կալցիումի քլորիդ 250մլ</t>
  </si>
  <si>
    <t>Գենտամիցին 40մգ/մլ, 2մլ</t>
  </si>
  <si>
    <t>33651127</t>
  </si>
  <si>
    <t xml:space="preserve">Գենտամիցին (գենտամիցինի սուլֆատ) gentamicin (gentamicin sulfate) լուծույթ ներարկման 40մգ/մլ,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</si>
  <si>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Կալցիումի քլորիդ 100մգ/մլ, 5մլ</t>
  </si>
  <si>
    <t xml:space="preserve">Կալցիումի քլորիդ calcium chloride լուծույթ ներարկման 100մգ/մլ, 5մլ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</si>
  <si>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Ադենոզին 6մգ/2մլ, 2մլ</t>
  </si>
  <si>
    <t xml:space="preserve">Ադենոզին adenosine լուծույթ ներարկման 3մգ/մլ, 2մլ ամպուլա: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</si>
  <si>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Բուդեսոնիդ </t>
  </si>
  <si>
    <t xml:space="preserve">Բուդեսոնիդ budesonid ինհալիացիայի համար սուսպենզիա 0.25մգ/մլ դեղաչափավորված կոնտեյներ 2մլ: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</si>
  <si>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Էնդոտրախեալ խողովակ մանժետով 4.5Fr</t>
  </si>
  <si>
    <t xml:space="preserve">Էնդոտրախեալ խողովակ մանժետով, չափսը՝ 4,5Fr, թափանցիկ պոլիվինիլքլորիդից, ունի գերնուրբ մանժետ: Ֆորմատ՝ հատ: Նոր է, չօգտագործված: Հանձնելու պահին ամբողջ պիտանելիության ժամկետի առնվազն 1/2-րդի առկայություն:  </t>
  </si>
  <si>
    <t>Քթային կանյուլա նորածնային հասունների</t>
  </si>
  <si>
    <t>Քթային կանյուլա նորածնային հասունների, պատրաստված է փափուկ, ատրավմատիկ PVC-ից, խողովակի ներքին լուսանցքը խոնավանալուց կամ տաքանալուց չպետք է փակվի: Ամրացվում է ականջների վրայով: Հարմարավետ տեղադրվում է հիվանդի քթանցքների մեջ: Չի առաջացնում վերքեր երկարատև օգտագործման ժամանակ, քթանցքը մտնող խողովակները փափուկ են: Չի պարունակում լատեքս: Նոր է, չօգտագործված: Հանձնելու պահին ամբողջ պիտանելիության ժամկետի առնվազն 1/2-ի առկայություն: Ֆորմատ- հատ: Ցանկացած մատակարարված խմբաքանակի համար որակի սերտիֆիկատի/ների առկայությունը պարտադիր է:</t>
  </si>
  <si>
    <t xml:space="preserve">Կաթետեր ասպիրացիոն /արտածծման կաթետեր/՝ 14Fr չափսի: Ֆորմատ- հատ: Նոր է, չօգտագործված: Հանձնելու պահին ամբողջ պիտանելիության ժամկետի առնվազն 1/2-ի առկայություն: </t>
  </si>
  <si>
    <t xml:space="preserve">Միզային կաթետր Ֆոլի 14Fr, սիլիկոնապատ, 2-ճյուղանի </t>
  </si>
  <si>
    <t xml:space="preserve">Միզային կաթետեր Ֆոլի՝ 14Fr չափսի, սիլիկոնապատ, երկճյուղ: Ֆորմատ- հատ: Նոր է, չօգտագործված: Հանձնելու պահին ամբողջ պիտանելիության ժամկետի առնվազն 1/2-րդի առկայություն:  </t>
  </si>
  <si>
    <t>Էնդոտրախեալ խողովակ մանժետով 7Fr</t>
  </si>
  <si>
    <t>Էնդոտրախեալ խողովակ մանժետով 8Fr</t>
  </si>
  <si>
    <t xml:space="preserve">Էնդոտրախեալ խողովակ մանժետով, չափսը՝ 7Fr, թափանցիկ պոլիվինիլքլորիդից, ունի գերնուրբ մանժետ: Ֆորմատ՝ հատ: Նոր է, չօգտագործված: Հանձնելու պահին ամբողջ պիտանելիության ժամկետի առնվազն 1/2-րդի առկայություն:  </t>
  </si>
  <si>
    <t xml:space="preserve">Էնդոտրախեալ խողովակ մանժետով, չափսը՝ 8Fr, թափանցիկ պոլիվինիլքլորիդից, ունի գերնուրբ մանժետ: Ֆորմատ՝ հատ: Նոր է, չօգտագործված: Հանձնելու պահին ամբողջ պիտանելիության ժամկետի առնվազն 1/2-րդի առկայություն:  </t>
  </si>
  <si>
    <t>Էնդոտրախեալ խողովակ առանց մանժետի 3.5Fr</t>
  </si>
  <si>
    <t>Էնդոտրախեալ խողովակ, չափսը՝ 3.5Fr, թափանցիկ պոլիվինիլքլորիդից, առանց մանժետի:  Ֆորմատ՝ հատ: Նոր է, չօգտագործված: Հանձնելու պահին ամբողջ պիտանելիության ժամկետի առնվազն 1/2-ի առկայություն:</t>
  </si>
  <si>
    <t>Զոնդ ստամոքսային 8Fr</t>
  </si>
  <si>
    <t>Զոնդ ստամոքսային /նազոգաստրալ զոնդ/ 8Fr չափի: Ֆորմատ՝ հատ:  Նոր է, չօգտագործված: Հանձնելու պահին ամբողջ պիտանելիության ժամկետի 1/2-ի առկայություն:</t>
  </si>
  <si>
    <t xml:space="preserve">Զոնդ ստամոքսային 10Fr </t>
  </si>
  <si>
    <t xml:space="preserve">Զոնդ ստամոքսային /նազոգաստրալ զոնդ/ 10Fr չափսի: Ֆորմատ՝ հատ: Նոր է, չօգտագործված: Հանձնելու պահին ամբողջ պիտանելիության ժամկետի առնվազն 1/2-րդի առկայություն:  </t>
  </si>
  <si>
    <t>Տրախեոստոմիկ փողի հավաքածու մանժետով, վերմանժետային տարածության արտածծման հնարավորությամբ, N 7,5</t>
  </si>
  <si>
    <t>Տրախեստոմիկ փողի հավաքածու մանժետով, վերմանժետային տարածության արտածծման հնարավորությամբ: Չափսը՝ 7,5Fr: Ունի 2 փոփոխվող ներքին կանյուլաներ: Մանժետը փափուկ, ցածր ճնշման: Խողովակի թեքության անկյունը անատոմիական՝ 105 աստիճան: Մարմնի ջերմաստիճանում
դառնում է ավելի փափուկ և պլաստիկ՝ փոխելով ձևը հիվանդի անատոմիական առանձնահատկություններին  համապատասխան: Ֆորմատ- հատ: Նոր է, չօգտագործված: Հանձնելու պահին ամբողջ պիտանելիության ժամկետի առնվազն1/2- ի առկայություն: Ցանկացած մատակարարված խմբաքանակի համար որակի հավաստագրերի առկայությունը պարտադիր է:</t>
  </si>
  <si>
    <t xml:space="preserve">Գնման առարկան նախատեսված է համալսարանական հիվանդանոցներում շահագործվող Accutron CT-D  Medtron և Accutron MR Medtron սարքավորումների համար (հանդիսանում են փակ համակարգեր), որոնք կարող են աշխատել միայն օրիգինալ Medtron երկարացման խողովակով: Երկարացման խողովակի տեխնիկական ցուցանիշներն են՝ 21 BAR. 305 PSI. 1.5 մետր:  Ֆորմատ՝ հատ: Նոր է, չօգտագործված: Հանձնելու պահին  ամբողջ պիտանելիության ժամկետի առնվազն 1/2-ի առկայություն: Ցանկացած մատակարարված խմբաքանակի համար որակի սերտիֆիկատի/ների առկայությունը պարտադիր է: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</si>
  <si>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Էլեկտրոսրտագրման համար թուղթ  </t>
  </si>
  <si>
    <t>Համալսարանական հիվանդանոցներում շահագործվող Cardioline 100S  մակնիշի ԷՍԳ-ի  սարքավորման համար նախատեսված թուղթ:  Թղթի չափսերն են  երկարությունը՝ 150մմ, լայնությունը՝100 մմ, թերթային 180 թերթ, ջերմաթուղթ, Z-ձև ծալադարսված: Յուրաքանչյուր թերթը պետք է ունենա 1 կամ 2  ֆոտոնշան։ Ֆորմատ՝ հատ: Նոր է, չօգտագործված: Հանձնելու պահին ամբողջ պիտանելիության ժամկետի առնվազն 1/2-րդի առկայություն: Ցանկացած մատակարարված խմբաքանակի համար որակի սերտիֆիկատի/ների առկայությունը պարտադիր է:</t>
  </si>
  <si>
    <t>ԷՍԳ էլեկտրոդ</t>
  </si>
  <si>
    <t xml:space="preserve">ԷՍԳ մեկանգամյա էլեկտրոդ մեծահասակի, գործարանային փակ հերմետիկ փաթեթներով, 5-5.5սմ տրամագծով, միացման կոճակը կենտրոնից, բարձր հաղորդականության պինդ գելային շերտով, սենսոր Ag/AgCl: Նախատեսված է մեծահասկների էՍԳ հետազոտությունների անցկացման, Հոլտեր մոնիտորինգի և ծանրաբեռնվածության թեստի (stress-test) համար։ Ֆորմատ՝ 1 հատ ԷՍԳ էլեկտրոդ: Նոր է, չօգտագործված: Հանձնելու պահին ամբողջ պիտանելիության ժամկետի առնվազն 1/2-ի առկայություն: </t>
  </si>
  <si>
    <t>Թասակ (գլխարկ) բժշկական</t>
  </si>
  <si>
    <t xml:space="preserve">Թասակ (գլխարկ) բժշկական, առանց կապիչների, ռեզինե եզրերով: Ֆորմատ- հատ: Նոր է, չօգտագործված: Հանձնելու պահին ամբողջ պիտանելիության ժամկետի առնվազն 1/2-րդի առկայություն:  </t>
  </si>
  <si>
    <t>Էլեկտրոսրտագրման սարքի համար նախատեսված թուղթ  210մմx140մմ</t>
  </si>
  <si>
    <t>Էլեկտրոսրտագրման սարքի համար նախատեսված թուղթ՝ 210մմx140մմ, երկարությունը՝ 20մ, թերթային (էջերով): Նոր է, չօգտագործված, գործարանային փաթեթավորմամաբ: Ֆորմատ՝ հատ: Հանձնելու պահին ամբողջ պիտանելիության ժամկետի առնվազն 1/2 առկայություն:</t>
  </si>
  <si>
    <t>Տեսատպիչի թուղթ 110մմx18մ, բարձր փայլով</t>
  </si>
  <si>
    <t xml:space="preserve">Տեսատպիչի թուղթ110մմx18մ չափի, ջերմոթղթից, A6 ֆորմատի, բարձր փայլով, պարտադիր մատնանշում՝ HG: Թուղթը համատեղելի է համալսարանական հիվանդանոցներում շահագործվող՝  Sony UP-897MD, Sony UP-898MD և Mitsubishi P93 տեսատպիչների հետ: Նոր է, չօգտագործված, գործարանային փաթեթավորմամաբ: Հանձնելու պահին պիտանելիության ժամկետի առնվազն 1/2-րդի առկայություն: Պայմանական նշանները- «պահել չոր տեղում»: Ցանկացած մատակարարված խմբաքանակի համար որակի սերտիֆիկատի/ների առկայությունը պարտադիր է:      </t>
  </si>
  <si>
    <t>Ձեռնոցներ զննման՝ ոչ ստերիլ, վինիլի և նիտրիլի խառնուրդից, միջին չափի (M)</t>
  </si>
  <si>
    <t>Ձեռնոցներ զննման՝ ոչ ստերիլ միջին չափի (M): Մեկանգամյա օգտագործման ձեռնոց պատրաստված վինիլի և նիտրիլի խառնուրդից , առանց լատեքսի, առանց փոշու։ 1 հատ ձեռնոցի քաշը՝ 4-5,5 գ, մատերի հաստությունը՝ 0.10±0.02մմ, դաստակի հատվածի հաստությունը՝ ≥0.04մմ: Պարունակությունը՝ պոլիվինիլքլորիդ (PVC) – 55,5% (±2%), նիտրիլային ռետին, ոչ պակաս, քան՝ 4,0%: Գույնը ՝ կապույտ կամ կանաչ: Ֆորմատ՝ զույգ: Գործարանային փաթեթավորմամբ: Նոր է, չօգտագործված: Հանձնելու պահին ամբողջ պիտանելիության ժամկետի առնվազն 1/2-րդի առկայություն:</t>
  </si>
  <si>
    <t xml:space="preserve">Արյան մեջ գլյուկոզի մակարդակի որոշման թեսթ-երիզ Contour Plus  գլյուկոմետրի համար և պարտադիր համատեղելի Contour Plus գլյուկոմետրի հետ: Չափման ժամանակահատվածը՝ ոչ ավել, քան՝ 5 վրկ: Չափման միջակայքը՝ 0.6 -33.3 մմոլ/լ։ Արյան նմուշի  ծավալը՝0,6մկլ-0.8մկլ։ Հեմատոկրիտի թույլատրելի միջակայքը՝0-70%: Արյան ծավալի անբավարարության դեպքում   30վ. ընթացքում արյուն ավելացնելու երկրորդ հնարավորություն (Second chance): Տուփում թեստ-երիզների քանակը՝ առնվազն 25 հատ։ Ֆորմատ՝ 1 թեսթ-երիզ: Թեսթ-երիզների պիտանելիության ժամկետը չի փոխվում՝ անկախ տուփի բացման պայմանից և մատակարարը պարտադիր ներկայացնելու է կայունության /Stability/ սերտիֆիկատ: Գնման առարկան նախատեսված է համալսարանական հիվանդանոցներում շահագործվող Contour Plus գլյուկոմետրերի համար (հանդիսանում են փակ համակարգեր), որոնք կարող են աշխատել միայն օրիգինալ թեսթ-երիզներով: Աշխատանքային ջերմաստիճան՝ 5-45°C: Պահպանման ջերմաստիճան՝ 0-30°C: Մատակարարման պահին պիտանելիության ժամկետի առնվազն 1/2-ի առկայություն: Թեստ-երիզը համապատասխանում է  ISO 15197, ISO 13485 չափորոշիչների պահանջներին: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</si>
  <si>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Արյան մեջ գլյուկոզի մակարդակի որոշման թեսթ-երիզ </t>
  </si>
  <si>
    <t xml:space="preserve">Սպեղանի կպչուն </t>
  </si>
  <si>
    <t xml:space="preserve">Սպեղանի կպչուն 19մմx72մմ (±2մմ) չափսի:  Ֆորմատ՝ 1 հատ սպեղանի: Նոր է, չօգտագործված: Հանձնելու պահին ամբողջ պիտանելիության ժամկետի առնվազն 1/2-րդը: </t>
  </si>
  <si>
    <t>Կարդիոմոնիտորի ժապավեն AT101 Schiller սարքավորման համար</t>
  </si>
  <si>
    <t>Կարդիոմոնիտորի ժապավեն Schiller AT101 սարքավորման համար: Չափսերը՝ 80մմx70մմ, երկարությունը ոչ պակաս, քան՝ 22մ, թերթային (ոչ պակաս, քան՝ 314 էջ), ջերմոթղթից: Ֆորմատ՝ հատ: Նոր է, չօգտագործված: Հանձնելու պահին ամբողջ պիտանելիության ժամկետի առնվազն 1/2-րդի առկայություն: Ցանկացած մատակարարված խմբաքանակի համար որակի սերտիֆիկատի/ների առկայությունը պարտադիր է:</t>
  </si>
  <si>
    <t>Ձեռնոցներ զննման ՝ ոչ ստերիլ, վինիլի և նիտրիլի խառնուրդից, մեծ չափի (L)</t>
  </si>
  <si>
    <t>Ձեռնոցներ զննման ՝ ոչ ստերիլ մեծ չափի (L): Մեկանգամյա օգտագրծման ձեռնոց պատրաստված վինիլի և նիտրիլի խառնուրդից, առանց լատեքսի, առանց փոշու։ 1 հատ ձեռնոցի քաշը՝ 4-5,5 գ, մատերի հաստությունը՝ 0.10±0.02մմ, դաստակի հատվածի հաստությունը՝ ≥0.04մմ: Պարունակությունը՝ պոլիվինիլքլորիդ (PVC) – 55,5% (±2%), նիտրիլային ռետին ոչ պակաս, քան՝ 4,0%. Գույնը ՝ կապույտ կամ կանաչ: Ֆորմատ՝ զույգ: Գործարանային փաթեթավորմամբ: Նոր է, չօգտագործված: Հանձնելու պահին ամբողջ պիտանելիության ժամկետի 1/2-րդի առկայություն:</t>
  </si>
  <si>
    <t>Վակումային փորձանոթ K3 EDTA</t>
  </si>
  <si>
    <t>Վակումային փորձանոթ- Ստերիլ վակումային փորձանոթ արյուն վերցնելու համար: Հավելում՝ K3 EDTA: Գույնը՝ մանուշակագույն: Ֆորմատ 1 հատ վակումային փորձանոթ K3 EDTA: Պարունակությունը՝ 2-3 մլ, չափսը՝ 13x75 մմ: Պահպանման պայմանները +4- +25 °C ջերմաստիճանում:  Նոր է, չօգտագործված: Հանձնելու պահին ամբողջ պիտանելիության ժամկետի առնվազն 1/2-ի առկայություն: Ցանկացած մատակարարված խմբաքանակի համար որակի սերտիֆիկատի/ների առկայությունը պարտադիր է:</t>
  </si>
  <si>
    <t>Տարա անալիզի համար՝ ոչ ստերիլ</t>
  </si>
  <si>
    <t xml:space="preserve">Տարա մեզի անալիզի համար, չափսը՝  60մլ, ոչ ստերիլ պլաստմասե տարա, մեկ անգամյա օգտագործման: Ֆորմատ- հատ: Նոր է, չօգտագործված: Հանձնելու պահին ամբողջ պիտանելիության ժամկետի առնվազն 1/2-ի առկայություն: </t>
  </si>
  <si>
    <t>Արյուն վերցնելու վակումային ասեղ</t>
  </si>
  <si>
    <t xml:space="preserve">Արյուն վերցնելու վակումային համակարգի ասեղ, ստերիլ, չափսը՝ 21Gx1 1/2:   Ֆորմատ՝ 1 հատ վակումային ասեղ:  Նոր է, չօգտագործված: Հանձնելու պահին ամբողջ պիտանելիության ժամկետի առնվազն 1/2-ի առկայություն: Մատակարարելիս որակի սերտիֆիկատի/ների առկայությունը պարտադիր է: </t>
  </si>
  <si>
    <t>Ծածկապակի 24մմx24մմ չափսի: Ֆորմատ՝ 1 հատ ծածկապակի: Գործարանային փաթեթավորմամբ: Նոր է, չօգտագործված: Հանձնելու պահին ամբողջ պիտանելիության ժամկետի 1/2-ի առկայություն:</t>
  </si>
  <si>
    <t>Կաթետեր ն/ե 16G</t>
  </si>
  <si>
    <t xml:space="preserve">Կաթետեր պերիֆերիկ երակների համար, ստերիլ, ասեղի  չափսը՝ 16G, բարձր որակի չժանգոտվող պողպատից: Կաթետերը՝ թևիկներով, ներարկման Լուէր Լոք տեսակի պորտով, պաշտպանիչ փականով: Օգտագործվող նյութը/երը՝ պոլիպրոպիլեն կամ պոլիԷթիլեն կամ պոլիուրետան կամ FEP՝ ֆտորէթիլեն-պրոպիլեն կամ այլ բարձր կենսահամատեղելիությամբ նյութից: Նոր է, չօգտագործված: Հանձնելու պահին ամբողջ պիտանելիության ժամկետի առնվազն 1/2-ի առկայություն: Մատակարարելիս որակի սերտիֆիկատի/ների առկայությունը պարտադիր է:  </t>
  </si>
  <si>
    <t>Կաթետեր ն/ե 20G</t>
  </si>
  <si>
    <t xml:space="preserve">Կաթետեր պերիֆերիկ երակների համար, ստերիլ, ասեղի  չափսը՝ 20G, բարձր որակի չժանգոտվող պողպատից: Կաթետերը՝ թևիկներով, ներարկման Լուէր Լոք տեսակի պորտով պաշտպանիչ փականով: Օգտագործվող նյութը/երը՝ պոլիպրոպիլեն կամ պոլիԷթիլեն կամ պոլիուրետան կամ FEP՝ ֆտորէթիլեն-պրոպիլեն կամ այլ բարձր կենսահամատեղելիությամբ նյութից: Նոր է, չօգտագործված: Հանձնելու պահին ամբողջ պիտանելիության ժամկետի առնվազն 1/2-ի առկայություն: Մատակարարելիս որակի սերտիֆիկատի/ների առկայությունը պարտադիր է:  </t>
  </si>
  <si>
    <t>Կաթետեր ն/ե  26G</t>
  </si>
  <si>
    <t xml:space="preserve">Կաթետեր պերիֆերիկ երակների համար, ստերիլ, ասեղի  չափսը՝ 26G, բարձր որակի չժանգոտվող պողպատից: Կաթետերը՝ թևիկներով, ներարկման Լուէր Լոք տեսակի պորտով պաշտպանիչ փականով: Օգտագործվող նյութը/երը՝ պոլիպրոպիլեն կամ պոլիԷթիլեն կամ պոլիուրետան կամ FEP՝ ֆտորէթիլեն-պրոպիլեն կամ այլ բարձր կենսահամատեղելիությամբ նյութից : Նոր է, չօգտագործված: Հանձնելու պահին ամբողջ պիտանելիության ժամկետի առնվազն 1/2-ի առկայություն: Մատակարարելիս որակի սերտիֆիկատի/ների առկայությունը պարտադիր է:  </t>
  </si>
  <si>
    <t>Կաթետեր երեք լուսանցքներով, կենտրոնական երակային</t>
  </si>
  <si>
    <t>Կաթետեր երեք լուսանցքներով, կենտրոնական երակային: Եռլուսանցքանի երակային կաթետեր Ֆլեքս-թիփ տեսակի: Կաթետերի երկարությունը՝ 20-22 սմ,  պարունակում է դիլատատոր՝ 2.7-5 մմ , Լուեր-սլիփ տեսակի ներարկիչ: Լայնությունը՝ 7Fr, պունկցիոն ասեղը 18G 6,35 -7 սմ՝ դյուրաթափանց, լուսանցքները՝ 16G և 18G, լարի մի ծայրը ուղիղ-փափուկ, մյուս ծայրը J ուղղորդիչով՝ 0,81-0,90 մմ  հաստությամբ, 50-60սմ երկարությամբ: Պարունակում է սրածայր նշտար, կաթետերի սեղմիչ, ֆիքսատոր, ներարկման փականներով: Ֆորմատ՝ հատ: Նոր է, չօգտագործված: Հանձնելու պահին ամբողջ պիտանելիության ժամկետի առնվազն 1/2-ի առկայություն: Ցանկացած մատակարարված խմբաքանակի համար որակի սերտիֆիկատի/ների առկայությունը պարտադիր է:</t>
  </si>
  <si>
    <t xml:space="preserve">Կանյուլա քթի թթվածնային  </t>
  </si>
  <si>
    <t xml:space="preserve">Կանյուլա քթի թթվածնային մեծահասակի: Փափուկ, ատրավմատիկ PVC-ից (պոլիվինիլքլորիդից) է: Խողովակի ներքին լուսանցքը խոնավանալուց կամ տաքանալուց չի փակվում: Ամրացվում է ականջների վրայով: Հարմարավետ տեղադրվում է հիվանդի քթանցքների մեջ: Չի առաջացնում վերքեր երկարատև օգտագործման ժամանակ: Քթանցքը մտնող խողովակները փափուկ են: Չի պարունակում լատեքս: Նոր է, չօգտագործված: Հանձնելու պահին ամբողջ պիտանելիության ժամկետի առնվազն 1/2-ի առկայություն: </t>
  </si>
  <si>
    <t>Ձեռնոցներ բժշկական՝ ստերիլ, 8.5 չափի</t>
  </si>
  <si>
    <t xml:space="preserve">Ձեռնոցներ բժշկական՝ ստերիլ, տալկով  N 8,5 չափսի: Ֆորմատ- զույգ: Նոր է, չօգտագործված: Հանձնելու պահին ամբողջ պիտանելիության ժամկետի առնվազն 1/2-րդի առկայություն:  </t>
  </si>
  <si>
    <t>Եռուղի 360°</t>
  </si>
  <si>
    <t xml:space="preserve">Եռուղի 360 աստիճան, պլաստմասե կցորդ է՝ մեկ մուտքային և երկու ելքային ծորակներով: Պատրաստված է թափանցիկ, ոչ-տոքսիկ  պոլիվինիլքլորիդից: Ֆորմատ- հատ: Նոր է, չօգտագործված: Հանձնելու պահին ամբողջ պիտանելիության ժամկետի առնվազն 1/2-րդի առկայություն:  </t>
  </si>
  <si>
    <t xml:space="preserve">Էնդոտրախեալ խողովակ մանժետով, չափսը՝ 5Fr, թափանցիկ պոլիվինիլքլորիդից, ունի գերնուրբ մանժետ: Ֆորմատ՝ հատ: Նոր է, չօգտագործված: Հանձնելու պահին ամբողջ պիտանելիության ժամկետի առնվազն 1/2-րդի առկայություն:  </t>
  </si>
  <si>
    <t xml:space="preserve">Էնդոտրախեալ խողովակ մանժետով, չափսը՝ 5,5Fr, թափանցիկ պոլիվինիլքլորիդից, ունի գերնուրբ մանժետ: Ֆորմատ՝ հատ: Նոր է, չօգտագործված: Հանձնելու պահին ամբողջ պիտանելիության ժամկետի առնվազն 1/2-րդի առկայություն:  </t>
  </si>
  <si>
    <t>Ճնշաչափ</t>
  </si>
  <si>
    <t>Ճնշաչափ ստետոսկոպով - ԶՃ չափման սարք, ցուցիչով, մանժետով, ստետոսկոպով: Ֆորմատ- հատ: Նոր է, չօգտագործված: Հանձնելու պահին ամբողջ պիտանելիության ժամկետի առնվազն 1/2-րդի առկայություն: Ցանկացած մատակարարված խմբաքանակի համար որակի սերտիֆիկատի/ների առկայությունը պարտադիր է:</t>
  </si>
  <si>
    <t>Պլևրալ խոռոչի դրենաժ 12Fr</t>
  </si>
  <si>
    <t xml:space="preserve">Պլևրալ խոռոչի դրենաժ 12Fr ստիլետով, բութ ծայրով: Մետաղական կաթետեր է, որը տեղադրված է  թերմոպլաստիկ PVC խողովակի մեջ, ունի ռենտգեն պոզիտիվ երկայնակի երիզ և սմ-ային սանդղակ, ներքին ծածկույթը` պոլիուրետանից: Ֆորմատ՝ հատ:  Նոր է, չօգտագործված: Հանձնելու պահին ամբողջ պիտանելիության ժամկետի 1/2-ի առկայություն: Ցանկացած մատակարարված խմբաքանակի համար որակի սերտիֆիկատի/ների առկայությունը պարտադիր է: </t>
  </si>
  <si>
    <t>Պլևրալ խոռոչի դրենաժ 14Fr</t>
  </si>
  <si>
    <t xml:space="preserve">Պլևրալ խոռոչի դրենաժ 14Fr ստիլետով, բութ ծայրով: Մետաղական կաթետեր է, որը տեղադրված է  թերմոպլաստիկ PVC խողովակի մեջ, ունի ռենտգեն պոզիտիվ երկայնակի երիզ և սմ-ային սանդղակ, ներքին ծածկույթը` պոլիուրետանից: Ֆորմատ՝ հատ:  Նոր է, չօգտագործված: Հանձնելու պահին ամբողջ պիտանելիության ժամկետի 1/2-ի առկայություն: Ցանկացած մատակարարված խմբաքանակի համար որակի սերտիֆիկատի/ների առկայությունը պարտադիր է: </t>
  </si>
  <si>
    <t>Պլևրալ խոռոչի դրենաժ 16Fr</t>
  </si>
  <si>
    <t xml:space="preserve">Պլևրալ խոռոչի դրենաժ 16Fr ստիլետով, բութ ծայրով: Մետաղական կաթետեր է, որը տեղադրված է  թերմոպլաստիկ PVC խողովակի մեջ, ունի ռենտգեն պոզիտիվ երկայնակի երիզ և սմ-ային սանդղակ, ներքին ծածկույթը` պոլիուրետանից: Ֆորմատ՝ հատ:  Նոր է, չօգտագործված: Հանձնելու պահին ամբողջ պիտանելիության ժամկետի 1/2-ի առկայություն: Ցանկացած մատակարարված խմբաքանակի համար որակի սերտիֆիկատի/ների առկայությունը պարտադիր է: </t>
  </si>
  <si>
    <t xml:space="preserve">Միզային կաթետր Ֆոլի 6Fr, սիլիկոնապատ, 2-ճյուղանի </t>
  </si>
  <si>
    <t xml:space="preserve">Միզային կաթետր Ֆոլի` 6Fr չափսի, սիլիկոնապատ, երկճյուղ: Ֆորմատ՝ հատ: Նոր է, չօգտագործված: Հանձնելու պահին ամբողջ պիտանելիության ժամկետի առնվազն 1/2-րդի առկայություն:  </t>
  </si>
  <si>
    <t>ԷԷԳ հետազոտության նախապատրաստման համար քսուք</t>
  </si>
  <si>
    <t xml:space="preserve">ԷԷԳ հետազոտության նախապատրաստման համար քսուք, 114-120 գ: Մաշկի նախապատրաստման համար քսուք՝ նեյրոդիագնոստիկ էլեկտրոդների կիրառումից առաջ դրանց դիմադրությունը նվազեցնելու համար: Քսուքն առանց հոտի է: Պահպանման պայմանները սենյակային ջերմաստիճանում՝ ամուր փակ տարայի մեջ: Ֆորմատ- հատ: Նոր է, չօգտագործված: Հանձնելու պահին ամբողջ պիտանելիության ժամկետի առնվազն 1/2-րդի առկայություն:  </t>
  </si>
  <si>
    <t>Փայտյա ձողիկ բամբակյա ծայրով</t>
  </si>
  <si>
    <t>Փայտյա ձողիկ բամբակյա ծայրով, ստերիլ: Ֆորմատ՝ հատ: Նոր է, չօգտագործված: Հանձնելու պահին ամբողջ պիտանելիության ժամկետի առնվազն 1/2-րդի առկայություն:</t>
  </si>
  <si>
    <t>Գինեկոլոգիական թիակ միանվագ օգտագործման՝ Էյրի շպատել</t>
  </si>
  <si>
    <t>Գինեկոլոգիական թիակ միանվագ օգտագործման՝ Էյրի շպատել, երկկողմանի  թիականման  զոնդ: Կիրառվում է արգանդի պարանոցի արտաքին մակերեսից և վզիկային խողովակից բջջաբանական քսուկի վերցման համար: Պատրաստված է  փայտից կամ պլաստմասից ունի  անհարթ մակերես: Նախատեսված է  միանվագ  օգտագործման համար, ստերիլ է: Աշխատանքային  մակերեսի  ծայրերը  ունեն  տարբեր ձեւեր և  չափսեր: Երկարությունը՝ 230մմ: Բռնակի  երկարությումը ՝ 130մմ: Բոլոր չափսերի թույլատրելի տատանումը ±5մմ: Նոր է, չօգտագործված: Հանձնելու պահին ամբողջ պիտանելիության ժամկետի առնվազն 1/2-րդի առկայություն:</t>
  </si>
  <si>
    <t xml:space="preserve">ՈՒղղորդիչ կաթետեր </t>
  </si>
  <si>
    <t xml:space="preserve">Ուղղորդիչ  կաթետեր՝  իրենից  ներկայացնում է մեկ լուսանցքով   կաթետեր և ծառայում է ուղղորդիչ կաթետերի երկարացման  համար,  հեշտացնում  է անոթային  համակարգին վիրաբուժական  սարքերի  հասանելիությունը:  Աշխատանքային երկարությունը՝ 150 սմ (±1սմ), ուղղորդիչի դիստալ հատվածը  25սմ, ունի 1մմ երկարությամբ պլատինիում-իրիդիումե մարկեր, որը տեղակայված է ծայրից 2մմ հեռավորության վրա, դիստալ հատվածը 21սմ երկարությամբ հիդրոֆիլ ծածկույթով, նեյլոնե հիմքով պոլիմերից մուտքային ռամպա 4սմ երկարությամբ: Կախված վիրահատվող անոթի անատոմիական առանձնահատկություններից կաթետրի չափսերը՝ 6Fr/ 7Fr, ներքին տրամագիծը 0,056''/0,062'', արտաքին տրամագիծը՝ 0,067''/0,075'': Ցանկացած մատակարարված խմբաքանակի համար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Պատվիրատուն իրավունք ունի ըստ անհրաժեշտության վերադարձնել կամ փոխել ապրանքի չափսը այլ չափսով, եթե առկա է ապրանքի ամբողջ պիտանելիության ժամկետի առնվազն 50%-ը: 
</t>
  </si>
  <si>
    <t>Կլամեր</t>
  </si>
  <si>
    <t>Կլամեր մասնակի շարժական պրոթեզի համար: Պողպատյա 3-4 սմ երկարությամբ, 0.9-1.2 մմ հաստությամբ: Ֆորմատ՝ հատ: Նոր է, չօգտագործված: Հանձնելու պահին պիտանելիության ժամկետի 1/2-ի առկայություն:</t>
  </si>
  <si>
    <t xml:space="preserve">Անկյունային ծայրակալ </t>
  </si>
  <si>
    <t>Միկրոմոտորի անկյունային  ծայրակալ, դուրերի համար՝ դուրերի սողնակով, մաքսիմալ պտույտների արագությունը` 40000 պտույտ/րոպեում: Ներկառուցված ջրա-օդային հովացման համակարգ: Տվյալ անկյունային ծայրակալը կիրառվում է  չորս ելանի ստոմատոլոգիական օդային միկրոմոտորի հետ:  Ֆորմատ՝ հատ: Նոր չօգտագործված: Եթե առկա է պիտանելիության ժամկետ հանձնելու պահին պիտանելիության ժամկետի 1/2-ի առկայություն:</t>
  </si>
  <si>
    <t>Ծրարներ ախտահանման համար /ստերիլ գլանափաթեթներ/</t>
  </si>
  <si>
    <t>Ծրարներ ախտահանման համար, ստերիլ գլանափաթեթներ են՝ ոչ պակաս, քան 10սմ լայնությամբ, և ոչ պակաս, քան՝ 200մ երկարությամբ: Թղթյա թափանցիկ իրար միացված ծրարներ են, ստերիլ գործիքները պահպանելու համար: Ֆորմատ՝ հատ: Նոր է, չօգտագործված: Հանձնելու պահին պիտանելիության ժամկետի 1/2-ի առկայություն:</t>
  </si>
  <si>
    <t>Մեպիվակային 30մգ/մլ</t>
  </si>
  <si>
    <t xml:space="preserve">Մեպիվակային (մեպիվակայինի հիդրոքլորիդ) mepivacaine (mepivacaine hydrochloride)  լուծույթ ներարկման 30մգ/մլ, 1,7մլ փամփուշտ: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</si>
  <si>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Օքսոլին 2,5մգ/գ</t>
  </si>
  <si>
    <t xml:space="preserve">Օքսոլին oxolin 2,5մգ/գ, 10գ քսուք ալյումինե պարկուճում: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</si>
  <si>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Արտիկային+էպինեֆրին 1:100000, 20մլ</t>
  </si>
  <si>
    <t xml:space="preserve">Արտիկային (արտիկայինի հիդրոքլորիդ), էպինեֆրին (էպինեֆրինի հիդրոտարտրատ) articaine (articaine hydrochloride), epinephrine (epinephrine hydrotartate) լուծույթ ներարկման  40մգ/մլ+0,01մգ/լ, 20մլ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</si>
  <si>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Հեղուկ լցանյութ լուսակարծրացող</t>
  </si>
  <si>
    <t xml:space="preserve">Լուսային կարծրացման հեղուկ լցանյութ՝ բարձրորակ, ոչ պակաս, քան՝ 2 գր: Առնվազն 12 գույներից ընտրելու հնարավորություն (գույներն են՝ A1, A2, A3, A3.5, A4, B1, B2, B3, D3, M5, Super White, Transparent): Ֆորմատ՝ հատ: Նոր է, չօգտագործված: Հանձնելու պահին պիտանելիության ժամկետի 1/2-ի առկայություն: Պարտադիր պայման է հանդիսանում՝ մասնակիցը հայտով ներկայացնում է՝ 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</si>
  <si>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Ապակեիոնոմերային ցեմենտ</t>
  </si>
  <si>
    <t xml:space="preserve">Ապակեիոնոմերային ցեմենտ, կաթնատամների պլոմբավորման ատամնաշապիկների, կամրջաձև պրոթեզների, ներդիրների, օրթոդոնտիկ կառույցների ֆիքսման համար: Տուփում պարունակվում է՝ փոշի, ոչ պակաս, քան 33գր տարողությամբ և հեղուկ, ոչ պակաս, քան՝ 12մլ տարողությամբ, գդալիկ կամ չափիչ: Ֆորմատ՝ հատ: Նոր է, չօգտագործված, գործարանային փաթեթավորմամաբ: Հանձնելու պահին պիտանելիության ժամկետի 1/2-ի առկայություն: Պարտադիր պայման է հանդիսանում՝ մասնակիցը հայտով ներկայացնում է՝ 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</si>
  <si>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 Ապակեիոնոմեր ցեմենտ</t>
  </si>
  <si>
    <t xml:space="preserve">Ապակեիոնոմերային ցեմենտ կաթնատամների պլոմբավորման համար: Տուփում պարունակվում է փոշի՝ 20գ, հեղուկ՝ 15մլ, կոնդիցիոներ 10մլ: Նոր է, չօգտագործված, գործարանային փաթեթավորմամաբ: Հանձնելու պահին պիտանելիության ժամկետի 1/2-ի առկայություն: Պարտադիր պայման է հանդիսանում՝ մասնակիցը հայտով ներկայացնում է՝ 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</si>
  <si>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Տրիկրեզոլ ֆորմալին</t>
  </si>
  <si>
    <t>Տրիկրեզոլ ֆորմալին ոչ պակաս, քան՝ 30մլ տարողությամբ սրվակ կամ շշիկ: Արմատախողովակների հականեխիչ մշակման համար: Պարունակում է  տրիկրեզոլ և ֆորմալին:  Ֆորմատ՝ հատ: Նոր է, չօգտագործված: Հանձնելու պահին պիտանելիության ժամկետի 1/2-ի առկայություն:</t>
  </si>
  <si>
    <t>Արմատների պլոմբավորման համար հավաքածու</t>
  </si>
  <si>
    <t xml:space="preserve">Արմատների պլոմբավորման համար հավաքածու: Փոշի, որի հիմական բաղադրիչներն են՝ կալցիումի, ալյումինի, սիլիցիումի օքսիդները: Հավաքածուն պարունակում է նաև՝ ապլիկատորներ, կանյուլաներ պլաստիկից, բահակ, թորած ջրի ֆլակոն: Ֆորմատ՝ հատ: Նոր է, չօգտագործված, գործարանային փաթեթավորմամաբ: Պահպանման պայմանները՝ սենյակային ջերմաստիճանում:  Հանձնելու պահին պիտանելիության ժամկետի 1/2-ի առկայություն: Պարտադիր պայման է հանդիսանում՝ մասնակիցը հայտով ներկայացնում է՝ 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</si>
  <si>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Sysmex XN 1000 արյունաբանական վերլուծիչի համար ասեղ</t>
  </si>
  <si>
    <t>Ախտորոշիչ-ուղղորդիչ</t>
  </si>
  <si>
    <t xml:space="preserve">Զարկերակը կարող գործիք 6Fr </t>
  </si>
  <si>
    <t>Cobas b221 լաբորատոր վերլուծիչի համար տպիչ</t>
  </si>
  <si>
    <t xml:space="preserve">Մանրէազերծիչ գոլորշիով (ավտոկլավ) </t>
  </si>
  <si>
    <t>Օդի վերաշրջանառիչ/օդային ախտահանիչ շարժական</t>
  </si>
  <si>
    <t>Մոդուլային պացիենտ մոնիտոր</t>
  </si>
  <si>
    <t>Երկարացման Խողովակ</t>
  </si>
  <si>
    <t>Ծածկապակի</t>
  </si>
  <si>
    <t>Սպեյսեր</t>
  </si>
  <si>
    <t xml:space="preserve">Սփեյսեռի դիմակը՝ սիլիկոնե, սփեյսերի տարան՝ պոլիկարբոնատից կամ համարժեք նյութից, փականները՝ սիլիկոնե: Կտորի պարկը՝ 80% (±5%) բամբակ, 20% (±3%) պոլիէսթեր: Սփեյսերի ծավալը՝ 220մլ (±10մլ): Սփեյսերի տեսակները՝ 0-2 տարեկան՝ նարնջագույն, դիմակով, 2-6 տարեկան՝ դեղին, դիմակով, 6 տարեկանից բարձր՝ վարդագույն դիմակով, 6 տարեկանից բարձր՝ վարդագույն առանց դիմակ: Տեսակները ըստ պատվիրատուի պահանջի: Նոր է, չօգտագործված: Բազմակի օգտագործման: </t>
  </si>
  <si>
    <t>Մուշտուկ սպիրոմետրի համար</t>
  </si>
  <si>
    <t>Համալսարանական հիվանդանոցներում շահագործվող  CareFusin սպիրոմետրի համար մուշտուկ: Մուշտուկի դրսի տրամագիծը՝ 30մմ, ներսի տրամագիծը՝ 29.7մմ, երկարությունը՝ 70մմ: Նոր է, չօգտագործված: Հանձնելու պահին ամբողջ պիտանելիության ժամկետի առնվազն 1/2-րդի առկայություն:</t>
  </si>
  <si>
    <t>Չ/Հ</t>
  </si>
  <si>
    <t>Միջանցիկ ծածկագիրը` ըստ ԳՄԱ դասակարգման</t>
  </si>
  <si>
    <t>Չ/Մ</t>
  </si>
  <si>
    <t>Քանակ</t>
  </si>
  <si>
    <t>* Բոլոր ապրանքները նոր են, չօգտագործված:</t>
  </si>
  <si>
    <t>*82, 83, 84-րդ և 88-ից 93-րդ  չափաբաժիններում ապրանքի մատակարարումն իրականացվում է պայամագիր կնքելու օրվանից սկսած 60 օրացույցային օրվա ընթացքում: 85, 86 և 87-րդ չափաբաժիններում ապրանքի մատակարարումն իրականացվում է պայամագիր կնքելու օրվանից սկսած 30 օրացույցային օրվա ընթացքում</t>
  </si>
  <si>
    <t>*Մասնակցի կողմից հայտով միևնույն ապրանքի համար մեկից ավել ապրանքային նշան կամ արտադրող ներկայացնելու դեպքում, պայմանագրի կատարման փուլում, պայմանագրով սահմանված ողջ խմբաքանակի համար ապրանքի միանվագ և (կամ) փուլային մատակարարումն իրականացվելու է պայմանագրով սահմանված ապրանքային նշաններից կամ արտադրողներից միայն մեկով՝ ըստ մատակարարի ընտրության:</t>
  </si>
  <si>
    <t>*Բոլոր չափաբաժիններում` եթե առկա են հղումներ ֆիրմային անվանմանը, արտոնագրին, էսքիզին կամ մոդելին, ծագման երկրին կամ կոնկրետ աղբյուրին կամ արտադրողին կիրառական է «կամ համարժեք» արտահայտությունը:</t>
  </si>
  <si>
    <t>*Ռուսերեն և հայերեն լեզուներով  հրապարակված հայտարարության և (կամ) հրավերի տեքստերի տարաբնույթ (երկակի) մեկնաբանման հնարավորության դեպքում հիմք է ընդունվում հայերեն տեքստը:</t>
  </si>
  <si>
    <t>*Մատակարարումն իրականացվում է Վաճառողի կողմից՝ Գնորդի նշված հասցեով, ք. Երևան, Աբովյան 60 և/կամ Մուրացան 114 հասցեներով:</t>
  </si>
  <si>
    <t>Նալօքսոն 0.4մգ/մլ 1մլ</t>
  </si>
  <si>
    <t>Կարբօքսիմ</t>
  </si>
  <si>
    <t xml:space="preserve">Նալօքսոն  լուծույթ ներարկման 0.4մգ/մլ , 1մլ ամպուլա։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</si>
  <si>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Կարբօքսիմ լուծույթ ներարկման  150մգ/մլ, 1մլ ամպուլա։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</si>
  <si>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Ипратропия бромид+фенотерол, 261мкг/мл+500мкг/мл, 20мл </t>
  </si>
  <si>
    <t>Ипратропия бромид+фенотерол (ипратропия бромид+фенотерол) 261мкг/мл+500мкг/мл, раствор для дыхания 20мл, стеклянная тара. Новый, неиспользованный, в заводской упаковке. Срок годности препарата следующий: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t>
  </si>
  <si>
    <t xml:space="preserve">Ибупрофен (ibuprofen) таблетка покрытая оболочкой 200мг.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</si>
  <si>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 xml:space="preserve">Ибупрофен 200мг  </t>
  </si>
  <si>
    <t>Левотироксин 50мкг</t>
  </si>
  <si>
    <t xml:space="preserve">Левотироксин (левотироксин натрия) levothyroxine (levothyroxine sodium) таблетка 50мкг.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</si>
  <si>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Метамизол 500мг</t>
  </si>
  <si>
    <t xml:space="preserve">Метамизол 500мг metamizole (metamizole sodium) таблетка.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</si>
  <si>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Спиронолактон 25мг</t>
  </si>
  <si>
    <t xml:space="preserve">Спиронолактон spironolactone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</si>
  <si>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 xml:space="preserve">Азитромицин 200мг/5мл </t>
  </si>
  <si>
    <t xml:space="preserve">Азитромицин (азитромицин дигидрат) azithromycin (azithromycin dihydrate) порошок для приготавления сусупензии для приема внутрь  200мг/5мл, бутилка.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</si>
  <si>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 xml:space="preserve">Левофлоксацин  (левофлоксацин гемигидрат) levofloxacin (levofloxacin hemihydrate) глазные капли в пластиковом флакон капельнице  40мг/мл, 10мл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</si>
  <si>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 xml:space="preserve">Мометазон 1мг/г, 15г </t>
  </si>
  <si>
    <t xml:space="preserve">Мометазон (мометазона фуроат) mometasone (mometasone furoate), мазь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</si>
  <si>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Ацетилцистеин 200мг</t>
  </si>
  <si>
    <t xml:space="preserve">Клемастин 1мг/мл, 2мл </t>
  </si>
  <si>
    <t>Клемастин (клемастин фумарат) clemastine (clemastine fumarate) раствор для в/в, в/м под/кож. введения  1мг/мл,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t>
  </si>
  <si>
    <t>Ондансетрон 2мг/мл 4мл</t>
  </si>
  <si>
    <t>Ондансетрон (ондансетрона гидрохлорид дигидрат)  (ondansetron hydrochloride dihydrate) раствор для инъекций 2мг/мл, ампулы по 4мл.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t>
  </si>
  <si>
    <t>Цефепим 1000мг</t>
  </si>
  <si>
    <t xml:space="preserve">Цефепим cefepime лекарственный порошок раствора для инъекций 1000мг,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</si>
  <si>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Гидрохлортиазид 25мг</t>
  </si>
  <si>
    <t xml:space="preserve">Гидрохлортиазид hydrochlorothiazide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</si>
  <si>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Ацетилсалициловая кислота, гидроксид магния 150мг+30.39мг</t>
  </si>
  <si>
    <t xml:space="preserve">Ацетилсалициловая кислота, гидроксид магния acetylsalicylic acid, magnesium hydroxide таблетка покрытая оболочкой 150мг+30.39мг.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</si>
  <si>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 xml:space="preserve">Папаверин 20мг/мл, 2мл </t>
  </si>
  <si>
    <t xml:space="preserve">Папаверин(папаверина гидрохлорид) papaverine (papaverine hydrochloride )раствор для иньекций в ампулах по 20мг/мл, 2мл.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</si>
  <si>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Пипекурония бромид /4мг+2мл/</t>
  </si>
  <si>
    <t>Пипекурония бромид pipecuronium bromide лиофилизированный порошок для приготовления раствора для инъекций 4мг в 10мл стеклянном флаконе и 2мл растворителя в ампуле/шт. Новый, неиспользованный, в заводской упаковке. На момент доставки срок годности лекарственного средства следующий: для лекарств со сроком годности 2,5 года и более — не менее 24 месяцев остаточного срока годности, для лекарств со сроком годности до 2,5 лет — не менее 12 месяцев остаточного срока годности.</t>
  </si>
  <si>
    <t xml:space="preserve">Գլյուկոզ անջուր 50մգ/մլ, 250մլ </t>
  </si>
  <si>
    <t>Глюкоза безводная  50мг/мл, 250мл</t>
  </si>
  <si>
    <t xml:space="preserve">Глюкоза glucose раствор для капельного ведения   50мг/мл, 250мл,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</si>
  <si>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 xml:space="preserve">Натрий хлорид  sodium chloride раствор для в/в/ капельного введения 100мг/мл, 50мл пластиковый пакет, первично и вторично упакованные, с двумя выходами(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</si>
  <si>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 xml:space="preserve">Натрий хлорид 100мг/мл, 50мл </t>
  </si>
  <si>
    <t xml:space="preserve">Гидроксиэтил крахмал 60мг/мл, 500мл </t>
  </si>
  <si>
    <t xml:space="preserve">Гидроксиэтил крахмал, hydroxyethyl starch раствордля капельного введения по  60мг/мл 500мл в пластиковой пакете, первичных  и вторичных упаковках , с 2-мя выходами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</si>
  <si>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Натрий хлорид 9мг/мл, 500мл</t>
  </si>
  <si>
    <t>Глюкоза   50мг/мл, 500мл</t>
  </si>
  <si>
    <t xml:space="preserve">Глюкоза раствор для капельного ведения   50мг/мл, 500мл,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</si>
  <si>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Натрий хлорид 9мг/мл, 200мл</t>
  </si>
  <si>
    <t>Մորֆին 10մգ/մլ, 1մլ</t>
  </si>
  <si>
    <t>Морфин 10мг/мл, 1мл</t>
  </si>
  <si>
    <t xml:space="preserve">Фентанил 0,05мг/мл, 2мл </t>
  </si>
  <si>
    <t xml:space="preserve">Фентанил fentanyl раствор для инъекций 0,05мг/мл,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</si>
  <si>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 xml:space="preserve">Натрий хлорид sodium chloride раствор для в/в/ капельного введения  9мг/мл, 500мл,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</si>
  <si>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Натрия хлорид раствор sodium chloride для капельного введения 9мг/мл, 200мл, пластиковая упаковка, с первичной и вторичной упаковкой, 2 выхода. Новый, неиспользованный, в заводской упаковке. На момент доставки срок годности лекарственного средства должен быть следующим: лекарственные средства со сроком годности более 2,5 лет должны иметь остаточный срок годности не менее 24 месяцев на момент доставки, лекарственные средства со сроком годности до 2,5 года должны иметь остаточный срок годности не менее 12 месяцев на момент доставки.  На этапе исполнения контракта поставщик должен предоставить оригинал сертификата ПЭС Евразийского экономического союза.</t>
  </si>
  <si>
    <t>Ципрофлоксацин 2мг/мл, 200мл</t>
  </si>
  <si>
    <t xml:space="preserve">Ципрофлоксацин (ципрофлоксацина гидрохлорид) ciprofloxacin (ciprofloxacin hydrochloride) раствор для инфузий 2мг/мл, 200мл пластиковый пакет, с первичной и вторичной упаковкой, с двумя выходами.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</si>
  <si>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 xml:space="preserve">Калия хлорид 40мг/мл, 200мл </t>
  </si>
  <si>
    <t xml:space="preserve">Калия хлорид potassium chloride раствор для в/в/ капельного введения  40мг/мл,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</si>
  <si>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 xml:space="preserve">Натрия бикарбонат 84мг/мл, 20мл </t>
  </si>
  <si>
    <t xml:space="preserve">Натрия бикарбонат  sodium bicarbonate раствор для в/в/ капельного введения   84мг/մмл, 20мл стеклянном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</si>
  <si>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 xml:space="preserve">Цисатракуриум 2мг/мл, 2,5мл </t>
  </si>
  <si>
    <t>Цисатракуриум (цисатракуриумбензилат) cisatracurium (cisatracurium besylate)раствот длв в/в, введения  2мг/мл, 2.5мл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t>
  </si>
  <si>
    <t xml:space="preserve">Циклопентолат 10мг/мл, 5мл глазные капли </t>
  </si>
  <si>
    <t xml:space="preserve">Циклопентолат(циклопентолат гидроксид) ciclopentolate (ciclopentolate hydrochloride) глазные капли  10мг/мл, 5мл пластиковый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</si>
  <si>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 xml:space="preserve">Фенилэфрин 25мг/мл, 10мл </t>
  </si>
  <si>
    <t xml:space="preserve">Фенилэфрин  (Фенилэфринагидрохлорид) phenylephrine (phenylephrine hydrochloride) глазные капли по 25мг/мл, 10мл в платиковом флакон-пипетка.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</si>
  <si>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Пропофол 10мг/мл, 20мл</t>
  </si>
  <si>
    <t xml:space="preserve">Пропофол propofol 10мг/мл, 20мл стеклянный флакон или ампула .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</si>
  <si>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Севофлуран  100%, 250мл</t>
  </si>
  <si>
    <t xml:space="preserve">Севофлуран sevofluran жидкость для ингаляции 100%-250мл Quik fil вида с закрывающейся системой, пластиковая тара или стеклянная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</si>
  <si>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Диклофенак 12.5мг свеча</t>
  </si>
  <si>
    <t xml:space="preserve">Диклофенак  diclofenac ректальная свечка 12.5мг.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</si>
  <si>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Дротаверин 40мг</t>
  </si>
  <si>
    <t xml:space="preserve">Дротаверин (дротаверина гидрохлорид) drotaverine (drotaverine hydrochloride)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</si>
  <si>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 xml:space="preserve">Амоксициллин, клавулоновая кислота, 1000мг+200мг </t>
  </si>
  <si>
    <t xml:space="preserve">Амоксициллин (амоксациллина тригидрат), клавулоновая кислота (клавуланат калия) amoxicillin (amoxicillin trihydrate), clavulanic acid (potassium clavulanate) порошок раствора для инъекций 1000мг+200мг.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</si>
  <si>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Сыворотка противостолбнячная 1мл</t>
  </si>
  <si>
    <t xml:space="preserve">Для государственных нужд․Сыворотка противостолбнячная 3000AE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</si>
  <si>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 xml:space="preserve">Этамизилат 250мг/2мл, 2мл </t>
  </si>
  <si>
    <t xml:space="preserve">Этамизилат etamsylateраствор для иньекций 250мг/2мл,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</si>
  <si>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Фитоменадион 2мг/0,2мл, 0,2мл</t>
  </si>
  <si>
    <t xml:space="preserve">Фитоменадион  phytomenadione раствор для инъекций 2мг/0,2мл, 0,2мл, ампулы по 0.2мл и дозатр.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t>
  </si>
  <si>
    <t>Доксициклин 100мг</t>
  </si>
  <si>
    <t>Сульфаметоксазол, триметоприм 480мг</t>
  </si>
  <si>
    <t xml:space="preserve">Сульфаметоксазол, триметоприм 400мг +80мг таблетка.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t>
  </si>
  <si>
    <t>Рифампицин 150мг</t>
  </si>
  <si>
    <t xml:space="preserve">Рифампицин  rifampicin  капсула 150мг.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t>
  </si>
  <si>
    <t>Рифампицин 300мг</t>
  </si>
  <si>
    <t xml:space="preserve">Рифампицин  rifampicin  капсула 300мг.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t>
  </si>
  <si>
    <t>Гентамицин 40мг/мл, 2мл</t>
  </si>
  <si>
    <t xml:space="preserve">Гентамицин (гентамицина сульфат) gentamicin  (gentamicin sulfate)) раствор для инъекций 40мг/мл, ампулы по 2мл.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t>
  </si>
  <si>
    <t>Бетаметазон 1мг/г, 15г</t>
  </si>
  <si>
    <t xml:space="preserve">Бетаметазон betamethasone крем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</si>
  <si>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Хлоропирамин 20мг/мл, 1мл</t>
  </si>
  <si>
    <t xml:space="preserve">Хлоропирамин (хлоропирамина гидрохлорид) chloropyramine (chloropyramine hydrochloride) раствор для иньекций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</si>
  <si>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Натрия хлорид, калия хлорид, кальция хлорид  250мл</t>
  </si>
  <si>
    <t xml:space="preserve">Натрия хлорид, калия хлорид,кальия хлорид  sodium chloride, potassium chloride, calcium chloride раствот для в/в/ капельного введения  8,6мг/мл+0,3мг/мл + 0,33мг/мл, 250мл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На этапе исполнения контракта поставщик должен предоставить оригинал сертификата ПАК  Евразийского экономического союза.    </t>
  </si>
  <si>
    <t>Хлорид кальция 100мг/мл, 5мл</t>
  </si>
  <si>
    <t>Хлорид кальция calcium chloride раствор для инъекций 100мг/мл, 5мл ампула. Новый, неиспользованный, в заводской упаковке. При поставке срок годности лекарственного средства следующий: для лекарств со сроком годности 2,5 года и более - минимум 24 месяца остаточного срока годности, для лекарств со сроком годности до 2,5 лет - минимум 12 месяцев остаточного срока годности.</t>
  </si>
  <si>
    <t>Аденозин 6мг/2мл, 2мл</t>
  </si>
  <si>
    <t>Аденозин (adenosine), раствор для инъекций 3 мг/мл, 2 мл ампула. Новый, неиспользованный, в заводской упаковке. На момент поставки срок годности препарата должен быть следующим: для лекарств со сроком годности 2,5 года и более — остаточный срок годности не менее 24 месяцев; для лекарств со сроком годности до 2,5 лет — остаточный срок годности не менее 12 месяцев.</t>
  </si>
  <si>
    <t>Будесонид</t>
  </si>
  <si>
    <t>Будесонид (budesonide), суспензия для ингаляций 0,25 мг/мл, дозированный контейнер 2 мл. Новый, неиспользованный, в заводской упаковке. На момент поставки срок годности препарата должен быть следующим: для лекарств со сроком годности 2,5 года и более — остаточный срок годности не менее 24 месяцев; для лекарств со сроком годности до 2,5 лет — остаточный срок годности не менее 12 месяцев.</t>
  </si>
  <si>
    <t>Мепивакаин 30мг/мл</t>
  </si>
  <si>
    <t>Мепивакаин (мепивакаина гидрохлорид) mepivacaine (mepivacaine hydrochloride) раствор для инъекций 30мг/мл, 1,7мл картридж. Новый, неиспользованный, в заводской упаковке. На момент доставки срок годности лекарственного средства следующий: для лекарств со сроком годности 2,5 года и более — не менее 24 месяцев остаточного срока годности, для лекарств со сроком годности до 2,5 лет — не менее 12 месяцев остаточного срока годности.</t>
  </si>
  <si>
    <t>Оксолин 2,5мг/г</t>
  </si>
  <si>
    <t>Оксолин oxolin 2,5мг/г, 10г мазь в алюминиевой тубе. Новый, неиспользованный, в заводской упаковке. На момент доставки срок годности лекарственного средства следующий: для лекарств со сроком годности 2,5 года и более — не менее 24 месяцев остаточного срока годности, для лекарств со сроком годности до 2,5 лет — не менее 12 месяцев остаточного срока годности.</t>
  </si>
  <si>
    <t>Артикаин+эпинефрин 1:100000, 20мл</t>
  </si>
  <si>
    <t xml:space="preserve">Артикаин (артикаина гидрохлорид), эпинефрин (эпинефрина гидротартрат) articaine (articaine hydrochloride), epinephrine (epinephrine hydrotartrate) раствор для инъекций 40мг/мл+0,01мг/мл, 20мл стеклянный флакон. Новый, неиспользованный, в заводской упаковке. На момент доставки срок годности лекарственного средства следующий: для лекарств со сроком годности 2,5 года и более — не менее 24 месяцев остаточного срока годности, для лекарств со сроком годности до 2,5 лет — не менее 12 месяцев остаточного срока годности. </t>
  </si>
  <si>
    <t>Налоксон раствор для инъекций 0.4мг/мл, 1мл ампула. Новый, неиспользованный, в заводской упаковке. На момент сдачи срок годности препарата должен соответствовать следующим требованиям: для лекарств со сроком годности 2,5 года и более — не менее 24 месяцев остаточного срока годности, для лекарств со сроком годности до 2,5 лет — не менее 12 месяцев остаточного срока годности.</t>
  </si>
  <si>
    <t>Налоксон 0.4мг/мл, 1мл</t>
  </si>
  <si>
    <t>Карбоксим раствор для инъекций 150мг/мл, 1мл ампула. Новый, неиспользованный, в заводской упаковке. На момент сдачи срок годности препарата должен соответствовать следующим требованиям: для лекарств со сроком годности 2,5 года и более — не менее 24 месяцев остаточного срока годности, для лекарств со сроком годности до 2,5 лет — не менее 12 месяцев остаточного срока годности.</t>
  </si>
  <si>
    <t xml:space="preserve">Карбоксим 150мг/мл, 1мл </t>
  </si>
  <si>
    <t>Эндотрахеальная трубка с манжетой 4.5Fr</t>
  </si>
  <si>
    <t>Эндотрахеальная трубка с манжетой, размер: 4.5Fr, прозрачная из поливинилхлорида, имеет ультратонкую манжету. Формат: шт. Новый, не использованный. Наличие по крайней мере 1/2 всего срока годности на момент доставки.</t>
  </si>
  <si>
    <t xml:space="preserve">Назальная канюля для новорожденных </t>
  </si>
  <si>
    <t xml:space="preserve">Назальная канюля для новорожденных . Должна быть изготовлена из мягкого атравматичного  PVC-а (поливинилхлорида). Внутренний просвет трубки не должен  закрываться при нагревании или увлажнении.Крепится поверх ушей. Комфортно локализуется в носовой полости у пациента. Не образует ран при длительном применении. Трубки входящее в носовую полость должны быть мягкие. Не должны содержать латекс. Формат -шт. Должнса быть новой не использованной. На момент доставки товара наличие по крайне мере  1/2 срока годности от общего срока. </t>
  </si>
  <si>
    <t>Катетер аспирационный 14Fr</t>
  </si>
  <si>
    <t xml:space="preserve">Катетер аспирационный /катетер для отсоса/՝ размер 14 Fr. Формат -шт.  Новый, неиспользованной. Наличие 1/2 всего срока годности на момент доставки. </t>
  </si>
  <si>
    <t>Мочевой катетер Фолея 14Fr, покрытый силиконом,  двухканальный</t>
  </si>
  <si>
    <t xml:space="preserve">Мочевой катетер Фолея размер 14Fr покрытый силиконом, двухканальный.Формат -шт. Новый, неиспользованный.  На момент доставки товара наличие по крайне мере  1/2 срока годности от общего срока. </t>
  </si>
  <si>
    <t>Эндотрахеальная трубка с манжетой 7Fr</t>
  </si>
  <si>
    <t xml:space="preserve">Эндотрахеальная трубка с манжетой, размер: 7Fr, прозрачная из поливинилхлорида, имеет ультратонкую манжету. Формат: шт. Новый, неиспользованный.  На момент доставки товара наличие по крайне мере  1/2 срока годности от общего срока. </t>
  </si>
  <si>
    <t>Эндотрахеальная трубка без манжеты 3.5Fr</t>
  </si>
  <si>
    <t>Эндотрахеальная трубка, размер: 3.5Fr, прозрачная из поливинилхлорида, без манжеты. Формат: шт. Новый, не использованный. Наличие по крайней мере 1/2 всего срока годности на момент доставки.</t>
  </si>
  <si>
    <t>Эндотрахеальная трубка с манжетой 8Fr</t>
  </si>
  <si>
    <t xml:space="preserve">Эндотрахеальная трубка с манжетой, размер: 8Fr, прозрачная из поливинилхлорида, имеет ультратонкую манжету. Формат: шт. Новый, неиспользованный.  На момент доставки товара наличие по крайне мере  1/2 срока годности от общего срока. </t>
  </si>
  <si>
    <t>Желудочный зонд 10Fr</t>
  </si>
  <si>
    <t xml:space="preserve">Желудочный зонд /назогастральный зонд/ размера 10Fr. Формат - шт. Новый, неиспользованной. Наличие 1/2 всего срока годности на момент доставки. </t>
  </si>
  <si>
    <t>Комплект трахеостомической трубки с манжетой, с возможностью аспирации надманжетного пространства, N 7,5</t>
  </si>
  <si>
    <t>Комплект трахеостомической трубки с манжетой для аспирации надманжетного пространства
с возможностью. Размер: 7,5 фр. Имеет 2 сменные внутренние канюли. Манжета мягкая, слабого давления. Угол наклона трубки анатомический: 105 градусов.
При температуре тела он становится мягче и пластичнее, меняя форму в соответствии с анатомическими особенностями пациента. Формат - шт: Новый, неиспользованный. Не менее 1/2 от полного срока годности на момент доставки. Наличие сертификатов качества обязательно на любую поставляемую партию.</t>
  </si>
  <si>
    <t>Удлинительная трубка</t>
  </si>
  <si>
    <t xml:space="preserve">Предмет закупки предназначен для оборудования Accutron CT-D Medtron и Accutron MR Medtron (которые представляют собой закрытые системы), используемого в университетских больницах и может эксплуатироваться только с оригинальной удлинительной трубкой Medtron.  Технические показатели удлинительной трубы: 21 БАР. 305 PSI. 1,5 метра. Формат: шт. Новый, неиспользованный. Наличие не менее 1/2 всего срока годности на момент поставки. Обязательным условием является предоставление участником гарантийного письма от производителя продукции или его представителя при исполнении договора. Указанным гарантийным письмом производитель гарантирует качество товара, поставляемого поставщиком в Республику Армения, причем в гарантийном письме должны быть четко указаны наименование поставщика, поставляемого товара и название страны, где указанный товар будет продан указанным поставщиком.                             </t>
  </si>
  <si>
    <t xml:space="preserve">Бумага для аппарата ЭКГ </t>
  </si>
  <si>
    <t>Бумага для ЭКГ-аппарата Cardioline 100S, используемой в университетских больницах. Размеры бумаги: длина: 150 мм, ширина: 100 мм, 180 листов бумаги, термобумага, Z-сложенная. на каждом листе должна быть 1 или 2 фотоотметки. Формат -шт. Новый, неиспользованный. Наличие не менее 1/2 полного срока годности на момент поставки. Наличие сертификата(ов) качества обязательно для любой поставляемой партии.</t>
  </si>
  <si>
    <t>Электрод ЭКГ</t>
  </si>
  <si>
    <t>Электрод ЭКГ одноразовый для взрослых, в заводской герметичной упаковке, диаметр 5-5,5 см, центральный переключатель, слой твердого геля с высокой проводимостью, датчик Ag/AgCl. Предназначен для проведения ЭКГ исследований у взрослых, для Холтер мониторинга и теста нагрузки (stress-test). Формат: 1 электрод ЭКГ.  Должен быть новым, неиспользованным. Наличие по крайней мере 1/2 всего срока годности на момент доставки.</t>
  </si>
  <si>
    <t>Колпак (шапка) медицинский</t>
  </si>
  <si>
    <t xml:space="preserve">Колпак (шапка) медицинский, без повязок, с резиновыми краями. Формат - шт.Условные знаки -  «хранить в сухом месте». Должен быть новым, неиспользованным. На момент доставки товара наличие по крайне мере  1/2 срока годности от общего срока. </t>
  </si>
  <si>
    <t>Бумага для аппарата ЭКГ 210*140</t>
  </si>
  <si>
    <t>Бумага для аппарата ЭКГ: 210ммх140мм, длина: 20м, лист (со страницами). Новый, неиспользованный, в заводской упаковке. Формат: ПК. На момент доставки имеется как минимум половина полного срока годности.</t>
  </si>
  <si>
    <t>Бумага для видеопринтера 110ммx18м, с высоким блеском</t>
  </si>
  <si>
    <t xml:space="preserve">Бумага для видеопринтера размера 110ммx18м, из термобумаги, формата A6, глянецевый, обязательная: HG. Бумага совместима с  видеопринтерами используемой в университетских больницах- Sony UP-897MD, Sony UP-898MD и Mitsubishi P93. Условные знаки - «держать в сухом месте». Новый, неиспользованный. Наличие по крайней мере 1/2 всего срока годности на момент доставки.   Наличие сертификата(ов) качества требуется для любой поставленной партии.     </t>
  </si>
  <si>
    <t>Перчатки смотровые, нестерильные, смесь винилнитрила, средние (М)</t>
  </si>
  <si>
    <t>Перчатки смотровые - нестерильные среднего размера (М). Одноразовые перчатки из смеси винила и нитрила, без латекса, без пыли. Вес 1 перчатки: 4–5,5 г, толщина пальца: 0,10±0,02 мм, толщина запястья: ≥0,04 мм. Содержание: поливинилхлорид (ПВХ) - 55,5% (±2%), нитриловый каучук не менее 4,0%. Цвет: синий или зеленый. Формат: пара. С заводской упаковкой. Новый, неиспользованный. Наличие не менее 1/2 полного срока годности на момент поставки.</t>
  </si>
  <si>
    <t xml:space="preserve">Тест -полоски для определения уровня глюкозы в крови, для глюкометра Contour Plus  и совместим с глюкометром Contour Plus. Время измерения - не более чем 5 сек.  Диапазон измерия  0.6 -33.3 ммоль/л. Объем образца крови 0,6мкл-0.8мкл. Допустимый диапазон гематокрита  0-70%.  При недостаточном объеме крови возможность  добавления крови  повторно в процессе производится в течении - 30 сек (Second chance).  В упаковке количество  тест-полосок  не менее чем  25шт.Формат  1 тест- полосок. После открытия коробки срок действия тест-полосок не должен изменятся, и поставщик объязан предоставить сертификат периода стабильности /Stability/. Предмет закупки предназначен для глюкометров Contour Plus, используемых в университетских больницах (это закрытые системы), которые могут работать только с оригинальными тест-полосками. Рабочая температура  5-45°C. Обязательным условием является предоставление участником гарантийного письма от производителя продукции или его представителя при исполнении договора. Указанным гарантийным письмом производитель гарантирует качество товара, поставляемого поставщиком в Республику Армения, причем в гарантийном письме должны быть четко указаны наименование поставщика, поставляемого товара и название страны, где указанный товар будет продан указанным поставщиком.Температура хранения 0-30°C. Наличие по крайней мере 1/2 всего срока годности на момент доставки. Система соответсвует условиям и  требованиям   ISO 15197, ISO 13485. </t>
  </si>
  <si>
    <t>Тест -полоски для определения уровня глюкозы в крови</t>
  </si>
  <si>
    <t xml:space="preserve">Пластырь </t>
  </si>
  <si>
    <t xml:space="preserve">Пластырь (сантавик) размер  19ммx72мм(±2մմ). Формат -1 шт ластырь. Должен быть новым, неиспользованным.  На момент доставки товара наличие по крайне мере  1/2 срока годности от общего срока.     </t>
  </si>
  <si>
    <t>Лента кардиомонитора для оборудования AT101 Schiller</t>
  </si>
  <si>
    <t>Лента кардиомонитора для оборудования AT101 Schiller. Размеры: 80ммx70мм, длиной не менее 22 м, в листах (не менее, чем 314 лист). Новый, неиспользованный. Наличие 1/2 всего срока годности на момент доставки. Обязательным условием при доставке является  наличие сертификата/ов  качества для любого количества доставляемого  товара.</t>
  </si>
  <si>
    <t>Перчатки смотровые, нестерильные, смесь винил-нитрила, большие (L)</t>
  </si>
  <si>
    <t>Перчатки смотровые нестерильные большого размера (L). Одноразовые перчатки из смеси винила и нитрила, не содержат латекса и пыли. Вес 1 перчатки: 4–5,5 г, толщина пальца: 0,10±0,02 мм, толщина запястья: ≥0,04 мм. Содержание: поливинилхлорид (ПВХ) - 55,5% (±2%), нитриловый каучук не менее 4,0%. Цвет: синий или зеленый. Формат: пара. С заводской упаковкой. Новый, неиспользованный. Наличие 1/2 полного срока годности на момент доставки.</t>
  </si>
  <si>
    <t>Вакуумная пробирка  K3 EDTA</t>
  </si>
  <si>
    <t>Вакуумная пробирка- Стерильная вакуумная пробирк для забора крови.Содержимое 2-3мл. Добавка - K3 EDTA.Цвет фиолетовый. Формат -1шт вакуумной пробирки  K3 EDTA.Размер  13x75мм (четко указать размер иглы). Условия хранения - при температуре  +4-25С˚.Должна быть новой не использованной. На момент доставки товара наличие по крайне мере  1/2 срока годности от общего срока. Обязательным условием при доставке является  наличие сертификата/ов  качества для любого количества доставляемого  товара.</t>
  </si>
  <si>
    <t>Тара для анализа, нестерильная</t>
  </si>
  <si>
    <t>Тара для анализа мочи, размер: 60мл, нестерильная пластиковая тара одноразового использования. Формат - шт. Должна быть новой, неиспользованной. Наличие по крайней мере 1/2 всего срока годности на момент доставки.</t>
  </si>
  <si>
    <t>Вакуумная игла для забора крови, 21G</t>
  </si>
  <si>
    <t>Вакуумная игла для забора крови, стерильная, размер иглы 21Gx1 1/2.  Формат -шт. Должна быть новой не использованной. На момент доставки товара наличие по крайне мере  1/2 срока годности от общего срока. Обязательным условием при доставке является  наличие сертификата/ов  качества товара.</t>
  </si>
  <si>
    <t>Покровное стекло размера 24ммx24мм. Формат: покровное стекло 1 шт. Упаковка: 100 шт. в упаковке или эквивалентно. Новый, неиспользованный. Наличие 1/2 всего срока годности на момент доставки.</t>
  </si>
  <si>
    <t xml:space="preserve">Покровное стекло </t>
  </si>
  <si>
    <t>Катетер в/в 16G</t>
  </si>
  <si>
    <t xml:space="preserve"> Катетер для периферических вен, стерильный, размер иглы 16G , из высоко качественой нержавеющей стали.Катетер с крылышками, с портом  для внутривенного катетра типа Луэр Лок, с защитным клапаном.используемый материал/ы: полипропилен, или полиэтилен или полиуретан или  FEP- фторэтилен-пропилен или из другого высококачественного биологически совместимого вещества. Новый, не использованный. На момент доставки товара наличие по крайне мере  1/2 срока годности от общего срока. Обязательным условием при доставке является  наличие сертификата/ов  качества товара.</t>
  </si>
  <si>
    <t>Катетер в/в 20G</t>
  </si>
  <si>
    <t xml:space="preserve"> Катетер для периферических вен, стерильный, размер иглы 20G , из высоко качественой нержавеющей стали.Катетер с крылышками, с портом  для внутривенного катетра типа Луэр Лок, с защитным клапаном.используемый материал/ы: полипропилен, или полиэтилен или полиуретан или  FEP- фторэтилен-пропилен или из другого высококачественного биологически совместимого вещества. Новый, не использованный. На момент доставки товара наличие по крайне мере  1/2 срока годности от общего срока. Обязательным условием при доставке является  наличие сертификата/ов  качества товара.</t>
  </si>
  <si>
    <t>Катетер в/в 26G</t>
  </si>
  <si>
    <t xml:space="preserve"> Катетер для периферических вен, стерильный, размер иглы 26G , из высоко качественой нержавеющей стали.Катетер с крылышками, с портом  для внутривенного катетра типа Луэр Лок, с защитным клапаном.используемый материал/ы: полипропилен, или полиэтилен или полиуретан или  FEP- фторэтилен-пропилен или из другого высококачественного биологически совместимого вещества. Новый, не использованный. На момент доставки товара наличие по крайне мере  1/2 срока годности от общего срока. Обязательным условием при доставке является  наличие сертификата/ов  качества товара.</t>
  </si>
  <si>
    <t>Центральный венозный катетер с тремя каналами.</t>
  </si>
  <si>
    <t>Центральный венозный катетер с тремя каналами. Трехканальный венозный катетер с тремя каналами   Флекси -тийп, вида. Длинна катетера  20-22 см, содержит дилататор 2.7-5 мм, Лоуэр- слип маркеровкой, шприц. Ширина - 7Fr, пункционная игла18G 6,35-7 см  легко проницаемый, просветы размером -16G և 18G,  прямой мягкий наконечник, другой  J образный проволочный проводник тощиной  0,81-0.90 мм, длинной 50-60 см. Состоит из остроконечного ланцета, зажима  катетера, фиксатора, иньекционной заглушки. Формат -шт. Должны быть новые не использованные. На момент доставки товара наличие по крайне мере  1/2 срока годности от общего срока.Обязательным условием при доставке является  наличие сертификата/ов  качества для любого количества доставляемого  товара.</t>
  </si>
  <si>
    <t>Канюля нозальная кислородная, для взрослых</t>
  </si>
  <si>
    <t xml:space="preserve">Канюля нозальная кислородная, для взрослых. Должна быть изготовлена из мягкого атравматичного  PVC-а (поливинилхлорида). Внутренний просвет трубки не должен  закрываться при нагревании или увлажнении.Крепится поверх ушей. Комфортно локализуется в носовой полости у пациента. Не образует ран при длительном применении. Трубки входящее в носовую полость должны быть мягкие. Не должны содержать латекс. Формат -шт. Должнса быть новой не использованной. На момент доставки товара наличие по крайне мере  1/2 срока годности от общего срока. </t>
  </si>
  <si>
    <t>Перчатки медицинские, стерильные размер, 8.5</t>
  </si>
  <si>
    <t xml:space="preserve">Перчатки медицинские, стерильные размер, с тальком 8.5. Формат -пара. Должны быть новые не использованные. На момент доставки товара наличие по крайне мере  1/2 срока годности от общего срока. </t>
  </si>
  <si>
    <t>Тройник 360°</t>
  </si>
  <si>
    <t xml:space="preserve">Тройник 360 градусов, пластиковый коннектор с одним входным и двумя выходными кранами. Должен быть изготовлен из прозрачного, нетоксичного поливинилхлорида. Формат: шт. Должен быть новым, неиспользованным. Наличие по крайней мере 1/2 всего срока годности на момент доставки.  </t>
  </si>
  <si>
    <t>Эндотрахеальная трубка с манжетой 5Fr</t>
  </si>
  <si>
    <t>Эндотрахеальная трубка с манжетой, размер: 5Fr, прозрачная из поливинилхлорида, имеет ультратонкую манжету. Формат: шт. Новый, не использованный. Наличие по крайней мере 1/2 всего срока годности на момент доставки.</t>
  </si>
  <si>
    <t>Эндотрахеальная трубка с манжетой 5,5Fr</t>
  </si>
  <si>
    <t>Эндотрахеальная трубка с манжетой, размер: 5,5Fr, прозрачная из поливинилхлорида, имеет ультратонкую манжету. Формат: шт. Новый, не использованный. Наличие по крайней мере 1/2 всего срока годности на момент доставки.</t>
  </si>
  <si>
    <t xml:space="preserve">Тонометр </t>
  </si>
  <si>
    <t>Тонометр со стетаскопом  - аппарат для измерения АД , манометр, манжетом, и стетаскопом.Формат - шт. Новый, неиспользованный.  На момент доставки товара наличие по крайне мере  1/2 срока годности от общего срока. Обязательным условием при доставке является  наличие сертификата/ов  качества для любого количества доставляемого  товара.</t>
  </si>
  <si>
    <t>Дренаж плевральной полости 12Fr</t>
  </si>
  <si>
    <t>Дренаж плевральной полости 12Fr со стилетом, с тупым концом. Металлический катетер, помещенный в термопластическую ПВХ трубку, имеет рентгенпозитивную продольную полосу и шкалу в см, внутреннее покрытие из полиуретана. Формат: штук. Новый, неиспользованный. Наличие 1/2 полного срока годности на момент доставки. Для любой поставляемой партии обязательно наличие сертификата/сертификатов качества.</t>
  </si>
  <si>
    <t>Дренаж плевральной полости 14Fr</t>
  </si>
  <si>
    <t xml:space="preserve">Дренаж плевральной полости 14Fr со стилетом, с тупым концом. Металлический катетер, помещенный в термопластическую ПВХ трубку, имеет рентгенпозитивную продольную полосу и шкалу в см, внутреннее покрытие из полиуретана. Формат: штук. Новый, неиспользованный. Наличие 1/2 полного срока годности на момент доставки. Для любой поставляемой партии обязательно наличие сертификата/сертификатов качества. </t>
  </si>
  <si>
    <t>Дренаж плевральной полости 16Fr</t>
  </si>
  <si>
    <t xml:space="preserve">Дренаж плевральной полости 16Fr со стилетом, с тупым концом. Металлический катетер, помещенный в термопластическую ПВХ трубку, имеет рентгенпозитивную продольную полосу и шкалу в см, внутреннее покрытие из полиуретана. Формат: штук. Новый, неиспользованный. Наличие 1/2 полного срока годности на момент доставки. Для любой поставляемой партии обязательно наличие сертификата/сертификатов качества. </t>
  </si>
  <si>
    <t xml:space="preserve">Мочевой катетер Фолея 6Fr, силиконовый, 2-ходовой </t>
  </si>
  <si>
    <t>Мочевой катетер Фолея размером 6Fr, силиконовый, двухходовой. Формат: штук. Новый, неиспользованный. Наличие не менее 1/2 полного срока годности на момент доставки.</t>
  </si>
  <si>
    <t>Гель для подготовки к ЭЭГ исследованию</t>
  </si>
  <si>
    <t>Гель/паста для подготовки к ЭЭГ исследованию, 114-120  г. Гель для подготовки кожи, используемый для снижения сопротивления перед применением нейродиагностических электродов. Гель без запаха. Условия хранения: при комнатной температуре в плотно закрытой таре. Формат: поштучно. Состояние: новая, неиспользованная. На момент поставки срок годности должен составлять не менее 1/2 от общего срока годности.</t>
  </si>
  <si>
    <t>Деревянная палочка с ватным наконечником</t>
  </si>
  <si>
    <t>Деревянная палочка с ватным наконечником, стерильная. Формат - штук. Новая, неиспользованная. При поставке наличие минимум 1/2 от полного срока годности.</t>
  </si>
  <si>
    <t>Гинекологический шпатель одноразового использования - шпатель Эйра</t>
  </si>
  <si>
    <t>Гинекологический шпатель одноразового использования - шпатель Эйра, двухсторонний шпательный зонд. Применяется для взятия цитологического мазка с наружной поверхности шейки матки и из цервикального канала. Изготовлен из дерева или пластмассы, имеет неровную поверхность. Предназначен для одноразового использования, стерильный. Концы рабочей поверхности имеют различные формы и размеры. Длина: 230мм. Длина ручки: 130мм. Допустимое отклонение всех размеров ±5мм. Новый, неиспользованный. При поставке наличие минимум 1/2 от полного срока годности.</t>
  </si>
  <si>
    <t>Кламмер</t>
  </si>
  <si>
    <t>Кламмер для частичного съемного протеза. Стальной, длиной 3-4 см, толщиной 0.9-1.2 мм. Формат - штук. Новый, неиспользованный. При поставке наличие 1/2 от срока годности.</t>
  </si>
  <si>
    <t>Угловой наконечник</t>
  </si>
  <si>
    <t>Угловой наконечник микромотора для боров с фиксатором боров, максимальная скорость вращения 40000 об/мин. Встроенная система водно-воздушного охлаждения. Данный угловой наконечник применяется с четырехканальным стоматологическим пневматическим микромотором. Формат - штук. Новый, неиспользованный. При наличии срока годности - наличие 1/2 от срока годности при поставке.</t>
  </si>
  <si>
    <t>Пакеты для стерилизации /стерильные рулоны/</t>
  </si>
  <si>
    <t>Пакеты для стерилизации, стерильные рулоны шириной не менее 10см и длиной не менее 200м. Это бумажные прозрачные соединенные пакеты для хранения стерильных инструментов. Формат - штук. Новые, неиспользованные. При поставке наличие 1/2 от срока годности.</t>
  </si>
  <si>
    <t>Спейсер</t>
  </si>
  <si>
    <t>Маска спейсера — силиконовая, корпус спейсера — из поликарбоната или аналогичного материала, клапаны — силиконовые. Тканевая сумка — 80% (±5%) хлопок, 20% (±3%) полиэстер. Объем спейсера — 220 мл (±10 мл). Типы спейсеров: для детей 0–2 лет — оранжевый, с маской; для детей 2–6 лет — желтый, с маской; для детей старше 6 лет — розовый, с маской; для детей старше 6 лет — розовый, без маски. Типы предоставляются по требованию заказчика. Новый, неиспользованный. Многоразовый.</t>
  </si>
  <si>
    <t>Трубка для спирометра</t>
  </si>
  <si>
    <t>Трубка для спирометра CareFusin, используемого в университетских больницах. Наружный диаметр трубки— 30 мм, внутренний диаметр — 29,7 мм, длина — 70 мм. Новый, неиспользованный. На момент поставки должно быть в наличии не менее 1/2 от общего срока годности.</t>
  </si>
  <si>
    <t>Жидкий пломбировочный материал светоотверждаемый</t>
  </si>
  <si>
    <t>Жидкий пломбировочный материал светового отверждения высокого качества, не менее 2 г. Возможность выбора из не менее чем 12 цветов (цвета: A1, A2, A3, A3.5, A4, B1, B2, B3, D3, M5, Super White, Transparent). Формат: штук. Новый, неиспользованный. На момент доставки наличие 1/2 срока годности. Обязательным условием является: участник представляет с заявкой авторизационное письмо (гарантийно-доверенное письмо), предоставляемое производителем товара. Обязательным условием является: участник на этапе исполнения договора представляет сертификат происхождения и сертификат соответствия, предоставляемые производителем товара.</t>
  </si>
  <si>
    <t>Стеклоиономерный цемент</t>
  </si>
  <si>
    <t>Стеклоиономерный цемент для пломбирования молочных зубов, фиксации коронок, мостовидных протезов, вкладок, ортодонтических конструкций. В упаковке содержится: порошок объемом не менее 33г и жидкость объемом не менее 12мл, шпатель или мерная ложка. Формат: штук. Новый, неиспользованный, в заводской упаковке. На момент доставки наличие 1/2 срока годности. Обязательным условием является: участник представляет с заявкой авторизационное письмо (гарантийно-доверенное письмо), предоставляемое производителем товара. Обязательным условием является: участник на этапе исполнения договора представляет сертификат происхождения и сертификат соответствия, предоставляемые производителем товара.</t>
  </si>
  <si>
    <t>Стеклоиономерный цемент для пломбирования молочных зубов. В упаковке содержится порошок – 20г, жидкость – 15мл, кондиционер – 10мл. Новый, неиспользованный, в заводской упаковке. На момент поставки срок годности должен составлять не менее 1/2 от общего срока.
Обязательным условием является: участник подает заявку, предоставляя авторизационное письмо (гарантийно-доверительное письмо) от производителя товара.
Обязательным условием является: на этапе исполнения договора участник предоставляет сертификат происхождения и сертификат соответствия от производителя товара.</t>
  </si>
  <si>
    <t>Трикрезолформалин не менее 30 мл во флаконе или бутылочке. Для антисептической обработки корневых каналов. Содержит трикрезол и формалин. Формат: штук. Новый, неиспользованный. На момент поставки срок годности должен составлять не менее 1/2 от общего срока.</t>
  </si>
  <si>
    <t>Набор для пломбирования корневых каналов</t>
  </si>
  <si>
    <t>Набор для пломбирования корневых каналов. Порошок, основные компоненты которого: оксиды кальция, алюминия, кремния. В набор также входят: аппликаторы, пластиковые канюли, шпатель, флакон дистиллированной воды. Формат: штук. Новый, неиспользованный, в заводской упаковке. Условия хранения: при комнатной температуре. На момент поставки срок годности должен составлять не менее 1/2 от общего срока.
Обязательным условием является: участник подает заявку, предоставляя авторизационное письмо (гарантийно-доверительное письмо) от производителя товара.
Обязательным условием является: на этапе исполнения договора участник предоставляет сертификат происхождения и сертификат соответствия от производителя товара.</t>
  </si>
  <si>
    <t>Трикрезол формалин</t>
  </si>
  <si>
    <t>Проводниковый катетер</t>
  </si>
  <si>
    <t>Проводниковый катетер представляет собой катетер с одним просветом и служит для удлинения направляющих катетеров, облегчает доступность хирургических устройств к сосудистой системе. Рабочая длина: 150 см (±1см), дистальный участок направляющего 25см, имеет платино-иридиевый маркер длиной 1мм, расположенный на расстоянии 2мм от конца, дистальный участок длиной 21см с гидрофильным покрытием, входная рампа из полимера с нейлоновой основой длиной 4см. В зависимости от анатомических особенностей оперируемого сосуда размеры катетера: 6Fr/7Fr, внутренний диаметр 0,056''/0,062'', наружный диаметр: 0,067''/0,075''. Для любой поставляемой партии обязательно наличие сертификатов качества CE MARK или FDA. Новый, неиспользованный, в заводской стерильной упаковке. Включает технические характеристики, особенности и правила использования в виде заводского руководства. При поставке наличие минимум 70% от полного срока годности. Заказчик имеет право при необходимости вернуть или заменить размер товара на другой размер, если имеется минимум 50% от полного срока годности товара.</t>
  </si>
  <si>
    <t>Дилатационный катетер с нерасширяющейся пушкой/2</t>
  </si>
  <si>
    <t xml:space="preserve">Дилатационный баллонный катетер, типа NC (с нерасширяющейся пушкой), 0,014”, длина катетера - 142-143см. Материал баллона: пебакс. Двойное гидрофильное покрытие. Двойной слой баллона для размеров 3,5-5,0 мм. Номинальное давление открытия баллона составляет не более 12атм, максимальное давление выброса составляет 18 атм, концевой профиль составляет 0,018 ”(0,45) ± 2%, длина кончика - не более 3,74 мм, проксимальная / дистальная часть шафта составляет 2,2 / 2,5F ± 2%. Вольфрамные рентгенконтрастные маркеры интегрированные в шафт, минимальной длиной 1,1 мм. В зависимости от размера диаметра оперируемого сосуда, требуемый диаметр баллона составляет -1.5, 2.0, 2.25, 2.5,2.75, 3.0, 3.25, 3.5, 3.75, 4.0, 4.5, 5.0мм. В зависимости от размера поврежденной части сосуда, требуемая длина - 6мм (при диаметрах не менее 1.5-4.0), 8мм (для всех доступных диаметров), 12мм (для всех доступных диаметров), 15мм (для всех доступных диаметров), 20мм (для всех доступных диаметров), 25мм (при диаметрах не менее 2.5- 3.5).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Заказчик имеет право возвратить или заменить размер товара другим при необходимости, при условии наличия по крайней мере 50% от всего срока годности товара.     </t>
  </si>
  <si>
    <t>Дилатационный катетер с нерасширяющейся пушкой/1</t>
  </si>
  <si>
    <t xml:space="preserve">Дилатационный баллонный катетер, приобретаемый для предоставления услуг стентирования в рамках гос. заказа, типа NC (с нерасширяющейся пушкой), 0,014”, длина катетера - 142-143см. Материал баллона: пебакс. Двойное гидрофильное покрытие. Двойной слой баллона для размеров 3,5-5,0 мм. Номинальное давление открытия баллона составляет не более 12атм, максимальное давление выброса составляет 18 атм, концевой профиль составляет 0,018 ”(0,45) ± 2%, длина кончика - не более 3,74 мм, проксимальная / дистальная часть шафта составляет 2,2 / 2,5F ± 2%. Вольфрамные рентгенконтрастные маркеры интегрированные в шафт, минимальной длиной 1,1 мм. В зависимости от размера диаметра оперируемого сосуда, требуемый диаметр баллона составляет -1.5, 2.0, 2.25, 2.5,2.75, 3.0, 3.25, 3.5, 3.75, 4.0, 4.5, 5.0мм. В зависимости от размера поврежденной части сосуда, требуемая длина - 6мм (при диаметрах не менее 1.5-4.0), 8мм (для всех доступных диаметров), 12мм (для всех доступных диаметров), 15мм (для всех доступных диаметров), 20мм (для всех доступных диаметров), 25мм (при диаметрах не менее 2.5- 3.5).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Заказчик имеет право возвратить или заменить размер товара другим при необходимости, при условии наличия по крайней мере 50% от всего срока годности товара.     </t>
  </si>
  <si>
    <t>Дилатационный катетер с расширяющейся пушкой/2</t>
  </si>
  <si>
    <t xml:space="preserve">Баллонный катетер типа RX, 0,014”,  длина катетера - 145см (±2%). Материал баллона: пебакс. Двойное гидрофильное покрытие снаружи и гидрофобное покрытие на части катетера. Толщина двойного слоя баллона - не более 0,0014"(0,036 мм) для размеров 2,25-5,0мм. Номинальное давление открытия баллона составляет не более 8атм, максимальное давление взрыва составляет 14 атм, концевой профиль составляет 0,017”(0,43) ± 2%, длина кончика - не более 3мм, проксимальная / дистальная часть шафта составляет 2,1/2,4F (±2%). Вольфрамные рентгенконтрастные маркеры интегрированные в шафт, минимальной длиной 1,0 мм. В зависимости от диаметра оперируемого сосуда, требуемые размеры баллона по диаметру - 1.2, 1.5, 2.0, 2.25, 2.5,2.75, 3.0, 3.25, 3.5, 3.75, 4.0, 4.5, 5.0 мм,( ±2%): В зависимости от размера повреждения сосуда во время операции, размеры баллонов, требуемые размеры баллона по длине - 6мм (при диаметрах не менее 1.2-4.0), 8мм (при диаметрах не менее 1.2-4.0), 12мм (для всех доступных диаметров), 15мм (для всех доступных диаметров),  20мм (при диаметрах не менее 1.2-4.0), 25мм (при диаметрах не менее 2.0-4.0), 30 мм (при диаметрах не менее 2.0-4.0):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Заказчик имеет право возвратить или заменить размер товара другим при необходимости, при условии наличия по крайней мере 50% от всего срока годности товара. </t>
  </si>
  <si>
    <t>Дилатационный катетер с расширяющейся пушкой/1</t>
  </si>
  <si>
    <t xml:space="preserve">Баллонный катетер типа RX, 0,014”, приобретаемый для предоставления услуг стентирования в рамках гос. заказа, длина катетера - 145см (±2%). Материал баллона: пебакс. Двойное гидрофильное покрытие снаружи и гидрофобное покрытие на части катетера. Толщина двойного слоя баллона - не более 0,0014"(0,036 мм) для размеров 2,25-5,0мм. Номинальное давление открытия баллона составляет не более 8атм, максимальное давление взрыва составляет 14 атм, концевой профиль составляет 0,017”(0,43) ± 2%, длина кончика - не более 3мм, проксимальная / дистальная часть шафта составляет 2,1/2,4F (±2%). Вольфрамные рентгенконтрастные маркеры интегрированные в шафт, минимальной длиной 1,0 мм. В зависимости от диаметра оперируемого сосуда, требуемые размеры баллона по диаметру - 1.2, 1.5, 2.0, 2.25, 2.5,2.75, 3.0, 3.25, 3.5, 3.75, 4.0, 4.5, 5.0 мм,( ±2%): В зависимости от размера повреждения сосуда во время операции, размеры баллонов, требуемые размеры баллона по длине - 6мм (при диаметрах не менее 1.2-4.0), 8мм (при диаметрах не менее 1.2-4.0), 12мм (для всех доступных диаметров), 15мм (для всех доступных диаметров),  20мм (при диаметрах не менее 1.2-4.0), 25мм (при диаметрах не менее 2.0-4.0), 30 мм (при диаметрах не менее 2.0-4.0):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Заказчик имеет право возвратить или заменить размер товара другим при необходимости, при условии наличия по крайней мере 50% от всего срока годности товара. </t>
  </si>
  <si>
    <t xml:space="preserve">Диагностический направляющий, приобретаемый для предоставления услуг стентирования в рамках гос. заказа - из нержавеющей стали, с покрытием из политетрафторэтилена. Наружное покрытие из особенного материала для обеспечения скользкости. В зависимости от диаметра оперируемого сосуда, необходимые диаметры диагностического направляющего составляют: 0,018; 0,021; 0.025; 0035; 0,038 '', необходимая длина 150 см; 175 см; 260 см. В зависимости от вида радиального или феморального вмешательств во время операций и вида сосуда, требуемые виды диагностического направляющего - прямой или J-образный. В зависимости от сложности и местоположения оперируемого сосуда, каждая длина диагностического направляющего имеет размер собственного наконечника, а требуемый размер ультрагибкого наконечника составляет 3–25 мм. В зависимости от типа сосуда и сложности оперативного вмешательства, требуемые типы направляющих - фиксированные и нефиксированные.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Заказчик имеет право возвратить или заменить размер товара другим при необходимости, при условии наличия по крайней мере 50% от всего срока годности товара.        </t>
  </si>
  <si>
    <t>Диагностический направляющий</t>
  </si>
  <si>
    <t xml:space="preserve">Направляющий первого выбора, с политетрафторэтиленовым покрытием, гидрофильный коронарный направляющий, необычайная гибкость, работает со всеми типами стентов, наконечник - 0,7 г, рентгенпроницаемость наконечника - 3 см, длина - 180 см, диаметр - 0,36 мм (0.014inch).  Формат: шт.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t>
  </si>
  <si>
    <t>Направляющий шнур</t>
  </si>
  <si>
    <t>Стерильные марлевые салфетки</t>
  </si>
  <si>
    <t xml:space="preserve">Стерильные марлевые салфетки 4"x4" (10cm 10cm) no X-Ray. Марля отбелена, 100% хлопок типа USP type VII. Сложена в 12 слоев, края обработаны. Размер: 10см х10см (4"х4") Формат: 1 шт. стерильная марлевая салфетка. Упаковка: 10 -20 шт. салфеток, в 1 пластиковом контейнере. Новый, неиспользованный, в заводской стерильной упаковке. Наличие по крайней мере 70% полного срока годности на момент доставки. </t>
  </si>
  <si>
    <t>Мультитройник с пункционной иглой</t>
  </si>
  <si>
    <t xml:space="preserve">Мультитройник должен иметь возможность 3 потоков, должен быть с правосторонними закрытыми локами. Комплект должен содержать мультитройник высокого давления - 1 шт., к потоковым линиям которого должны быть прикреплены система для потока жидкости с пластиковым наконечником, инъекционная система для рентгенконтрастного вещества, удлинитель высокого давления не менее 150 см и не менее 800 PSI. Пункционная игла должна быть 18G 7см, острой, без крыльев.  Давление - 500 PSI. Коннектор должен быть высокого потока, наконечник должен быть силиконовым. Коннектор должен быть силиконовым, основа - поликарбонат и высококачественный полиэтилен.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t>
  </si>
  <si>
    <t xml:space="preserve">Микрокатетер, внутренний диаметр в дистальной части - не более 0,018 "/, в проксимальной части - не более 0,021", внешний диаметр в дистальной части - не более 1,8 ", в проксимальной части - не более 2,6 "- для обеспечения высокой пропускной способности. В зависимости от анатомических особенностей оперируеого сосуда необходимая длина составляет 130 см, 150 см. Формат: шт.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Заказчик имеет право возвратить или заменить размер товара другим при необходимости, при условии наличия по крайней мере 50% от всего срока годности товара. </t>
  </si>
  <si>
    <t>Микрокатетер</t>
  </si>
  <si>
    <t>Диагностический катетер</t>
  </si>
  <si>
    <t>Тромбоаспирационный катетер/1</t>
  </si>
  <si>
    <t xml:space="preserve">Аспирационный катетер, дистальный размер не более 1,7 мм, проксимальный размер не более 1,4 мм, площадь вытяжения не менее 0,79 кв. мм, в проксимальной части - менее 0,95 кв. мм. входной профиль не более 0,019 ", гидрофильное покрытие не менее 40 см, рабочий сегмент не более RX = 23 см. Формат: шт.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t>
  </si>
  <si>
    <t>Тромбоаспирационный катетер/2</t>
  </si>
  <si>
    <t xml:space="preserve">Аспирационный катетер, приобретаемый для предоставления услуг стентирования в рамках гос. заказа, дистальный размер не более 1,7 мм, проксимальный размер не более 1,4 мм, площадь вытяжения не менее 0,79 кв. мм, в проксимальной части - менее 0,95 кв. мм. входной профиль не более 0,019 ", гидрофильное покрытие не менее 40 см, рабочий сегмент не более RX = 23 см. Формат: шт.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t>
  </si>
  <si>
    <t>Инструмент для сшивания артерии 6Fr</t>
  </si>
  <si>
    <t>Интродьюсер радиальный 6Fr/1</t>
  </si>
  <si>
    <t xml:space="preserve">Интродьюсер комплект трансрадиальный размера 6Fr, предназначенный для диагностических и интервенционных вмешательств. Переход дилатора на спринцовку высокой точности, позволяющий погружать Интродьюсер в кровеносный сосуд без дополнительных вмешательств (например, лезвия скальпеля).   В зависимости от веса оперируемого пациента, требуемая длина кончика Интродьюсера - 7см, 10см. В зависимости от вида и сложности оперируемого сосуда, требуемуй диаметр мини ваера - 0.018" 0.021"0.025" при длине 45см. В зависимости от вида оперируемого сосуда, требуемый размер входной иглы - 20G, 21G, 22G. Формат: шт.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Заказчик имеет право возвратить или заменить размер товара другим при необходимости, при условии наличия по крайней мере 50% от всего срока годности товара.  </t>
  </si>
  <si>
    <t>Интродьюсер радиальный 6Fr/2</t>
  </si>
  <si>
    <t xml:space="preserve">Интродьюсер, приобретаемый для предоставления услуг стентирования в рамках гос. заказа. Интродьюсер комплект трансрадиальный размера 6Fr, предназначенный для диагностических и интервенционных вмешательств. Переход дилатора на спринцовку высокой точности, позволяющий погружать Интродьюсер в кровеносный сосуд без дополнительных вмешательств (например, лезвия скальпеля).   В зависимости от веса оперируемого пациента, требуемая длина кончика Интродьюсера - 7см, 10см. В зависимости от вида и сложности оперируемого сосуда, требуемуй диаметр мини ваера - 0.018" 0.021"0.025" при длине 45см. В зависимости от вида оперируемого сосуда, требуемый размер входной иглы - 20G, 21G, 22G. Формат: шт.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Заказчик имеет право возвратить или заменить размер товара другим при необходимости, при условии наличия по крайней мере 50% от всего срока годности товара.  </t>
  </si>
  <si>
    <t xml:space="preserve">Набор ангиографических операционный, который содержит: абсорбирующее полотенце 32x32см 3 шт., операционный халат размера XL 2 шт. Халат с дополнительным защитным слоем или нетканевым материалом, предотвращающим проникновение крови или других жидкостей в одежду врача. Покрытие для устройства 165x106 см 1 шт., иглодержатель 1 шт., тазик 125 мл 1 шт., тазик 200 мл 1 шт., тазик 2500 (предназначенный для ваеров ) 1 шт., операционное покрывало типа SMS с хорошей впитываемостью, 70х160 см, 1 шт. Хирургическая повязка должна иметь прозрачные края материала- не поврежденные из за дезинфекции - 55 см. OP-лента 15x20 см 1 шт., ангиографическое покрывало одностороннего абсорбирования 220x365 см 1 шт., покрытие для стола 100x180 см 1 шт. Допустимое отклонение всех размеров в наборе  (кроме халата) - ± 10%.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t>
  </si>
  <si>
    <t>Набор ангиографических операционных покрытий</t>
  </si>
  <si>
    <t>Локер радиальной артерии/1</t>
  </si>
  <si>
    <t xml:space="preserve">Локер радиальной артерии - Ставится на расстоянии 3-4 см от запястья. Номинальный объем воздуха не менее 13 мл, максимальный объем воздуха не более 18 мл. В зависимости от размера запястья оперируемого пациента, требуемые размеры локера лучевой артерии - обычный (размер М) и размер L.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t>
  </si>
  <si>
    <t>Локер радиальной артерии/2</t>
  </si>
  <si>
    <t xml:space="preserve">Локер радиальной артерии, приобретаемый для предоставления услуг стентирования в рамках гос. заказа. Ставится на расстоянии 3-4 см от запястья. Номинальный объем воздуха не менее 13 мл, максимальный объем воздуха не более 18 мл. В зависимости от размера запястья оперируемого пациента, требуемые размеры локера лучевой артерии - обычный (размер М) и размер L.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t>
  </si>
  <si>
    <t>Шприц с локом 10мл</t>
  </si>
  <si>
    <t xml:space="preserve">Шприц с локом, Высокая точность высвобождения любого содержимого в шприце, 10 мл. Формат, шт. Требуются сертификаты качества CE MARK или FDA. Должен быть новым, неиспользованным, в заводской стерильной упаковке. Наличие по крайней мере 50% всего срока годности на момент доставки. </t>
  </si>
  <si>
    <t>Игла для гематологического анализатора Sysmex XN 1000</t>
  </si>
  <si>
    <t>Игла для отбора проб, предназначенная для гематологического анализатора Sysmex XN 1000. Гарантийный срок — 6 месяцев с момента установки. После установки иглы прибор будет приведён в окончательное рабочее состояние. Установка и настройка осуществляются сертифицированным специалистом компании-производителя. Наличие действующего сертификата у специалиста обязательно. Новый, неиспользованный.</t>
  </si>
  <si>
    <t>Принтер для лабораторного анализатора Cobas b221</t>
  </si>
  <si>
    <t>Встроенный термопринтер для анализатора газов крови и ионов Cobas b221, для бумаги шириной 12 см. Гарантийный срок — 12 месяцев с момента установки. Установка и настройка принтера должны выполняться сертифицированным специалистом компании-производителя оборудования. Наличие действующего сертификата у специалиста обязательно. После установки принтера прибор будет приведён в окончательное рабочее состояние.</t>
  </si>
  <si>
    <t xml:space="preserve">Օդի վերաշրջանառիչ/օդային ախտահանիչ շարժական                                                                                                                                                                                                                                        Կիրառումը -   օդը մղում է լումինեսցենտային խցիկ, որից հետո օդը ախտահանող սարքի միջոցով  ոչնչացվում է օդի մեջ եզած բոլոր բակտերիաներն ու մանրէեները և ետ մղվում  սենյակ, ապահովելով սենյակում օդի բարձրակարգ մաքրում:
Օդի վերաշրջանառիչը  հատկապես  կիրառվում է առողջապահական կազմակերպություններում, լաբորատորիաներում, ինստիտուտներում, գիտահետազոտական ստորաբաժանումներում և տնային պայմաններում: Օդի վերաշրջանառիչը համալրված է բալաստե հանգույցով, սինխրոնիզացման գործառությամբ, ճառագայթը արտացոլող սարքով, լարով ջերմային կաթոդը միացնելու համար: Լամպի տրամագիծը ոչ պակաս, քան՝ 19,0մմ, ալիքի երկարությունը ոչ պակաս քան՝  235.7նմ , ճառագայթային ինտենսիվությունը չափվում է 40-95 uw/cmԱ:  Երկու միանման ուլտրամանուշակագույն լամպեր, յուրաքանչյուր լամպի կյանքի տևողությունը ոչ պակաս, քան՝8000 ժամ:
Էլ սնուցումը  220Վ/50Հց: Մուտքային հզորությունը ոչ պակաս, քան՝ 15Վտ  յուրաքանչյուր լամպի համար: Շրջակա միջավայրի ջերմությունը  + 5-40 °C: Ընդգրկույթը՝  30/45/60/90 րոպե /Տայմեր/
Շարժական, ունի 4 անիվ: Սարքավորումը նոր է, չօգտագործված, գործարանային փաթեթավորմամբ։ Երաշխիքային ժամկետը տեղադրման պահից ոչ պակաս քան 12 ամիս։ Մատակարարը պետք է ունենա անհրաժեշտ մասնագիտական կազմը սարքավորման տեղադրման, ուսուցման, տեխնիկական սպասարկման և վերանորոգումների իրականացման համար։ Մասնակիցը ներկայացվող հայտում՝ «առաջարկվող ապրանքի ամբողջական նկարագիր» հավելվածում ներկայացնում է նաև ապրանքի մոդելը:                                                                                                     </t>
  </si>
  <si>
    <t xml:space="preserve">Մուտքային  լարումը՝ 100V-240V AC, մուտքային հաճախականությունը 50Hz/60Hz, մուտքային հոսանքի ուժը՝ 1.7A -0.8A, ապահովիչ T 2A/250V, հոսանքի համապատասխանությունը IEC 60601-1 and IEC 60601-1-2 ստանդարտներին։ ՈՒնի գունավոր TFT LCD տեսակի էկրան ոչ պակաս քան 12․1 դյույմ, ոչ պակաս քան 800x600 փիքսել լուծելիությամբ։ Ունի տպիչ, որն աշխատում է Ջերմային կետերի զանգվածային մեթոդով։ Հորիզոնական լուծելիությունը ոչ պակաս քան 16 կետ/մմ, վերտիկալ լուծելիությունը ոչ պակաս քան 8 կետ/մմ, տպելու արագությունները ոչ պակաս քան 12.5 mm/s, 25 mm/s, 50 mm/s, տպագրման ալիքները ոչ պակաս քան 3, տպագրման ռեժիմները ոչ պակաս քան Real-time / periodic / alarm recording։ Ունի վերալիցքավորվող լիթիում իոնային մարտկոց ոչ պակաս քան 11․1 V/4Ah, որը ապահովում է ոչ պակաս քան 210 րոպե անխափան աշխատանք։ Մարտկոցի վերալիցքավորման ժամանակը ոչ ավել քան 6 ժամ մինչև 100% լիցքավորման դեպքում։ Ունի հիշողության հետևյալ ծավալները՝ պահպանում է ահազանգների ոչ պակաս քան 128 խումբ իրենց կից ալիքներով։ Պահպանում է ոչ պակաս քան 168 ժամ թրենդ, ոչ պակաս քան 1 րոպե լուծելիությամբ և 2 ժամում ոչ ավել քան 5 վայրկյան լուծելիությամբ։ NIBP-ն ունի ոչ պակաս քան 1000 խմբի հնարավորություն։ ՈՒնի մկնիկի և ստեղնաշարի հետ աշխատելու հնարավորություն։ ՈՒնի բարկոդ սկաների հնարավորություն USB միակցիչով։ ՈՒնի 1 ստանդարտ RJ45 ինտերֆեյս։ Ունի ոչ պակաս քան 2 USB միակցում։ Ունի Nurse call 1 RJ11 միակցում։ Ունի դեֆիբրիլյատորի հետ սինխրոնիզացիոն գործառույթ 1 BNC միակցումով։ ՈՒնի ԷՍԳ հետևյալ արտածումները՝ 3 lead: I, II, III, 5 lead: I, II, III, aVR, aVL, aVF, Vx, 12 lead: I, II, III, aVR, aVL, aVF, V1-V6։ Արտածումների ստանդարտները որ պակաս քան AHA, IEC։ ՈՒժեղացումը ոչ պակաս քան x 0.125, x 0.25, x 0.5, x 1, x 2, x 4, Auto։ CMRR-ը դիագնոստիկ ռեժիմում ≥ 89 dB, մոնիտորինգի ռեժիմում ≥ 105 dB, վիրահատության ռեժիմում  ≥ 105 dB։ Bandwidth-ը դիագնոստիկ ռեժիմում 0.05 Hz to 150 Hz, մոնիտորինգի ռեժիմում 0.5 Hz to 40 Hz, վիրահատության ռեժիմում  1 Hz to 25Hz։ Մուտքային դիմադրությունը ≥ 5.0 MΩ։ ԷՍԳ ազդանշանի միջակայքը ± 10.0 mV։ Էլեկտրոդների օֆսեթ պոտենցիալը ± 500 Mv։ Հիվանդի արտահոսքի հոսանք &lt; 10 uA։ Համակարգի աղմուկ ≤ 30 μVpp (RTI)։ Ազդանշանի ստանդարտիզացում 1 mV ± 5%։ Հիմնական վերականգնում մոնիտորինգի ռեժիմ՝ ≤ 3 վրկ, վիրահատության ռեժիմ՝ ≤ 1 վրկ։ Դեֆիբրիլյացիայից հետո վերականգնման ժամանակը. ալիքի ձևը վերականգնվում է սկզբնական մակարդակին ոչ ավել քան 10 վայրկյանում։ Sweep արագությունը 6,25 մմ/վ, 12,5 մմ/վ, 25 մմ/վ, 50 մմ/վ: Ունի ST սեգմենտի չափման հետևյալ ուղիները՝ Calculating I, II, V- lead etc. at the same time։ Լռելյայն չափում է II lead-ը։ Չափման միջակայքը -2.0 mV to +2.0 mV։ Ճշգրտությունը -0.8 mV to +0.8 mV: ±0.02 mV or ±10%։ Լուծելիությունը ոչ ավել քան 0.01mV։ Սրտի զարկերի չափում։  Չափման միջակայքը մեծահասակների համար 10 bpm to 300 bpm, մանկաբուժական և նեոնատալ 10 bpm to 350 bpm։ Ճշգրտությունը ոչ ավել քան ±1% or ±1 bpm։ Առիթմիաների վերլուծություն։ Ոչ պակաս քան՝ ASYSTOLE, VENT FIB/TACH, PAC, RUN PVCS, COUPLET, BIGEMINY, TRIGEMINY, R on T, TACHY, BRADY, MISSED, BEATS, MULRI PACS, PNP, PNC, NOISE, VPB, ST HIGH, ST LOW, VTACH, PVCS HIGH գործառույթների առկայություն։ Շնչառության չափում։ Իրականացվում է Ⅰ (RA-LA) կամ Ⅱ (RA-LL) արտածումներով։ Չափումների միջակայքը ոչ պակաս քան 0 rpm to 150 rpm։ Sweep արագություն ոչ պակաս քան 6.25mm/s, 12.5mm/s, 25mm/s։ Ճշգրտություն ոչ ավել քան ±2 rpm or ±2%։ Ապնոե ազդանշանի հետաձգում ոչ պակաս քան 10/15/20/25/30/35/40/45/50/55/60s։ NIBP։ Համապատասխանում է IEC 80601-2-30 ստանդարտին։ Չափման մեթոդը ավտոմատ օսցիլոմետրիա։ Չափման ռեժիմները՝ մանուալ, ավտոմատ և STAT։ Ավտոմատ չափման ինտերվալները ոչ պակաս քան 1/2/3/4/5/10/15/30/60/90min, 2/4/8/12h. STAT ռեժիմի ցիկլի ժամանակահատվածը պահպանվում է 5 րոպե, 5 վայրկյան միջակայքերով։ Սիստոլիկ միջակայք ոչ պակաս քան՝ մեծահասակների համար 30 to 270 mmHg, մանկաբուժական 30 to 235 mmHg, նեոնատալ 30 to 135 mmHg։ Դիաստոլիկ միջակայք ոչ պակաս քան՝ մեծահասակների համար 10 to 220 mmHg, մանկաբուժական 10 to 220 mmHg, նեոնատալ 10 to 110 mmHg։ Մանժետի ճնշման միջակայքը ոչ պակաս քան 0-280mmHg։ Պուլսի չափման միջակայքը ոչ պակաս քան 40 bpm  - 240 bpm։  SPO2-ի չափման միջակայք՝ 0% ~ 100%։ Լուծելիություն 1%։ Ճշգրտություն 70% ~ 100% ±2%։ Պերֆուզիոն ինդեքսի չափման միջակայք ոչ պակաս քան 0.05% to 20%։ Պուլսի հաճախականություն 20 bpm - 250 bpm։ Լուծելիություն 1 bpm։ Ջերմաստիճանի չափման ստանդարտ ISO80601-2-56։ Չափման եղանակը թերմալ դիմադրություն։ Չափման միջակայք 0.0℃ to 50.0℃(32℉ to 122℉)։ Ունի գազերի չափման մոդուլ ոչ պակաս քան CO2, N2O, O2, agent (ISO,ENF,SEV,HAL,DES) գազերի չափման համար։ Կոմպենսացիաներ՝ Ավտոմատ ճնշման փոխհատուցում, ջերմաստիճան և CO2-ի վրա ընդլայնող ազդեցություններ։ Տրամաչափարկման համար անհրաժեշտ չէ ինֆրակարմիր տիրույթ։ Տրամաչափարկումն իրականացվում է ավտոմատ զրո ռեֆերենսով, որն իրականացվում է սարքավորման միացման ընթացքում այնուհետև 1-3 անգամ օրեկան։ Տաքացման ժամանակահատվածը չի գերազանցում 20 վայրկյանը։ Տիպիկ վերելքի ժամանակը՝ CO2≤300ms, N2O, O2,ISO, ENF, SEV, DES ≤ 400 ms, HAL≤ 500 ms։ Համակարգը չափում է տարբեր գազեր որոշակի միջակայքերում և ճշգրտությամբ։ CO2-ը չափվում է 0-15%-ով՝ ±(0.2% + 2%) ճշգրտությամբ։ N2O-ն չափվում է 0-100%-ով՝ ±(2% + 2%)։ Հալոտանը, էնֆլուրանը և իզոֆլուրանը տատանվում են 0-25%-ի սահմաններում, ճշգրտությունը՝ ±(0.15% + 5%) մինչև 8%։ Սևոֆլուրանը չափվում է 0-25%-ով՝ ճշգրտությամբ՝ ±(0.15% + 5%) մինչև 10%, և նշված չէ վերևում։ Դեսֆլուրանը չափվում է 0-25%-ով՝ ճշգրտությամբ՝ ±(0.15% + 5%) մինչև 22%։ O2-ը չափվում է 0-100%-ով՝ ±(1% + 2%)։ Հարուցիչի նույնականացումը տևում է &lt;20 վրկ, իսկ համակարգի արձագանքը՝ &lt;4 վրկ՝ 2 մ Nomoline օդուղիների ադապտերի դեպքում։ Սարքավորումը նոր է, չօգտագործված, գործարանային փաթեթավորմանբ։  Մատակարարը պետք է ունենա անհրաժեշտ մասնագիտական կազմ սարքավորման տեղադրման, ուսուցման, տեխնիկական սպասարկման և  հետագա սպասարկումների ու վերանորոգումների իրականացման համար։ Մասնակիցը ներկայացվող հայտում՝ «առաջարկվող ապրանքի ամբողջական նկարագիր» հավելվածում ներկայացնում է նաև ապրանքի մոդելը:    </t>
  </si>
  <si>
    <t>*Գնորդը վճարում է ՀՀ դրամով անկանխիկ` դրամական միջոցները Վաճառողի հաշվարկային հաշվին փոխանցելու միջոցով։ Դրամական միջոցների փոխանցումը կատարվում է հանձման-ընդունման արձանագրության հիման վրա` պայմանագրի վճարման  ժամանակացույցով (հավելված N 3) նախատեսված ամիսներին, 5 աշխատանքային օրվա ընթացքում, բայց ոչ ուշ, քան մինչև տվյալ տարվա դեկտեմբերի 30-ը: Վճարման ժամանակացույցի մեկնարկը սահմանվում է նոյեմբեր ամիսը:</t>
  </si>
  <si>
    <t>Стерилизатор паровой (автоклав).</t>
  </si>
  <si>
    <t>Передвижной рециркулятор воздуха / обеззараживатель воздуха</t>
  </si>
  <si>
    <t>Левофлоксацин 5мг/мл, 5мл глазные капли</t>
  </si>
  <si>
    <t xml:space="preserve">Ацетилцистеин acetylcysteine растворимая таблетка 200мг, или порошок для приготовления раствора для внутреннего применения 200мг, пакетик . Новый, неиспользованный, в заводской упаковке. При поставке срок годности лекарственного средства следующий: для лекарств со сроком годности 2,5 года и более - минимум 24 месяца остаточного срока годности, для лекарств со сроком годности до 2,5 лет - минимум 12 месяцев остаточного срока годности. </t>
  </si>
  <si>
    <t xml:space="preserve">Նատրիումի քլորիդ sodium chloride լուծույթ կաթիլաներարկման 9մգ/մլ, 200մլ,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Պայմանագրի կատարման փուլում մատակարարը  պարտադիր պետք է ներկայացնի  Եվրասիական տնտեսական միության ՊԱԳ օրիգինալ սերտիֆիկատ։ </t>
  </si>
  <si>
    <t xml:space="preserve"> Доксициклин капсул 100мг.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t>
  </si>
  <si>
    <t xml:space="preserve">Նատրիումի քլորիդ, կալիումի քլորիդ, կալցիումի քլորիդ sodium chloride, potassium chloride, calcium chloride լուծույթ կաթիլաներարկման 8,6մգ/մլ+0,3մգ/մլ+ 0,33մգ/մլ, 250մլ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ժամկետ:Պայմանագրի կատարման փուլում մատակարարը  պարտադիր պետք է ներկայացնի  Եվրասիական տնտեսական միության ՊԱԳ օրիգինալ սերտիֆիկատ։ </t>
  </si>
  <si>
    <t>Желудочный зонд 8Fr</t>
  </si>
  <si>
    <t xml:space="preserve">Желудочный зонд /назогастральный зонд/ размера 8Fr. Формат - шт. Новый, неиспользованной. Наличие 1/2 всего срока годности на момент доставки. </t>
  </si>
  <si>
    <t>Диагностический катетер для инвазивных процедур,  В зависимости от веса оперируемого пациента и оперируемого сосуда, требуемый размер диагностического катетера - 5Fr, 6Fr (5Fr, 6Fr, с проницаемостью 37-40 мл/сек). В зависимости от анатомических особенностей оперируемого сосуда, требуемые виды диагностического катетера - AL-1, AL-2, AL-3, AR-1, AR-2, AR-3,  AR-JP, JL3.5, JL-4.0, JL-4.0, JL-5.0, JR-3.5, JR-4.0, JR-5.0,  MP-2.5, MP-3.0, MP-3.5, MP-4.0, ST, IM, IM-Round tip, IM-Short tip, IM-JP type, BP-JL,  BP-JR, PIG, PIG-Small, PIG-145°,  PIG-155°, PIG-Round 155°, BLK-4.0, типа Tiger, универсальный для правых и левых сосудов сердца при радиальном и брахиальном приближении. Формат: шт.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Заказчик имеет право возвратить или заменить размер товара другим при необходимости, при условии наличия по крайней мере 50% от всего срока годности товара.</t>
  </si>
  <si>
    <t xml:space="preserve">Инструмент для сшивания артерии. Устройство используется с артерией для быстрого, безопасного и надежного механического гемостаза. Это полностью биоразлагаемая система активного закрытия, включающая внутриартериальный анкер, нить, коллаген. Гемостатический анкер, закрепленный на внутренней стенке сосуда, полностью рассасывается в течение до 90 дней. Размер инструмента для сшивания артерии 6Fr. Формат: шт.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Обязательным условием является:
Участник подает вместе с заявкой: Доверенность, предоставленная производителем изделия (гарантийное письмо-доверенность).
Обязательным условием является,  участник при заключении договора предоставляет: сертификат происхождения, сертификат соответствия, представляемый производителем продукции. </t>
  </si>
  <si>
    <t xml:space="preserve">Sysmex XN 1000 արյունաբանական վեչլուծիչի համար նախատեսված նմուշառման ասեղ: Երաշխիքային ժամկետը տեղադրման պահից 6 ամիս: Ասեղը տեղադրելուց հետո սարքը բերվելու է վերջնական աշխատանքային վիճակի: Տեղադրումը և կարգավորումները սարքն արտադրող ընկերության կողմից սերտիֆիկացված մասնագետի կոմից: Մասնագետի գործող սերտիֆիկատի առկայություը պարտադիր է: Նոր է, չօգտագործված: Մասնակիցը ներկայացվող հայտում՝ «առաջարկվող ապրանքի ամբողջական նկարագիր» հավելվածում ներկայացնում է նաև ապրանքի մոդելը:                                                                                                                                                                                                                     </t>
  </si>
  <si>
    <t xml:space="preserve">Cobas b221 արյան գազերի և իոնների վեչլուծիչի համար նախատեսված ներկառուցված ջերմային տպիչ, 12սմ լայնությամբ թղթի համար: Երաշխիքային ժամկետը տեղադրման պահից 12 ամիս: Տպիչի տեղադրումը և կլարգավորումները պետք է իրականացվեն սարքն արտադրող ընկերության կողմից սերտիֆիկացված մասնագետի կոմից: Մասնագետի գործող սերտիֆիկատի առկայությունը պարտադիր է: Տպիչը տեղադրելուց հետո սարքը բերվելու է վերջնական աշխատանքային վիճակի: Մասնակիցը ներկայացվող հայտում՝ «առաջարկվող ապրանքի ամբողջական նկարագիր» հավելվածում ներկայացնում է նաև ապրանքի մոդելը:                                                                                                                                                                                                                     </t>
  </si>
  <si>
    <t xml:space="preserve"> Ավտոկլավ, Բ-դաս: Լարում և հաճախականություն`220Վ 50Հց:  Հզորություն`առնվազն 2300Վ: Բակտերիոլոգիական  ֆիլտր: Մաքսիմալ ճնշում՝ առնվազն  247 կՊա (2,47 բար): Ստերիլիզացիայի առնվազն 4 ծրագիր 121⁰C կամ 134⁰C աստիճանում` ոչ փաթեթավորված, փաթեթավորված, պլաստմասսե և տեքստիլ նյութերի և գործիքների համար: Ստերիլիզացիոն պարամետրերի փոփոխման հնարավորություն,  ջերմաստիճանը` 0-134⁰C, ստերիլիզացիոն ցիկլը 40-60ր: Ստերիլիզացիոն եռափուլ վակուում: Միկրոպրոցեսորային կառավարման համակարգ: Ստերիլիզացիոն խցիկի տարողությունն առնվազն 22 լ: Ներկառուցված դարակաշար` առնվազն երեք տեփուրներով: Ներկառուցված մինի տպիչ սարք` ստերիլիզացիոն ցիկլի տվյալները գրանցելու համար (թղթի լայնք`55 մմ): Մաքուր ջրի անոթի տարողությունը  առնվազն  2 լ: Օգտագործված ջրի անոթի  տարողությունը  առնվազն 2 լ:  Սարքավորումը նոր է, չօգտագործված, գործարանային փաթեթավորմամբ։ Երաշխիքային ժամկետը տեղադրման պահից ոչ պակաս քան 12 ամիս։ Մատակարարը պետք է ունենա անհրաժեշտ մասնագիտական կազմը սարքավորման տեղադրման, ուսուցման, տեխնիկական սպասարկման և վերանորոգումների իրականացման համար։                                                                                                                                                                                                                       Մասնակիցը ներկայացվող հայտում՝ «առաջարկվող ապրանքի ամբողջական նկարագիր» հավելվածում ներկայացնում է նաև ապրանքի մոդելը:    </t>
  </si>
  <si>
    <t xml:space="preserve">*1-ից 126-րդ չափաբաժիններում ապրանքների մատակարարման իրականացվում է 2025 թվականին, փուլային՝ ըստ Պատվիրատուի պահանջի: Ընդ որում առաջին փուլի ժամկետը սահմանվում է՝ պայմանագիրն ուժի մեջ մտնելու օրվանից սկսած 20 օրացույցային օրվա ընթացքում: </t>
  </si>
  <si>
    <t xml:space="preserve">*1-ից 126-րդ չափաբաժիններում ապրանքների մատակարարումն իրականացվում է ըստ Պատվիրատուի ներկայացված պահանջի: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լուծվում է: </t>
  </si>
  <si>
    <t>*Մասնակցի կողմից ապրանքի տեխնիկական բնութագիրը, իսկ հրավերով նախատեսված դեպքերում նաև առաջարկվող ապրանքի ապրանքային նշանը, արտադրողի անվանումը, իսկ 127-ից 131-րդ չափաբաժիններում նաև մոդելը պետք է համապատասխանեն միմյանց և հրավերով սահմանված տեխնիկական բնութագրի նվազագույն պահանջներին: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 ապա նշված հանգամանքը հանդիսանում է որպես գնման գործընթացի շրջանակում ստանձնված պարտավորության խախտում և հիմք է հանդիսանում տվյալ մասնակցի  հայտը անբավարար գնահատելու և մերժելու համար:</t>
  </si>
  <si>
    <t>Наименование</t>
  </si>
  <si>
    <t>Технические характеристики</t>
  </si>
  <si>
    <t xml:space="preserve">Морфин (морфина гидрохлорид) morphine (morphine hydrochloride) раствор для введения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</si>
  <si>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Автоклав класса B.
- Напряжение и частота: 220В 50Гц.
- Мощность: не менее 2300 Вт.
- Бактериологический фильтр.
- Максимальное давление: не менее 247 кПа (2,47 бар).
- Не менее 4 программ стерилизации при температуре 121⁰C или 134⁰C для неупакованных, упакованных, пластиковых и текстильных материалов и инструментов.
- Возможность изменения параметров стерилизации: температура 0-134⁰C, цикл стерилизации 40-60 минут.
- Трехфазный стерилизационный вакуум.
- Микропроцессорная система управления.
- Вместимость стерилизационной камеры: не менее 22 л.
- Встроенная полка с не менее чем тремя лотками.
- Встроенный мини-принтер для регистрации данных цикла стерилизации (ширина бумаги 55 мм).
- Емкость для чистой воды: не менее 2 л.
- Емкость для использованной воды: не менее 2 л.
Оборудование новое, неиспользованное, в заводской упаковке. Гарантийный срок — не менее 12 месяцев с момента установки. Поставщик должен иметь необходимый квалифицированный персонал для установки, обучения, технического и последующего обслуживания, а также ремонта оборудования.
Участник должен указать модель товара в приложении «Полное описание предлагаемого товара» к своей заявке.</t>
  </si>
  <si>
    <t xml:space="preserve">Передвижной рециркулятор воздуха / обеззараживатель воздуха.
Применение
Прибор прогоняет воздух через люминесцентную камеру, где с помощью обеззараживающего устройства уничтожаются все бактерии и микроорганизмы, после чего очищенный воздух возвращается обратно в помещение, обеспечивая его высококачественную очистку.
Рециркулятор воздуха особенно применим в медицинских учреждениях, лабораториях, институтах, научно-исследовательских подразделениях и в домашних условиях.
Технические характеристики
Оснащение: Рециркулятор оснащен балластным узлом, функцией синхронизации, устройством отражения лучей, шнуром для подключения термокатода.
Лампа:
Диаметр лампы: не менее 19.0 мм.
Длина волны: не менее 235.7 нм.
Интенсивность излучения: измеряется 40-95 uw/см².
Количество: Две одинаковые ультрафиолетовые лампы.
Срок службы: Не менее 8000 часов для каждой лампы.
Электропитание: 220В/50Гц.
Входная мощность: Не менее 15 Вт на каждую лампу.
Температура окружающей среды: +5-40 °C.Таймер: 30/45/60/90 минут.
Мобильность: Передвижной, оснащен 4 колесами.Условия поставки
Состояние оборудования: Новое, неиспользованное, в заводской упаковке.Гарантия: Срок гарантии составляет не менее 12 месяцев с момента установки Требования к поставщику: Поставщик должен иметь квалифицированный персонал для установки, обучения, технического обслуживания и ремонта оборудования.
Заявка: Участник должен указать модель товара в приложении «Полное описание предлагаемого товара» к своей заявке.
</t>
  </si>
  <si>
    <t xml:space="preserve">Ացետիլցիստեին acetylcysteine տարրալուծվող դեղահատ 200մգ, կամ դեղափոշի ներքին ընդունման լուծույթի 200մգ, փաթեթիկ: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</si>
  <si>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*127-ից 131-րդ  չափաբաժիններում ապրանքների մատակարարումն իրականացվելում է պայամագիր կնքելու օրվանից սկսած 60 օրացույցային օրվա ընթացքում, սակայն ոչ ուշ, քան մինչև 2025թ. Դեկտեմբերի 25-ը: </t>
  </si>
  <si>
    <t>Модульный монитор пациента</t>
  </si>
  <si>
    <t>ԷԱՃԱՊՁԲ-2025/16-26-ԵՊԲՀ</t>
  </si>
  <si>
    <t>*Բոլոր չափաբաժինների համար պարտադիր ներկայացնել ապրանքային նշանը և արտադրողի վերաբերյալ տեղեկատվություն (արտադրող կազմակերպությունը՝ պարտադիր), 127-ից 131-րդ չափաբաժինների համար նաև մոդել:</t>
  </si>
  <si>
    <t xml:space="preserve"> Покупатель производит оплату безналичным расчетом в драмах РА, перечисляя денежные средства на расчетный счет Продавца. Перевод денежных средств осуществляется на основании акта сдачи-приемки в месяцы, предусмотренные графиком платежей по договору (приложение № 3), в течение 5 рабочих дней, но не позднее 30 декабря текущего года. Начало графика платежей устанавливается с ноября месяца</t>
  </si>
  <si>
    <t>Все товары новые, неиспользованные.</t>
  </si>
  <si>
    <t>Основные технические характеристики- **Входное напряжение:** 100В-240В переменного тока- **Входная частота:** 50Гц/60Гц- **Входной ток:** 1.7A - 0.8A- **Предохранитель:** T 2A/250В
- **Соответствие стандартам:** IEC 60601-1 и IEC 60601-1-2
Экран и принтер- **Дисплей:** Цветной TFT LCD, не менее 12.1 дюйма с разрешением не менее 800x600 пикселей.
- **Принтер:**- Технология печати: Метод массивов термоточек- Разрешение: Горизонтальное - не менее 16 точек/мм, вертикальное - не менее 8 точек/мм - Скорость печати: Не менее 12.5 мм/с, 25 мм/с, 50 мм/с  - Количество печатаемых кривых: Не менее 3  - Режимы печати: Не менее "Real-time" / "periodic" / "alarm recording".
Электропитание и памят- **Батарея:** Литий-ионная, перезаряжаемая, не менее 11.1 В/4Ач. Обеспечивает не менее 210 минут бесперебойной работы.- **Время зарядки:** Не более 6 часов до 100%.
- **Объем памяти:* - Хранение не менее 128 групп тревожных сигналов с сопутствующими кривыми.
    - Хранение трендов: не менее 168 часов с разрешением не менее 1 минуты и не более 5 секунд на 2 часа.
    - NIBP (неинвазивное измерение артериального давления): Не менее 1000 групп данных.
Подключение и интерфейсы- **Возможности подключения:** Работа с мышью и клавиатурой, сканер штрих-кода через USB.
- **Интерфейсы:** - 1 стандартный RJ45.- Не менее 2 USB.  - 1 RJ11 для вызова медсестры (Nurse call).
    - 1 BNC для синхронизации с дефибриллятором. Измерение ЭКГ
- **Отведения:**    - 3 отведения: I, II, III.
    - 5 отведений: I, II, III, aVR, aVL, aVF, Vx.
    - 12 отведений: I, II, III, aVR, aVL, aVF, V1-V6.
- **Стандарты отведений:** Не менее AHA, IEC.
- **Усиление:** Не менее x 0.125, x 0.25, x 0.5, x 1, x 2, x 4, Авто.
- **CMRR (подавление синфазного сигнала):**
    - Режим диагностики: ≥ 89 дБ.
    - Режим мониторинга: ≥ 105 дБ.
    - Режим операции: ≥ 105 дБ.
- **Полоса пропускания (Bandwidth):**
    - Режим диагностики: от 0.05 Гц до 150 Гц.
    - Режим мониторинга: от 0.5 Гц до 40 Гц.
    - Режим операции: от 1 Гц до 25 Гц.
- **Входное сопротивление:** ≥ 5.0 MΩ.
- **Диапазон сигнала ЭКГ:** ± 10.0 мВ.
- **Потенциал смещения электрода:** ± 500 мВ.
- **Ток утечки пациента:** &lt; 10 мкА.
- **Системный шум:** ≤ 30 мкВpp (RTI).
- **Стандартизация сигнала:** 1 мВ ± 5%.
- **Восстановление базовой линии:**
    - Режим мониторинга: ≤ 3 сек.
    - Режим операции: ≤ 1 сек.
- **Время восстановления после дефибрилляции:** Форма волны восстанавливается до исходного уровня не более чем за 10 секунд.
- **Скорость развертки (Sweep):** 6.25 мм/с, 12.5 мм/с, 25 мм/с, 50 мм/с.
Анализ ST-сегмента и ЧСС
- **Измерение ST-сегмента:** Расчет по нескольким отведениям одновременно (I, II, V-lead и т.д.). По умолчанию измеряется II отведение.
    - **Диапазон:** от -2.0 мВ до +2.0 мВ.
    - **Точность:** от -0.8 мВ до +0.8 мВ: ±0.02 мВ или ±10%.
    - **Разрешение:** Не более 0.01 мВ.
- **Измерение ЧСС:**   - **Диапазон:**
        - Взрослые: от 10 уд/мин до 300 уд/мин.
        - Педиатрия и неонатология: от 10 уд/мин до 350 уд/мин.
    - **Точность:** Не более ±1% или ±1 уд/мин.
- **Анализ аритмий:** Наличие функций для анализа не менее ASYSTOLE, VENT FIB/TACH, PAC, RUN PVCS, COUPLET, BIGEMINY, TRIGEMINY, R on T, TACHY, BRADY, MISSED, BEATS, MULRI PACS, PNP, PNC, NOISE, VPB, ST HIGH, ST LOW, VTACH, PVCS HIGH.
 Измерение дыхания и NIBP
- **Измерение дыхания (RESP):** Осуществляется по отведениям Ⅰ (RA-LA) или Ⅱ (RA-LL).
    - **Диапазон:** Не менее 0 об/мин до 150 об/мин.
    - **Скорость развертки:** Не менее 6.25 мм/с, 12.5 мм/с, 25 мм/с.
    - **Точность:** Не более ±2 об/мин или ±2%.
    - **Задержка сигнала апноэ:** Не менее 10/15/20/25/30/35/40/45/50/55/60 сек.
- **NIBP (неинвазивное артериальное давление):**
    - **Стандарт:** Соответствует IEC 80601-2-30.
    - **Метод измерения:** Автоматическая осциллометрия.
    - **Режимы:** Ручной, автоматический и STAT.
    - **Интервалы автоматического измерения:** Не менее 1/2/3/4/5/10/15/30/60/90 мин, 2/4/8/12 ч.
    - **Продолжительность режима STAT:** 5 минут с интервалом 5 секунд.
    - **Диапазоны измерения:**   - **Систолическое давление:**
            - Взрослые: от 30 до 270 мм рт. ст.  - Педиатрия: от 30 до 235 мм рт. ст.
            - Неонатология: от 30 до 135 мм рт. ст      - **Диастолическое давление:**
            - Взрослые: от 10 до 220 мм рт. ст.    - Педиатрия: от 10 до 220 мм рт. ст.
            - Неонатология: от 10 до 110 мм рт. ст.- **Диапазон давления в манжете:** Не менее 0-280 мм рт. ст.
- **Диапазон измерения пульса:** Не менее 40 уд/мин - 240 уд/мин.
 Измерение SpO2 и температуры- **Измерение SpO2:**  - **Диапазон:** 0% ~ 100%.
    - **Разрешение:** 1%.    - **Точность:** 70% ~ 100% ±2%.
- **Диапазон измерения индекса перфузии:** Не менее 0.05% до 20%.
- **Частота пульса:** 20 уд/мин - 250 уд/мин.- **Разрешение:** 1 уд/мин.
- **Измерение температуры:**    - **Стандарт:** ISO80601-2-56.
    - **Метод:** Термическое сопротивление.  - **Диапазон:** от 0.0℃ до 50.0℃ (от 32℉ до 122℉).
 Газовый модуль
- **Измеряемые газы:** Не менее CO2, N2O, O2, а также анестезирующие агенты (ISO, ENF, SEV, HAL, DES).
- **Компенсация:** Автоматическая компенсация давления, температуры и воздействия на CO2.
- **Калибровка:** Не требуется в инфракрасном диапазоне. Осуществляется автоматическая калибровка нуля при включении прибора, а затем 1-3 раза в день.
- **Время нагрева:** Не превышает 20 секунд.
- **Типичное время нарастания:**  - CO2 ≤ 300 мс.
    - N2O, O2, ISO, ENF, SEV, DES ≤ 400 мс.   - HAL ≤ 500 мс.- **Диапазоны и точность:**
    - CO2: 0-15% с точностью ±(0.2% + 2%).   - N2O: 0-100% с точностью ±(2% + 2%).
    - Галотан, энфлуран, изофлуран: 0-25% с точностью ±(0.15% + 5%) до 8%.
    - Севофлуран: 0-25% с точностью ±(0.15% + 5%) до 10%.
    - Десфлуран: 0-25% с точностью ±(0.15% + 5%) до 22%.
    - O2: 0-100% с точностью ±(1% + 2%).- **Идентификация агента:** &lt; 20 сек.
- **Отклик системы:** &lt; 4 сек с адаптером дыхательных путей 2 м Nomoline.---Условия поставки
- **Состояние оборудования:** Новое, неиспользованное, в заводской упаковке.
- **Требования к поставщику:** Поставщик должен иметь необходимый квалифицированный персонал для установки, обучения, технического и последующего обслуживания, а также ремонта оборудования.
- **Заявка:** Участник должен предоставить модель товара в приложении «Полное описание предлагаемого товара».</t>
  </si>
  <si>
    <t>Поставка товаров по лотам с 1 по 126 осуществляется в 2025 году, поэтапно, согласно требованиям Заказчика. При этом срок первого этапа устанавливается в течение 20 календарных дней с момента вступления договора в силу.</t>
  </si>
  <si>
    <t>Поставка товаров по лотам с 1 по 126 осуществляется согласно требованиям, представленным Заказчиком. Если в течение срока действия договора Заказчик представил требование не на всю партию предмета закупки, то договор в части непоставленной, остаточной партии предмета закупки расторгается.</t>
  </si>
  <si>
    <t>Поставка товаров по лотам с 127 по 131 осуществляется в течение 60 календарных дней с даты заключения договора, но не позднее 25 декабря 2025 года.</t>
  </si>
  <si>
    <r>
      <t>*1-ից 54-րդ</t>
    </r>
    <r>
      <rPr>
        <b/>
        <sz val="8"/>
        <rFont val="Sylfaen"/>
        <family val="1"/>
        <charset val="204"/>
      </rPr>
      <t xml:space="preserve"> չափաբ</t>
    </r>
    <r>
      <rPr>
        <b/>
        <sz val="8"/>
        <color theme="1"/>
        <rFont val="Sylfaen"/>
        <family val="1"/>
        <charset val="204"/>
      </rPr>
      <t>աժինների համար՝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Դեղը պետական գրանցամատյանում չգրանցված լինելու դեպքում մասնակիցը պայմանագրի և որակավորման ապահովումների հետ միաժամանակ չգրանցված դեղերի համար պարտադիր ներկայացնում է ՀՀ առողջապահության նախարարության «Դեղերի և բժշկական տեխնոլոգիաների փորձագիտական կենտրոն» ՊՈԱԿ-ի կողմից տրված հավաստող տեղեկանք՝ Հայաստանի Հանրապետության կառավարության 2017 թվականի փետրվարի 23-ի N 172-Ա որոշմամբ սահմանված միջազգային մասնագիտական կազմակերպության կամ ԵԱՏՄ անդամ հանդիսացող երկրներում գրանցված լինելու, կամ Առողջապահության համաշխարհային կազմակերպության նախաորակավորում ունենալու, ինչպես նաև «Դեղերի մասին» օրենքի 21-րդ հոդվածի 8-րդ մասի 17-րդ կետով սահմանված ներմուծման մերժման հիմքերի բացակայության մասին:
Դեղը պետական գրանցամատյանում չգրանցված լինելու դեպքում մասնակիցը պայմանագրի կատարման փուլում, յուրաքանչյուր մատակարարվող խմբաքանակի հետ մեկտեղ պետք է ներկայացնի տվյալ խմբաքանակի համար ՀՀ ԱՆ-ի կողմից տրամադրված ներմուծման հավասատագիր:
Տեղափոխման և պահպանման պայմանները՝ համաձայն «դեղերի մասին» օրենքի 22-րդ հոդվածի պահանջների:
«Ակադեմիկոս Էմիլ Գաբրիելյանի անվան դեղերի և բժշկական տեխնոլոգիաների փորձագիտական կենտրոն» փակ բաժնետիրական ընկերության կողմից իրականացված լաբորատոր փորձաքննության եզրակացությունը մասնակցի կողմից պայմանագրի կատարման փուլում ներկայացվում է եթե առկա չէ ՀՀ կառավարության 502-Ն որոշմամբ հսատատված կարգի 3-րդ կետի 8-րդ ենթակետով սահմանված դեպքերից մեկը:</t>
    </r>
  </si>
  <si>
    <t>Для лотов с 1 по 54 обязательным условием является то, что на дату подачи заявки участником, а также в момент каждой поставки, лекарство должно быть зарегистрировано в Государственном реестре лекарственных средств. При этом в момент каждой поставки также применяются требования, установленные частью 3 статьи 23 Закона РА "О лекарствах".
В случае, если лекарство не зарегистрировано в Государственном реестре, участник одновременно с предоставлением гарантий договора и квалификационных требований обязан предоставить справку, выданную ГНКО "Центр экспертизы лекарств и медицинских технологий" Министерства здравоохранения РА, подтверждающую его регистрацию в международной профессиональной организации или в странах-членах ЕАЭС, как это определено Постановлением Правительства РА N 172-А от 23 февраля 2017 года, либо наличие преквалификации Всемирной организации здравоохранения, а также отсутствие оснований для отказа во ввозе, установленных пунктом 17 части 8 статьи 21 Закона "О лекарствах".
Если лекарство не зарегистрировано в Государственном реестре, участник на этапе выполнения договора, вместе с каждой поставляемой партией, должен предоставить импортный сертификат на данную партию, выданный Министерством здравоохранения РА.
Условия транспортировки и хранения — в соответствии с требованиями статьи 22 Закона "О лекарствах".
Заключение лабораторной экспертизы, проведенной ЗАО "Центр экспертизы лекарств и медицинских технологий имени академика Эмиля Габриеляна", предоставляется участником на этапе выполнения договора, если не наличествует один из случаев, определенных подпунктом 8 пункта 3 порядка, утвержденного Постановлением Правительства РА N 502-Н.</t>
  </si>
  <si>
    <t>Техническая спецификация товара, предлагаемого участником, а также в случаях, предусмотренных приглашением, товарный знак предлагаемого товара, наименование производителя, а для лотов с 127 по 131 также модель, должны соответствовать друг другу и минимальным требованиям технической спецификации, установленным в приглашении.
В данном случае оценочная комиссия также оценивает соответствие полных описаний представленного товара требованиям приглашения. Если оценочная комиссия обнаруживает несоответствия в полном описании товара, предлагаемого участником, требованиям приглашения, и эти несоответствия не устраняются участником в установленном порядке, или в результате устранения возникают другие несоответствия, то указанное обстоятельство считается нарушением обязательства, принятого в рамках процесса закупки, и является основанием для признания заявки данного участника неудовлетворительной и ее отклонения.</t>
  </si>
  <si>
    <t>Для всех лотов обязательно предоставление товарного знака и информации о производителе (наименование компании-производителя — обязательно), а для лотов с 127 по 131 также модели.</t>
  </si>
  <si>
    <t>Если участник в своей заявке предлагает более одного товарного знака или производителя для одного и того же товара, то на этапе исполнения договора вся партия товара, установленная договором, будет поставлена единовременно и (или) поэтапно только под одним из товарных знаков или от одного из производителей, по выбору поставщика.</t>
  </si>
  <si>
    <t>Во всех лотах, если имеются ссылки на фирменное наименование, патент, эскиз, модель, страну происхождения или конкретный источник или производителя, применяется выражение «или эквивалент».</t>
  </si>
  <si>
    <t>В случае возможности неоднозначного (двойного) толкования текстов объявления и (или) приглашения, опубликованных на русском и армянском языках, за основу принимается текст на армянском</t>
  </si>
  <si>
    <t>Поставка осуществляется Продавцом по адресу, указанному Покупателем: г. Ереван, Абовян 60 и/или Мурацан 114.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</si>
</sst>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b/>
      <sz val="10"/>
      <color theme="1"/>
      <name val="Sylfaen"/>
      <family val="1"/>
      <charset val="204"/>
    </font>
    <font>
      <sz val="11"/>
      <color theme="1"/>
      <name val="Sylfaen"/>
      <family val="1"/>
      <charset val="204"/>
    </font>
    <font>
      <sz val="10"/>
      <color theme="1"/>
      <name val="Sylfaen"/>
      <family val="1"/>
      <charset val="204"/>
    </font>
    <font>
      <sz val="10"/>
      <color rgb="FF000000"/>
      <name val="Sylfaen"/>
      <family val="1"/>
      <charset val="204"/>
    </font>
    <font>
      <b/>
      <sz val="12"/>
      <color theme="1"/>
      <name val="Sylfaen"/>
      <family val="1"/>
      <charset val="204"/>
    </font>
    <font>
      <sz val="13"/>
      <color theme="1"/>
      <name val="Sylfaen"/>
      <family val="1"/>
      <charset val="204"/>
    </font>
    <font>
      <sz val="13"/>
      <color rgb="FF000000"/>
      <name val="Sylfaen"/>
      <family val="1"/>
      <charset val="204"/>
    </font>
    <font>
      <b/>
      <sz val="11"/>
      <color theme="1"/>
      <name val="Sylfaen"/>
      <family val="1"/>
      <charset val="204"/>
    </font>
    <font>
      <sz val="9"/>
      <color theme="1"/>
      <name val="Sylfaen"/>
      <family val="1"/>
      <charset val="204"/>
    </font>
    <font>
      <sz val="10"/>
      <name val="Sylfaen"/>
      <family val="1"/>
      <charset val="204"/>
    </font>
    <font>
      <sz val="10"/>
      <color theme="1"/>
      <name val="Calibri"/>
      <family val="2"/>
      <scheme val="minor"/>
    </font>
    <font>
      <sz val="10"/>
      <color indexed="8"/>
      <name val="Sylfaen"/>
      <family val="1"/>
      <charset val="204"/>
    </font>
    <font>
      <sz val="10"/>
      <name val="Calibri"/>
      <family val="2"/>
      <scheme val="minor"/>
    </font>
    <font>
      <b/>
      <sz val="9"/>
      <color theme="1"/>
      <name val="Sylfaen"/>
      <family val="1"/>
      <charset val="204"/>
    </font>
    <font>
      <b/>
      <sz val="9"/>
      <color theme="1"/>
      <name val="Calibri"/>
      <family val="2"/>
      <scheme val="minor"/>
    </font>
    <font>
      <b/>
      <sz val="8"/>
      <color theme="1"/>
      <name val="Sylfaen"/>
      <family val="1"/>
      <charset val="204"/>
    </font>
    <font>
      <sz val="8"/>
      <name val="Sylfaen"/>
      <family val="1"/>
      <charset val="204"/>
    </font>
    <font>
      <sz val="9"/>
      <name val="Sylfaen"/>
      <family val="1"/>
      <charset val="204"/>
    </font>
    <font>
      <sz val="9"/>
      <color rgb="FF000000"/>
      <name val="Sylfaen"/>
      <family val="1"/>
      <charset val="204"/>
    </font>
    <font>
      <sz val="9"/>
      <color indexed="8"/>
      <name val="Sylfaen"/>
      <family val="1"/>
      <charset val="204"/>
    </font>
    <font>
      <sz val="8"/>
      <color theme="1"/>
      <name val="Sylfaen"/>
      <family val="1"/>
      <charset val="204"/>
    </font>
    <font>
      <b/>
      <sz val="8"/>
      <name val="Sylfaen"/>
      <family val="1"/>
      <charset val="204"/>
    </font>
  </fonts>
  <fills count="3">
    <fill>
      <patternFill patternType="none"/>
    </fill>
    <fill>
      <patternFill patternType="gray125"/>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78">
    <xf numFmtId="0" fontId="0" fillId="0" borderId="0" xfId="0"/>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0" xfId="0" applyFont="1"/>
    <xf numFmtId="0" fontId="3" fillId="0" borderId="1" xfId="0" applyFont="1" applyBorder="1" applyAlignment="1">
      <alignment horizontal="center" vertical="center"/>
    </xf>
    <xf numFmtId="0" fontId="4" fillId="0" borderId="1" xfId="0" applyFont="1" applyBorder="1" applyAlignment="1">
      <alignment horizontal="left" vertical="center" wrapText="1"/>
    </xf>
    <xf numFmtId="0" fontId="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4" fontId="3" fillId="0" borderId="1" xfId="0" applyNumberFormat="1" applyFont="1" applyBorder="1" applyAlignment="1">
      <alignment horizontal="center" vertical="top" wrapText="1"/>
    </xf>
    <xf numFmtId="0" fontId="1" fillId="0" borderId="1" xfId="0" applyFont="1" applyBorder="1" applyAlignment="1">
      <alignment vertical="center" wrapText="1"/>
    </xf>
    <xf numFmtId="4" fontId="2" fillId="0" borderId="0" xfId="0" applyNumberFormat="1" applyFont="1"/>
    <xf numFmtId="0" fontId="5" fillId="0" borderId="3" xfId="0" applyFont="1" applyBorder="1" applyAlignment="1">
      <alignment horizontal="center" vertical="center" wrapText="1"/>
    </xf>
    <xf numFmtId="0" fontId="2" fillId="0" borderId="1" xfId="0" applyFont="1" applyBorder="1" applyAlignment="1">
      <alignment horizontal="center" vertical="center"/>
    </xf>
    <xf numFmtId="0" fontId="6" fillId="0" borderId="1" xfId="0" applyFont="1" applyBorder="1" applyAlignment="1">
      <alignment vertical="center" wrapText="1"/>
    </xf>
    <xf numFmtId="0" fontId="6" fillId="0" borderId="1" xfId="0" applyFont="1" applyBorder="1" applyAlignment="1">
      <alignment horizontal="center" vertical="center" wrapText="1"/>
    </xf>
    <xf numFmtId="0" fontId="7" fillId="0" borderId="1" xfId="0" applyFont="1" applyBorder="1" applyAlignment="1">
      <alignment vertical="center" wrapText="1"/>
    </xf>
    <xf numFmtId="0" fontId="2" fillId="0" borderId="1" xfId="0" applyFont="1" applyBorder="1"/>
    <xf numFmtId="0" fontId="5" fillId="0" borderId="1" xfId="0" applyFont="1" applyBorder="1" applyAlignment="1">
      <alignment vertical="center"/>
    </xf>
    <xf numFmtId="4" fontId="8" fillId="0" borderId="1" xfId="0" applyNumberFormat="1" applyFont="1" applyBorder="1"/>
    <xf numFmtId="0" fontId="3" fillId="0" borderId="1" xfId="0" applyFont="1" applyBorder="1" applyAlignment="1">
      <alignment vertical="top" wrapText="1"/>
    </xf>
    <xf numFmtId="0" fontId="1" fillId="0" borderId="3" xfId="0" applyFont="1" applyBorder="1" applyAlignment="1">
      <alignment horizontal="center" vertical="center" wrapText="1"/>
    </xf>
    <xf numFmtId="0" fontId="1" fillId="0" borderId="0" xfId="0" applyFont="1"/>
    <xf numFmtId="0" fontId="3" fillId="0" borderId="1" xfId="0" applyFont="1" applyBorder="1" applyAlignment="1">
      <alignment horizontal="center" vertical="top"/>
    </xf>
    <xf numFmtId="0" fontId="4" fillId="0" borderId="1" xfId="0" applyFont="1" applyBorder="1" applyAlignment="1">
      <alignment vertical="top" wrapText="1"/>
    </xf>
    <xf numFmtId="0" fontId="3" fillId="0" borderId="1" xfId="0" applyFont="1" applyBorder="1" applyAlignment="1">
      <alignment horizontal="center" vertical="top" wrapText="1"/>
    </xf>
    <xf numFmtId="0" fontId="1" fillId="0" borderId="4" xfId="0" applyFont="1" applyBorder="1" applyAlignment="1">
      <alignment horizontal="center" vertical="center" wrapText="1"/>
    </xf>
    <xf numFmtId="4" fontId="3" fillId="0" borderId="5" xfId="0" applyNumberFormat="1" applyFont="1" applyBorder="1" applyAlignment="1">
      <alignment horizontal="center" vertical="center" wrapText="1"/>
    </xf>
    <xf numFmtId="4" fontId="3" fillId="0" borderId="5" xfId="0" applyNumberFormat="1" applyFont="1" applyBorder="1" applyAlignment="1">
      <alignment horizontal="center" vertical="top" wrapText="1"/>
    </xf>
    <xf numFmtId="4" fontId="3" fillId="2" borderId="5" xfId="0" applyNumberFormat="1" applyFont="1" applyFill="1" applyBorder="1" applyAlignment="1">
      <alignment horizontal="center" vertical="top" wrapText="1"/>
    </xf>
    <xf numFmtId="0" fontId="3" fillId="0" borderId="1" xfId="0" applyFont="1" applyBorder="1" applyAlignment="1">
      <alignment horizontal="left" vertical="top" wrapText="1"/>
    </xf>
    <xf numFmtId="0" fontId="10" fillId="0" borderId="1" xfId="0" applyFont="1" applyBorder="1" applyAlignment="1">
      <alignment vertical="top" wrapText="1"/>
    </xf>
    <xf numFmtId="0" fontId="10" fillId="0" borderId="1" xfId="0" applyFont="1" applyBorder="1" applyAlignment="1">
      <alignment horizontal="center" vertical="top"/>
    </xf>
    <xf numFmtId="0" fontId="2" fillId="0" borderId="1" xfId="0" applyFont="1" applyBorder="1" applyAlignment="1">
      <alignment horizontal="center" vertical="top"/>
    </xf>
    <xf numFmtId="0" fontId="2" fillId="0" borderId="0" xfId="0" applyFont="1" applyAlignment="1">
      <alignment vertical="top"/>
    </xf>
    <xf numFmtId="0" fontId="5" fillId="0" borderId="1" xfId="0" applyFont="1" applyBorder="1" applyAlignment="1">
      <alignment horizontal="center" vertical="top" wrapText="1"/>
    </xf>
    <xf numFmtId="0" fontId="3" fillId="0" borderId="2" xfId="0" applyFont="1" applyBorder="1" applyAlignment="1">
      <alignment horizontal="left" vertical="top" wrapText="1"/>
    </xf>
    <xf numFmtId="0" fontId="0" fillId="0" borderId="0" xfId="0" applyAlignment="1">
      <alignment vertical="top"/>
    </xf>
    <xf numFmtId="0" fontId="11" fillId="0" borderId="0" xfId="0" applyFont="1"/>
    <xf numFmtId="0" fontId="3" fillId="0" borderId="0" xfId="0" applyFont="1" applyAlignment="1">
      <alignment vertical="top" wrapText="1"/>
    </xf>
    <xf numFmtId="0" fontId="3" fillId="0" borderId="0" xfId="0" applyFont="1" applyAlignment="1">
      <alignment wrapText="1"/>
    </xf>
    <xf numFmtId="0" fontId="13" fillId="0" borderId="0" xfId="0" applyFont="1"/>
    <xf numFmtId="0" fontId="14" fillId="0" borderId="1" xfId="0" applyFont="1" applyBorder="1" applyAlignment="1">
      <alignment horizontal="center" vertical="top" wrapText="1"/>
    </xf>
    <xf numFmtId="0" fontId="15" fillId="0" borderId="0" xfId="0" applyFont="1" applyAlignment="1">
      <alignment vertical="top"/>
    </xf>
    <xf numFmtId="0" fontId="0" fillId="0" borderId="0" xfId="0" applyAlignment="1">
      <alignment vertical="center"/>
    </xf>
    <xf numFmtId="0" fontId="9" fillId="0" borderId="0" xfId="0" applyFont="1" applyAlignment="1">
      <alignment wrapText="1"/>
    </xf>
    <xf numFmtId="0" fontId="14" fillId="0" borderId="1" xfId="0" applyFont="1" applyBorder="1" applyAlignment="1">
      <alignment horizontal="center" vertical="center" wrapText="1"/>
    </xf>
    <xf numFmtId="4" fontId="0" fillId="0" borderId="0" xfId="0" applyNumberFormat="1"/>
    <xf numFmtId="0" fontId="14" fillId="0" borderId="1" xfId="0" applyFont="1" applyBorder="1" applyAlignment="1">
      <alignment horizontal="center" vertical="center"/>
    </xf>
    <xf numFmtId="0" fontId="9" fillId="0" borderId="1" xfId="0" applyFont="1" applyBorder="1" applyAlignment="1">
      <alignment horizontal="left" vertical="center" wrapText="1"/>
    </xf>
    <xf numFmtId="0" fontId="18" fillId="0" borderId="1" xfId="0" applyFont="1" applyBorder="1" applyAlignment="1">
      <alignment horizontal="left" vertical="center" wrapText="1"/>
    </xf>
    <xf numFmtId="0" fontId="9" fillId="0" borderId="2" xfId="0" applyFont="1" applyBorder="1" applyAlignment="1">
      <alignment horizontal="left" vertical="center" wrapText="1"/>
    </xf>
    <xf numFmtId="0" fontId="19" fillId="0" borderId="1" xfId="0" applyFont="1" applyBorder="1" applyAlignment="1">
      <alignment horizontal="left" vertical="center" wrapText="1"/>
    </xf>
    <xf numFmtId="0" fontId="9" fillId="0" borderId="6" xfId="0" applyFont="1" applyBorder="1" applyAlignment="1">
      <alignment horizontal="left" vertical="center" wrapText="1"/>
    </xf>
    <xf numFmtId="0" fontId="9" fillId="0" borderId="7" xfId="0" applyFont="1" applyBorder="1" applyAlignment="1">
      <alignment horizontal="left" vertical="center" wrapText="1"/>
    </xf>
    <xf numFmtId="0" fontId="18" fillId="0" borderId="1" xfId="0" applyFont="1" applyBorder="1" applyAlignment="1">
      <alignment horizontal="left" vertical="center"/>
    </xf>
    <xf numFmtId="0" fontId="20" fillId="0" borderId="1" xfId="0" applyFont="1" applyBorder="1" applyAlignment="1">
      <alignment horizontal="left" vertical="center" wrapText="1"/>
    </xf>
    <xf numFmtId="0" fontId="18" fillId="0" borderId="2" xfId="0" applyFont="1" applyBorder="1" applyAlignment="1">
      <alignment horizontal="left" vertical="center" wrapText="1"/>
    </xf>
    <xf numFmtId="0" fontId="20" fillId="0" borderId="2" xfId="0" applyFont="1" applyBorder="1" applyAlignment="1">
      <alignment horizontal="left" vertical="center" wrapText="1"/>
    </xf>
    <xf numFmtId="0" fontId="9" fillId="0" borderId="2"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 xfId="0" applyFont="1" applyBorder="1" applyAlignment="1">
      <alignment horizontal="left" vertical="center" wrapText="1"/>
    </xf>
    <xf numFmtId="0" fontId="5" fillId="0" borderId="8" xfId="0" applyFont="1" applyBorder="1" applyAlignment="1">
      <alignment horizontal="center" vertical="top" wrapText="1"/>
    </xf>
    <xf numFmtId="0" fontId="20" fillId="0" borderId="2" xfId="0" applyFont="1" applyBorder="1" applyAlignment="1">
      <alignment horizontal="center" vertical="center" wrapText="1"/>
    </xf>
    <xf numFmtId="0" fontId="20" fillId="0" borderId="7"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7" xfId="0" applyFont="1" applyBorder="1" applyAlignment="1">
      <alignment horizontal="center" vertical="center" wrapText="1"/>
    </xf>
    <xf numFmtId="0" fontId="16" fillId="0" borderId="1" xfId="0" applyFont="1" applyBorder="1" applyAlignment="1">
      <alignment horizontal="left" vertical="center" wrapText="1"/>
    </xf>
    <xf numFmtId="0" fontId="22" fillId="0" borderId="1" xfId="0" applyFont="1" applyBorder="1" applyAlignment="1">
      <alignment horizontal="left" vertical="center" wrapText="1"/>
    </xf>
    <xf numFmtId="0" fontId="22" fillId="0" borderId="1" xfId="0" applyFont="1" applyBorder="1" applyAlignment="1">
      <alignment horizontal="left" vertical="top" wrapText="1"/>
    </xf>
    <xf numFmtId="0" fontId="22" fillId="0" borderId="6" xfId="0" applyFont="1" applyBorder="1" applyAlignment="1">
      <alignment horizontal="left" vertical="center" wrapText="1"/>
    </xf>
    <xf numFmtId="0" fontId="22" fillId="0" borderId="9" xfId="0" applyFont="1" applyBorder="1" applyAlignment="1">
      <alignment horizontal="left" vertical="center" wrapText="1"/>
    </xf>
    <xf numFmtId="0" fontId="16" fillId="0" borderId="6" xfId="0" applyFont="1" applyBorder="1" applyAlignment="1">
      <alignment horizontal="left" vertical="center" wrapText="1"/>
    </xf>
    <xf numFmtId="0" fontId="22" fillId="0" borderId="6" xfId="0" applyFont="1" applyBorder="1" applyAlignment="1">
      <alignment horizontal="left" vertical="top" wrapText="1"/>
    </xf>
    <xf numFmtId="0" fontId="16" fillId="0" borderId="1" xfId="0" applyFont="1" applyBorder="1" applyAlignment="1">
      <alignment horizontal="left" vertical="center"/>
    </xf>
    <xf numFmtId="0" fontId="17" fillId="0" borderId="1" xfId="0" applyFont="1" applyBorder="1" applyAlignment="1">
      <alignment horizontal="left" vertical="top" wrapText="1"/>
    </xf>
    <xf numFmtId="0" fontId="3" fillId="0" borderId="2" xfId="0" applyFont="1" applyBorder="1" applyAlignment="1">
      <alignment horizontal="left" vertical="center" wrapText="1"/>
    </xf>
    <xf numFmtId="0" fontId="12" fillId="0" borderId="1" xfId="0" applyFont="1" applyBorder="1" applyAlignment="1">
      <alignment horizontal="left"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2</xdr:col>
      <xdr:colOff>1138767</xdr:colOff>
      <xdr:row>130</xdr:row>
      <xdr:rowOff>0</xdr:rowOff>
    </xdr:from>
    <xdr:ext cx="194454" cy="283457"/>
    <xdr:sp macro="" textlink="">
      <xdr:nvSpPr>
        <xdr:cNvPr id="10" name="TextBox 9">
          <a:extLst>
            <a:ext uri="{FF2B5EF4-FFF2-40B4-BE49-F238E27FC236}">
              <a16:creationId xmlns:a16="http://schemas.microsoft.com/office/drawing/2014/main" id="{00000000-0008-0000-0100-00000A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1" name="TextBox 10">
          <a:extLst>
            <a:ext uri="{FF2B5EF4-FFF2-40B4-BE49-F238E27FC236}">
              <a16:creationId xmlns:a16="http://schemas.microsoft.com/office/drawing/2014/main" id="{00000000-0008-0000-0100-00000B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2" name="TextBox 11">
          <a:extLst>
            <a:ext uri="{FF2B5EF4-FFF2-40B4-BE49-F238E27FC236}">
              <a16:creationId xmlns:a16="http://schemas.microsoft.com/office/drawing/2014/main" id="{00000000-0008-0000-0100-00000C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3" name="TextBox 12">
          <a:extLst>
            <a:ext uri="{FF2B5EF4-FFF2-40B4-BE49-F238E27FC236}">
              <a16:creationId xmlns:a16="http://schemas.microsoft.com/office/drawing/2014/main" id="{00000000-0008-0000-0100-00000D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4" name="TextBox 13">
          <a:extLst>
            <a:ext uri="{FF2B5EF4-FFF2-40B4-BE49-F238E27FC236}">
              <a16:creationId xmlns:a16="http://schemas.microsoft.com/office/drawing/2014/main" id="{00000000-0008-0000-0100-00000E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5" name="TextBox 14">
          <a:extLst>
            <a:ext uri="{FF2B5EF4-FFF2-40B4-BE49-F238E27FC236}">
              <a16:creationId xmlns:a16="http://schemas.microsoft.com/office/drawing/2014/main" id="{00000000-0008-0000-0100-00000F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6" name="TextBox 15">
          <a:extLst>
            <a:ext uri="{FF2B5EF4-FFF2-40B4-BE49-F238E27FC236}">
              <a16:creationId xmlns:a16="http://schemas.microsoft.com/office/drawing/2014/main" id="{00000000-0008-0000-0100-000010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7" name="TextBox 16">
          <a:extLst>
            <a:ext uri="{FF2B5EF4-FFF2-40B4-BE49-F238E27FC236}">
              <a16:creationId xmlns:a16="http://schemas.microsoft.com/office/drawing/2014/main" id="{00000000-0008-0000-0100-000011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8" name="TextBox 17">
          <a:extLst>
            <a:ext uri="{FF2B5EF4-FFF2-40B4-BE49-F238E27FC236}">
              <a16:creationId xmlns:a16="http://schemas.microsoft.com/office/drawing/2014/main" id="{00000000-0008-0000-0100-000012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9" name="TextBox 18">
          <a:extLst>
            <a:ext uri="{FF2B5EF4-FFF2-40B4-BE49-F238E27FC236}">
              <a16:creationId xmlns:a16="http://schemas.microsoft.com/office/drawing/2014/main" id="{00000000-0008-0000-0100-000013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0" name="TextBox 19">
          <a:extLst>
            <a:ext uri="{FF2B5EF4-FFF2-40B4-BE49-F238E27FC236}">
              <a16:creationId xmlns:a16="http://schemas.microsoft.com/office/drawing/2014/main" id="{00000000-0008-0000-0100-000014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1" name="TextBox 20">
          <a:extLst>
            <a:ext uri="{FF2B5EF4-FFF2-40B4-BE49-F238E27FC236}">
              <a16:creationId xmlns:a16="http://schemas.microsoft.com/office/drawing/2014/main" id="{00000000-0008-0000-0100-000015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84731" cy="264560"/>
    <xdr:sp macro="" textlink="">
      <xdr:nvSpPr>
        <xdr:cNvPr id="22" name="TextBox 21">
          <a:extLst>
            <a:ext uri="{FF2B5EF4-FFF2-40B4-BE49-F238E27FC236}">
              <a16:creationId xmlns:a16="http://schemas.microsoft.com/office/drawing/2014/main" id="{00000000-0008-0000-0100-000016000000}"/>
            </a:ext>
          </a:extLst>
        </xdr:cNvPr>
        <xdr:cNvSpPr txBox="1"/>
      </xdr:nvSpPr>
      <xdr:spPr>
        <a:xfrm>
          <a:off x="1453092" y="33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84731" cy="264560"/>
    <xdr:sp macro="" textlink="">
      <xdr:nvSpPr>
        <xdr:cNvPr id="23" name="TextBox 22">
          <a:extLst>
            <a:ext uri="{FF2B5EF4-FFF2-40B4-BE49-F238E27FC236}">
              <a16:creationId xmlns:a16="http://schemas.microsoft.com/office/drawing/2014/main" id="{00000000-0008-0000-0100-000017000000}"/>
            </a:ext>
          </a:extLst>
        </xdr:cNvPr>
        <xdr:cNvSpPr txBox="1"/>
      </xdr:nvSpPr>
      <xdr:spPr>
        <a:xfrm>
          <a:off x="1453092" y="33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84731" cy="264560"/>
    <xdr:sp macro="" textlink="">
      <xdr:nvSpPr>
        <xdr:cNvPr id="24" name="TextBox 23">
          <a:extLst>
            <a:ext uri="{FF2B5EF4-FFF2-40B4-BE49-F238E27FC236}">
              <a16:creationId xmlns:a16="http://schemas.microsoft.com/office/drawing/2014/main" id="{00000000-0008-0000-0100-000018000000}"/>
            </a:ext>
          </a:extLst>
        </xdr:cNvPr>
        <xdr:cNvSpPr txBox="1"/>
      </xdr:nvSpPr>
      <xdr:spPr>
        <a:xfrm>
          <a:off x="1453092" y="33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84731" cy="264560"/>
    <xdr:sp macro="" textlink="">
      <xdr:nvSpPr>
        <xdr:cNvPr id="25" name="TextBox 24">
          <a:extLst>
            <a:ext uri="{FF2B5EF4-FFF2-40B4-BE49-F238E27FC236}">
              <a16:creationId xmlns:a16="http://schemas.microsoft.com/office/drawing/2014/main" id="{00000000-0008-0000-0100-000019000000}"/>
            </a:ext>
          </a:extLst>
        </xdr:cNvPr>
        <xdr:cNvSpPr txBox="1"/>
      </xdr:nvSpPr>
      <xdr:spPr>
        <a:xfrm>
          <a:off x="1453092" y="33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6" name="TextBox 25">
          <a:extLst>
            <a:ext uri="{FF2B5EF4-FFF2-40B4-BE49-F238E27FC236}">
              <a16:creationId xmlns:a16="http://schemas.microsoft.com/office/drawing/2014/main" id="{00000000-0008-0000-0100-00001A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7" name="TextBox 26">
          <a:extLst>
            <a:ext uri="{FF2B5EF4-FFF2-40B4-BE49-F238E27FC236}">
              <a16:creationId xmlns:a16="http://schemas.microsoft.com/office/drawing/2014/main" id="{00000000-0008-0000-0100-00001B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8" name="TextBox 27">
          <a:extLst>
            <a:ext uri="{FF2B5EF4-FFF2-40B4-BE49-F238E27FC236}">
              <a16:creationId xmlns:a16="http://schemas.microsoft.com/office/drawing/2014/main" id="{00000000-0008-0000-0100-00001C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9" name="TextBox 28">
          <a:extLst>
            <a:ext uri="{FF2B5EF4-FFF2-40B4-BE49-F238E27FC236}">
              <a16:creationId xmlns:a16="http://schemas.microsoft.com/office/drawing/2014/main" id="{00000000-0008-0000-0100-00001D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0" name="TextBox 29">
          <a:extLst>
            <a:ext uri="{FF2B5EF4-FFF2-40B4-BE49-F238E27FC236}">
              <a16:creationId xmlns:a16="http://schemas.microsoft.com/office/drawing/2014/main" id="{00000000-0008-0000-0100-00001E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1" name="TextBox 30">
          <a:extLst>
            <a:ext uri="{FF2B5EF4-FFF2-40B4-BE49-F238E27FC236}">
              <a16:creationId xmlns:a16="http://schemas.microsoft.com/office/drawing/2014/main" id="{00000000-0008-0000-0100-00001F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2" name="TextBox 31">
          <a:extLst>
            <a:ext uri="{FF2B5EF4-FFF2-40B4-BE49-F238E27FC236}">
              <a16:creationId xmlns:a16="http://schemas.microsoft.com/office/drawing/2014/main" id="{00000000-0008-0000-0100-000020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3" name="TextBox 32">
          <a:extLst>
            <a:ext uri="{FF2B5EF4-FFF2-40B4-BE49-F238E27FC236}">
              <a16:creationId xmlns:a16="http://schemas.microsoft.com/office/drawing/2014/main" id="{00000000-0008-0000-0100-000021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4" name="TextBox 33">
          <a:extLst>
            <a:ext uri="{FF2B5EF4-FFF2-40B4-BE49-F238E27FC236}">
              <a16:creationId xmlns:a16="http://schemas.microsoft.com/office/drawing/2014/main" id="{00000000-0008-0000-0100-000022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5" name="TextBox 34">
          <a:extLst>
            <a:ext uri="{FF2B5EF4-FFF2-40B4-BE49-F238E27FC236}">
              <a16:creationId xmlns:a16="http://schemas.microsoft.com/office/drawing/2014/main" id="{00000000-0008-0000-0100-000023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6" name="TextBox 35">
          <a:extLst>
            <a:ext uri="{FF2B5EF4-FFF2-40B4-BE49-F238E27FC236}">
              <a16:creationId xmlns:a16="http://schemas.microsoft.com/office/drawing/2014/main" id="{00000000-0008-0000-0100-000024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7" name="TextBox 36">
          <a:extLst>
            <a:ext uri="{FF2B5EF4-FFF2-40B4-BE49-F238E27FC236}">
              <a16:creationId xmlns:a16="http://schemas.microsoft.com/office/drawing/2014/main" id="{00000000-0008-0000-0100-000025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8" name="TextBox 37">
          <a:extLst>
            <a:ext uri="{FF2B5EF4-FFF2-40B4-BE49-F238E27FC236}">
              <a16:creationId xmlns:a16="http://schemas.microsoft.com/office/drawing/2014/main" id="{00000000-0008-0000-0100-000026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9" name="TextBox 38">
          <a:extLst>
            <a:ext uri="{FF2B5EF4-FFF2-40B4-BE49-F238E27FC236}">
              <a16:creationId xmlns:a16="http://schemas.microsoft.com/office/drawing/2014/main" id="{00000000-0008-0000-0100-000027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40" name="TextBox 39">
          <a:extLst>
            <a:ext uri="{FF2B5EF4-FFF2-40B4-BE49-F238E27FC236}">
              <a16:creationId xmlns:a16="http://schemas.microsoft.com/office/drawing/2014/main" id="{00000000-0008-0000-0100-000028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41" name="TextBox 40">
          <a:extLst>
            <a:ext uri="{FF2B5EF4-FFF2-40B4-BE49-F238E27FC236}">
              <a16:creationId xmlns:a16="http://schemas.microsoft.com/office/drawing/2014/main" id="{00000000-0008-0000-0100-000029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42" name="TextBox 41">
          <a:extLst>
            <a:ext uri="{FF2B5EF4-FFF2-40B4-BE49-F238E27FC236}">
              <a16:creationId xmlns:a16="http://schemas.microsoft.com/office/drawing/2014/main" id="{00000000-0008-0000-0100-00002A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43" name="TextBox 42">
          <a:extLst>
            <a:ext uri="{FF2B5EF4-FFF2-40B4-BE49-F238E27FC236}">
              <a16:creationId xmlns:a16="http://schemas.microsoft.com/office/drawing/2014/main" id="{00000000-0008-0000-0100-00002B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44" name="TextBox 43">
          <a:extLst>
            <a:ext uri="{FF2B5EF4-FFF2-40B4-BE49-F238E27FC236}">
              <a16:creationId xmlns:a16="http://schemas.microsoft.com/office/drawing/2014/main" id="{00000000-0008-0000-0100-00002C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45" name="TextBox 44">
          <a:extLst>
            <a:ext uri="{FF2B5EF4-FFF2-40B4-BE49-F238E27FC236}">
              <a16:creationId xmlns:a16="http://schemas.microsoft.com/office/drawing/2014/main" id="{00000000-0008-0000-0100-00002D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46" name="TextBox 45">
          <a:extLst>
            <a:ext uri="{FF2B5EF4-FFF2-40B4-BE49-F238E27FC236}">
              <a16:creationId xmlns:a16="http://schemas.microsoft.com/office/drawing/2014/main" id="{00000000-0008-0000-0100-00002E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47" name="TextBox 46">
          <a:extLst>
            <a:ext uri="{FF2B5EF4-FFF2-40B4-BE49-F238E27FC236}">
              <a16:creationId xmlns:a16="http://schemas.microsoft.com/office/drawing/2014/main" id="{00000000-0008-0000-0100-00002F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48" name="TextBox 47">
          <a:extLst>
            <a:ext uri="{FF2B5EF4-FFF2-40B4-BE49-F238E27FC236}">
              <a16:creationId xmlns:a16="http://schemas.microsoft.com/office/drawing/2014/main" id="{00000000-0008-0000-0100-000030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49" name="TextBox 48">
          <a:extLst>
            <a:ext uri="{FF2B5EF4-FFF2-40B4-BE49-F238E27FC236}">
              <a16:creationId xmlns:a16="http://schemas.microsoft.com/office/drawing/2014/main" id="{00000000-0008-0000-0100-000031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50" name="TextBox 49">
          <a:extLst>
            <a:ext uri="{FF2B5EF4-FFF2-40B4-BE49-F238E27FC236}">
              <a16:creationId xmlns:a16="http://schemas.microsoft.com/office/drawing/2014/main" id="{00000000-0008-0000-0100-000032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51" name="TextBox 50">
          <a:extLst>
            <a:ext uri="{FF2B5EF4-FFF2-40B4-BE49-F238E27FC236}">
              <a16:creationId xmlns:a16="http://schemas.microsoft.com/office/drawing/2014/main" id="{00000000-0008-0000-0100-000033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52" name="TextBox 51">
          <a:extLst>
            <a:ext uri="{FF2B5EF4-FFF2-40B4-BE49-F238E27FC236}">
              <a16:creationId xmlns:a16="http://schemas.microsoft.com/office/drawing/2014/main" id="{00000000-0008-0000-0100-000034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53" name="TextBox 52">
          <a:extLst>
            <a:ext uri="{FF2B5EF4-FFF2-40B4-BE49-F238E27FC236}">
              <a16:creationId xmlns:a16="http://schemas.microsoft.com/office/drawing/2014/main" id="{00000000-0008-0000-0100-000035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54" name="TextBox 53">
          <a:extLst>
            <a:ext uri="{FF2B5EF4-FFF2-40B4-BE49-F238E27FC236}">
              <a16:creationId xmlns:a16="http://schemas.microsoft.com/office/drawing/2014/main" id="{00000000-0008-0000-0100-000036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55" name="TextBox 54">
          <a:extLst>
            <a:ext uri="{FF2B5EF4-FFF2-40B4-BE49-F238E27FC236}">
              <a16:creationId xmlns:a16="http://schemas.microsoft.com/office/drawing/2014/main" id="{00000000-0008-0000-0100-000037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56" name="TextBox 55">
          <a:extLst>
            <a:ext uri="{FF2B5EF4-FFF2-40B4-BE49-F238E27FC236}">
              <a16:creationId xmlns:a16="http://schemas.microsoft.com/office/drawing/2014/main" id="{00000000-0008-0000-0100-000038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57" name="TextBox 56">
          <a:extLst>
            <a:ext uri="{FF2B5EF4-FFF2-40B4-BE49-F238E27FC236}">
              <a16:creationId xmlns:a16="http://schemas.microsoft.com/office/drawing/2014/main" id="{00000000-0008-0000-0100-000039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58" name="TextBox 57">
          <a:extLst>
            <a:ext uri="{FF2B5EF4-FFF2-40B4-BE49-F238E27FC236}">
              <a16:creationId xmlns:a16="http://schemas.microsoft.com/office/drawing/2014/main" id="{00000000-0008-0000-0100-00003A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59" name="TextBox 58">
          <a:extLst>
            <a:ext uri="{FF2B5EF4-FFF2-40B4-BE49-F238E27FC236}">
              <a16:creationId xmlns:a16="http://schemas.microsoft.com/office/drawing/2014/main" id="{00000000-0008-0000-0100-00003B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60" name="TextBox 59">
          <a:extLst>
            <a:ext uri="{FF2B5EF4-FFF2-40B4-BE49-F238E27FC236}">
              <a16:creationId xmlns:a16="http://schemas.microsoft.com/office/drawing/2014/main" id="{00000000-0008-0000-0100-00003C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61" name="TextBox 60">
          <a:extLst>
            <a:ext uri="{FF2B5EF4-FFF2-40B4-BE49-F238E27FC236}">
              <a16:creationId xmlns:a16="http://schemas.microsoft.com/office/drawing/2014/main" id="{00000000-0008-0000-0100-00003D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62" name="TextBox 61">
          <a:extLst>
            <a:ext uri="{FF2B5EF4-FFF2-40B4-BE49-F238E27FC236}">
              <a16:creationId xmlns:a16="http://schemas.microsoft.com/office/drawing/2014/main" id="{00000000-0008-0000-0100-00003E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63" name="TextBox 62">
          <a:extLst>
            <a:ext uri="{FF2B5EF4-FFF2-40B4-BE49-F238E27FC236}">
              <a16:creationId xmlns:a16="http://schemas.microsoft.com/office/drawing/2014/main" id="{00000000-0008-0000-0100-00003F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64" name="TextBox 63">
          <a:extLst>
            <a:ext uri="{FF2B5EF4-FFF2-40B4-BE49-F238E27FC236}">
              <a16:creationId xmlns:a16="http://schemas.microsoft.com/office/drawing/2014/main" id="{00000000-0008-0000-0100-000040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65" name="TextBox 64">
          <a:extLst>
            <a:ext uri="{FF2B5EF4-FFF2-40B4-BE49-F238E27FC236}">
              <a16:creationId xmlns:a16="http://schemas.microsoft.com/office/drawing/2014/main" id="{00000000-0008-0000-0100-000041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66" name="TextBox 65">
          <a:extLst>
            <a:ext uri="{FF2B5EF4-FFF2-40B4-BE49-F238E27FC236}">
              <a16:creationId xmlns:a16="http://schemas.microsoft.com/office/drawing/2014/main" id="{00000000-0008-0000-0100-000042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67" name="TextBox 66">
          <a:extLst>
            <a:ext uri="{FF2B5EF4-FFF2-40B4-BE49-F238E27FC236}">
              <a16:creationId xmlns:a16="http://schemas.microsoft.com/office/drawing/2014/main" id="{00000000-0008-0000-0100-000043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68" name="TextBox 67">
          <a:extLst>
            <a:ext uri="{FF2B5EF4-FFF2-40B4-BE49-F238E27FC236}">
              <a16:creationId xmlns:a16="http://schemas.microsoft.com/office/drawing/2014/main" id="{00000000-0008-0000-0100-000044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69" name="TextBox 68">
          <a:extLst>
            <a:ext uri="{FF2B5EF4-FFF2-40B4-BE49-F238E27FC236}">
              <a16:creationId xmlns:a16="http://schemas.microsoft.com/office/drawing/2014/main" id="{00000000-0008-0000-0100-000045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70" name="TextBox 69">
          <a:extLst>
            <a:ext uri="{FF2B5EF4-FFF2-40B4-BE49-F238E27FC236}">
              <a16:creationId xmlns:a16="http://schemas.microsoft.com/office/drawing/2014/main" id="{00000000-0008-0000-0100-000046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71" name="TextBox 70">
          <a:extLst>
            <a:ext uri="{FF2B5EF4-FFF2-40B4-BE49-F238E27FC236}">
              <a16:creationId xmlns:a16="http://schemas.microsoft.com/office/drawing/2014/main" id="{00000000-0008-0000-0100-000047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72" name="TextBox 71">
          <a:extLst>
            <a:ext uri="{FF2B5EF4-FFF2-40B4-BE49-F238E27FC236}">
              <a16:creationId xmlns:a16="http://schemas.microsoft.com/office/drawing/2014/main" id="{00000000-0008-0000-0100-000048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73" name="TextBox 72">
          <a:extLst>
            <a:ext uri="{FF2B5EF4-FFF2-40B4-BE49-F238E27FC236}">
              <a16:creationId xmlns:a16="http://schemas.microsoft.com/office/drawing/2014/main" id="{00000000-0008-0000-0100-000049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74" name="TextBox 73">
          <a:extLst>
            <a:ext uri="{FF2B5EF4-FFF2-40B4-BE49-F238E27FC236}">
              <a16:creationId xmlns:a16="http://schemas.microsoft.com/office/drawing/2014/main" id="{00000000-0008-0000-0100-00004A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75" name="TextBox 74">
          <a:extLst>
            <a:ext uri="{FF2B5EF4-FFF2-40B4-BE49-F238E27FC236}">
              <a16:creationId xmlns:a16="http://schemas.microsoft.com/office/drawing/2014/main" id="{00000000-0008-0000-0100-00004B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76" name="TextBox 75">
          <a:extLst>
            <a:ext uri="{FF2B5EF4-FFF2-40B4-BE49-F238E27FC236}">
              <a16:creationId xmlns:a16="http://schemas.microsoft.com/office/drawing/2014/main" id="{00000000-0008-0000-0100-00004C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77" name="TextBox 76">
          <a:extLst>
            <a:ext uri="{FF2B5EF4-FFF2-40B4-BE49-F238E27FC236}">
              <a16:creationId xmlns:a16="http://schemas.microsoft.com/office/drawing/2014/main" id="{00000000-0008-0000-0100-00004D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78" name="TextBox 77">
          <a:extLst>
            <a:ext uri="{FF2B5EF4-FFF2-40B4-BE49-F238E27FC236}">
              <a16:creationId xmlns:a16="http://schemas.microsoft.com/office/drawing/2014/main" id="{00000000-0008-0000-0100-00004E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79" name="TextBox 78">
          <a:extLst>
            <a:ext uri="{FF2B5EF4-FFF2-40B4-BE49-F238E27FC236}">
              <a16:creationId xmlns:a16="http://schemas.microsoft.com/office/drawing/2014/main" id="{00000000-0008-0000-0100-00004F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80" name="TextBox 79">
          <a:extLst>
            <a:ext uri="{FF2B5EF4-FFF2-40B4-BE49-F238E27FC236}">
              <a16:creationId xmlns:a16="http://schemas.microsoft.com/office/drawing/2014/main" id="{00000000-0008-0000-0100-000050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81" name="TextBox 80">
          <a:extLst>
            <a:ext uri="{FF2B5EF4-FFF2-40B4-BE49-F238E27FC236}">
              <a16:creationId xmlns:a16="http://schemas.microsoft.com/office/drawing/2014/main" id="{00000000-0008-0000-0100-000051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82" name="TextBox 81">
          <a:extLst>
            <a:ext uri="{FF2B5EF4-FFF2-40B4-BE49-F238E27FC236}">
              <a16:creationId xmlns:a16="http://schemas.microsoft.com/office/drawing/2014/main" id="{00000000-0008-0000-0100-000052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83" name="TextBox 82">
          <a:extLst>
            <a:ext uri="{FF2B5EF4-FFF2-40B4-BE49-F238E27FC236}">
              <a16:creationId xmlns:a16="http://schemas.microsoft.com/office/drawing/2014/main" id="{00000000-0008-0000-0100-000053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84" name="TextBox 83">
          <a:extLst>
            <a:ext uri="{FF2B5EF4-FFF2-40B4-BE49-F238E27FC236}">
              <a16:creationId xmlns:a16="http://schemas.microsoft.com/office/drawing/2014/main" id="{00000000-0008-0000-0100-000054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85" name="TextBox 84">
          <a:extLst>
            <a:ext uri="{FF2B5EF4-FFF2-40B4-BE49-F238E27FC236}">
              <a16:creationId xmlns:a16="http://schemas.microsoft.com/office/drawing/2014/main" id="{00000000-0008-0000-0100-000055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86" name="TextBox 85">
          <a:extLst>
            <a:ext uri="{FF2B5EF4-FFF2-40B4-BE49-F238E27FC236}">
              <a16:creationId xmlns:a16="http://schemas.microsoft.com/office/drawing/2014/main" id="{00000000-0008-0000-0100-000056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87" name="TextBox 86">
          <a:extLst>
            <a:ext uri="{FF2B5EF4-FFF2-40B4-BE49-F238E27FC236}">
              <a16:creationId xmlns:a16="http://schemas.microsoft.com/office/drawing/2014/main" id="{00000000-0008-0000-0100-000057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88" name="TextBox 87">
          <a:extLst>
            <a:ext uri="{FF2B5EF4-FFF2-40B4-BE49-F238E27FC236}">
              <a16:creationId xmlns:a16="http://schemas.microsoft.com/office/drawing/2014/main" id="{00000000-0008-0000-0100-000058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89" name="TextBox 88">
          <a:extLst>
            <a:ext uri="{FF2B5EF4-FFF2-40B4-BE49-F238E27FC236}">
              <a16:creationId xmlns:a16="http://schemas.microsoft.com/office/drawing/2014/main" id="{00000000-0008-0000-0100-000059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90" name="TextBox 89">
          <a:extLst>
            <a:ext uri="{FF2B5EF4-FFF2-40B4-BE49-F238E27FC236}">
              <a16:creationId xmlns:a16="http://schemas.microsoft.com/office/drawing/2014/main" id="{00000000-0008-0000-0100-00005A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91" name="TextBox 90">
          <a:extLst>
            <a:ext uri="{FF2B5EF4-FFF2-40B4-BE49-F238E27FC236}">
              <a16:creationId xmlns:a16="http://schemas.microsoft.com/office/drawing/2014/main" id="{00000000-0008-0000-0100-00005B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92" name="TextBox 91">
          <a:extLst>
            <a:ext uri="{FF2B5EF4-FFF2-40B4-BE49-F238E27FC236}">
              <a16:creationId xmlns:a16="http://schemas.microsoft.com/office/drawing/2014/main" id="{00000000-0008-0000-0100-00005C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93" name="TextBox 92">
          <a:extLst>
            <a:ext uri="{FF2B5EF4-FFF2-40B4-BE49-F238E27FC236}">
              <a16:creationId xmlns:a16="http://schemas.microsoft.com/office/drawing/2014/main" id="{00000000-0008-0000-0100-00005D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94" name="TextBox 93">
          <a:extLst>
            <a:ext uri="{FF2B5EF4-FFF2-40B4-BE49-F238E27FC236}">
              <a16:creationId xmlns:a16="http://schemas.microsoft.com/office/drawing/2014/main" id="{00000000-0008-0000-0100-00005E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95" name="TextBox 94">
          <a:extLst>
            <a:ext uri="{FF2B5EF4-FFF2-40B4-BE49-F238E27FC236}">
              <a16:creationId xmlns:a16="http://schemas.microsoft.com/office/drawing/2014/main" id="{00000000-0008-0000-0100-00005F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96" name="TextBox 95">
          <a:extLst>
            <a:ext uri="{FF2B5EF4-FFF2-40B4-BE49-F238E27FC236}">
              <a16:creationId xmlns:a16="http://schemas.microsoft.com/office/drawing/2014/main" id="{00000000-0008-0000-0100-000060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97" name="TextBox 96">
          <a:extLst>
            <a:ext uri="{FF2B5EF4-FFF2-40B4-BE49-F238E27FC236}">
              <a16:creationId xmlns:a16="http://schemas.microsoft.com/office/drawing/2014/main" id="{00000000-0008-0000-0100-000061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98" name="TextBox 97">
          <a:extLst>
            <a:ext uri="{FF2B5EF4-FFF2-40B4-BE49-F238E27FC236}">
              <a16:creationId xmlns:a16="http://schemas.microsoft.com/office/drawing/2014/main" id="{00000000-0008-0000-0100-000062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99" name="TextBox 98">
          <a:extLst>
            <a:ext uri="{FF2B5EF4-FFF2-40B4-BE49-F238E27FC236}">
              <a16:creationId xmlns:a16="http://schemas.microsoft.com/office/drawing/2014/main" id="{00000000-0008-0000-0100-000063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00" name="TextBox 99">
          <a:extLst>
            <a:ext uri="{FF2B5EF4-FFF2-40B4-BE49-F238E27FC236}">
              <a16:creationId xmlns:a16="http://schemas.microsoft.com/office/drawing/2014/main" id="{00000000-0008-0000-0100-000064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01" name="TextBox 100">
          <a:extLst>
            <a:ext uri="{FF2B5EF4-FFF2-40B4-BE49-F238E27FC236}">
              <a16:creationId xmlns:a16="http://schemas.microsoft.com/office/drawing/2014/main" id="{00000000-0008-0000-0100-000065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02" name="TextBox 101">
          <a:extLst>
            <a:ext uri="{FF2B5EF4-FFF2-40B4-BE49-F238E27FC236}">
              <a16:creationId xmlns:a16="http://schemas.microsoft.com/office/drawing/2014/main" id="{00000000-0008-0000-0100-000066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03" name="TextBox 102">
          <a:extLst>
            <a:ext uri="{FF2B5EF4-FFF2-40B4-BE49-F238E27FC236}">
              <a16:creationId xmlns:a16="http://schemas.microsoft.com/office/drawing/2014/main" id="{00000000-0008-0000-0100-000067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04" name="TextBox 103">
          <a:extLst>
            <a:ext uri="{FF2B5EF4-FFF2-40B4-BE49-F238E27FC236}">
              <a16:creationId xmlns:a16="http://schemas.microsoft.com/office/drawing/2014/main" id="{00000000-0008-0000-0100-000068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05" name="TextBox 104">
          <a:extLst>
            <a:ext uri="{FF2B5EF4-FFF2-40B4-BE49-F238E27FC236}">
              <a16:creationId xmlns:a16="http://schemas.microsoft.com/office/drawing/2014/main" id="{00000000-0008-0000-0100-000069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06" name="TextBox 105">
          <a:extLst>
            <a:ext uri="{FF2B5EF4-FFF2-40B4-BE49-F238E27FC236}">
              <a16:creationId xmlns:a16="http://schemas.microsoft.com/office/drawing/2014/main" id="{00000000-0008-0000-0100-00006A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07" name="TextBox 106">
          <a:extLst>
            <a:ext uri="{FF2B5EF4-FFF2-40B4-BE49-F238E27FC236}">
              <a16:creationId xmlns:a16="http://schemas.microsoft.com/office/drawing/2014/main" id="{00000000-0008-0000-0100-00006B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08" name="TextBox 107">
          <a:extLst>
            <a:ext uri="{FF2B5EF4-FFF2-40B4-BE49-F238E27FC236}">
              <a16:creationId xmlns:a16="http://schemas.microsoft.com/office/drawing/2014/main" id="{00000000-0008-0000-0100-00006C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09" name="TextBox 108">
          <a:extLst>
            <a:ext uri="{FF2B5EF4-FFF2-40B4-BE49-F238E27FC236}">
              <a16:creationId xmlns:a16="http://schemas.microsoft.com/office/drawing/2014/main" id="{00000000-0008-0000-0100-00006D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10" name="TextBox 109">
          <a:extLst>
            <a:ext uri="{FF2B5EF4-FFF2-40B4-BE49-F238E27FC236}">
              <a16:creationId xmlns:a16="http://schemas.microsoft.com/office/drawing/2014/main" id="{00000000-0008-0000-0100-00006E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11" name="TextBox 110">
          <a:extLst>
            <a:ext uri="{FF2B5EF4-FFF2-40B4-BE49-F238E27FC236}">
              <a16:creationId xmlns:a16="http://schemas.microsoft.com/office/drawing/2014/main" id="{00000000-0008-0000-0100-00006F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12" name="TextBox 111">
          <a:extLst>
            <a:ext uri="{FF2B5EF4-FFF2-40B4-BE49-F238E27FC236}">
              <a16:creationId xmlns:a16="http://schemas.microsoft.com/office/drawing/2014/main" id="{00000000-0008-0000-0100-000070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13" name="TextBox 112">
          <a:extLst>
            <a:ext uri="{FF2B5EF4-FFF2-40B4-BE49-F238E27FC236}">
              <a16:creationId xmlns:a16="http://schemas.microsoft.com/office/drawing/2014/main" id="{00000000-0008-0000-0100-000071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14" name="TextBox 113">
          <a:extLst>
            <a:ext uri="{FF2B5EF4-FFF2-40B4-BE49-F238E27FC236}">
              <a16:creationId xmlns:a16="http://schemas.microsoft.com/office/drawing/2014/main" id="{00000000-0008-0000-0100-000072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15" name="TextBox 114">
          <a:extLst>
            <a:ext uri="{FF2B5EF4-FFF2-40B4-BE49-F238E27FC236}">
              <a16:creationId xmlns:a16="http://schemas.microsoft.com/office/drawing/2014/main" id="{00000000-0008-0000-0100-000073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16" name="TextBox 115">
          <a:extLst>
            <a:ext uri="{FF2B5EF4-FFF2-40B4-BE49-F238E27FC236}">
              <a16:creationId xmlns:a16="http://schemas.microsoft.com/office/drawing/2014/main" id="{00000000-0008-0000-0100-000074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17" name="TextBox 116">
          <a:extLst>
            <a:ext uri="{FF2B5EF4-FFF2-40B4-BE49-F238E27FC236}">
              <a16:creationId xmlns:a16="http://schemas.microsoft.com/office/drawing/2014/main" id="{00000000-0008-0000-0100-000075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18" name="TextBox 117">
          <a:extLst>
            <a:ext uri="{FF2B5EF4-FFF2-40B4-BE49-F238E27FC236}">
              <a16:creationId xmlns:a16="http://schemas.microsoft.com/office/drawing/2014/main" id="{00000000-0008-0000-0100-000076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19" name="TextBox 118">
          <a:extLst>
            <a:ext uri="{FF2B5EF4-FFF2-40B4-BE49-F238E27FC236}">
              <a16:creationId xmlns:a16="http://schemas.microsoft.com/office/drawing/2014/main" id="{00000000-0008-0000-0100-000077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20" name="TextBox 119">
          <a:extLst>
            <a:ext uri="{FF2B5EF4-FFF2-40B4-BE49-F238E27FC236}">
              <a16:creationId xmlns:a16="http://schemas.microsoft.com/office/drawing/2014/main" id="{00000000-0008-0000-0100-000078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21" name="TextBox 120">
          <a:extLst>
            <a:ext uri="{FF2B5EF4-FFF2-40B4-BE49-F238E27FC236}">
              <a16:creationId xmlns:a16="http://schemas.microsoft.com/office/drawing/2014/main" id="{00000000-0008-0000-0100-000079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22" name="TextBox 121">
          <a:extLst>
            <a:ext uri="{FF2B5EF4-FFF2-40B4-BE49-F238E27FC236}">
              <a16:creationId xmlns:a16="http://schemas.microsoft.com/office/drawing/2014/main" id="{00000000-0008-0000-0100-00007A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23" name="TextBox 122">
          <a:extLst>
            <a:ext uri="{FF2B5EF4-FFF2-40B4-BE49-F238E27FC236}">
              <a16:creationId xmlns:a16="http://schemas.microsoft.com/office/drawing/2014/main" id="{00000000-0008-0000-0100-00007B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24" name="TextBox 123">
          <a:extLst>
            <a:ext uri="{FF2B5EF4-FFF2-40B4-BE49-F238E27FC236}">
              <a16:creationId xmlns:a16="http://schemas.microsoft.com/office/drawing/2014/main" id="{00000000-0008-0000-0100-00007C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25" name="TextBox 124">
          <a:extLst>
            <a:ext uri="{FF2B5EF4-FFF2-40B4-BE49-F238E27FC236}">
              <a16:creationId xmlns:a16="http://schemas.microsoft.com/office/drawing/2014/main" id="{00000000-0008-0000-0100-00007D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26" name="TextBox 125">
          <a:extLst>
            <a:ext uri="{FF2B5EF4-FFF2-40B4-BE49-F238E27FC236}">
              <a16:creationId xmlns:a16="http://schemas.microsoft.com/office/drawing/2014/main" id="{00000000-0008-0000-0100-00007E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27" name="TextBox 126">
          <a:extLst>
            <a:ext uri="{FF2B5EF4-FFF2-40B4-BE49-F238E27FC236}">
              <a16:creationId xmlns:a16="http://schemas.microsoft.com/office/drawing/2014/main" id="{00000000-0008-0000-0100-00007F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28" name="TextBox 127">
          <a:extLst>
            <a:ext uri="{FF2B5EF4-FFF2-40B4-BE49-F238E27FC236}">
              <a16:creationId xmlns:a16="http://schemas.microsoft.com/office/drawing/2014/main" id="{00000000-0008-0000-0100-000080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29" name="TextBox 128">
          <a:extLst>
            <a:ext uri="{FF2B5EF4-FFF2-40B4-BE49-F238E27FC236}">
              <a16:creationId xmlns:a16="http://schemas.microsoft.com/office/drawing/2014/main" id="{00000000-0008-0000-0100-000081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30" name="TextBox 129">
          <a:extLst>
            <a:ext uri="{FF2B5EF4-FFF2-40B4-BE49-F238E27FC236}">
              <a16:creationId xmlns:a16="http://schemas.microsoft.com/office/drawing/2014/main" id="{00000000-0008-0000-0100-000082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31" name="TextBox 130">
          <a:extLst>
            <a:ext uri="{FF2B5EF4-FFF2-40B4-BE49-F238E27FC236}">
              <a16:creationId xmlns:a16="http://schemas.microsoft.com/office/drawing/2014/main" id="{00000000-0008-0000-0100-000083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32" name="TextBox 131">
          <a:extLst>
            <a:ext uri="{FF2B5EF4-FFF2-40B4-BE49-F238E27FC236}">
              <a16:creationId xmlns:a16="http://schemas.microsoft.com/office/drawing/2014/main" id="{00000000-0008-0000-0100-000084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33" name="TextBox 132">
          <a:extLst>
            <a:ext uri="{FF2B5EF4-FFF2-40B4-BE49-F238E27FC236}">
              <a16:creationId xmlns:a16="http://schemas.microsoft.com/office/drawing/2014/main" id="{00000000-0008-0000-0100-000085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34" name="TextBox 133">
          <a:extLst>
            <a:ext uri="{FF2B5EF4-FFF2-40B4-BE49-F238E27FC236}">
              <a16:creationId xmlns:a16="http://schemas.microsoft.com/office/drawing/2014/main" id="{00000000-0008-0000-0100-000086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35" name="TextBox 134">
          <a:extLst>
            <a:ext uri="{FF2B5EF4-FFF2-40B4-BE49-F238E27FC236}">
              <a16:creationId xmlns:a16="http://schemas.microsoft.com/office/drawing/2014/main" id="{00000000-0008-0000-0100-000087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36" name="TextBox 135">
          <a:extLst>
            <a:ext uri="{FF2B5EF4-FFF2-40B4-BE49-F238E27FC236}">
              <a16:creationId xmlns:a16="http://schemas.microsoft.com/office/drawing/2014/main" id="{00000000-0008-0000-0100-000088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37" name="TextBox 136">
          <a:extLst>
            <a:ext uri="{FF2B5EF4-FFF2-40B4-BE49-F238E27FC236}">
              <a16:creationId xmlns:a16="http://schemas.microsoft.com/office/drawing/2014/main" id="{00000000-0008-0000-0100-000089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38" name="TextBox 137">
          <a:extLst>
            <a:ext uri="{FF2B5EF4-FFF2-40B4-BE49-F238E27FC236}">
              <a16:creationId xmlns:a16="http://schemas.microsoft.com/office/drawing/2014/main" id="{00000000-0008-0000-0100-00008A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39" name="TextBox 138">
          <a:extLst>
            <a:ext uri="{FF2B5EF4-FFF2-40B4-BE49-F238E27FC236}">
              <a16:creationId xmlns:a16="http://schemas.microsoft.com/office/drawing/2014/main" id="{00000000-0008-0000-0100-00008B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40" name="TextBox 139">
          <a:extLst>
            <a:ext uri="{FF2B5EF4-FFF2-40B4-BE49-F238E27FC236}">
              <a16:creationId xmlns:a16="http://schemas.microsoft.com/office/drawing/2014/main" id="{00000000-0008-0000-0100-00008C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41" name="TextBox 140">
          <a:extLst>
            <a:ext uri="{FF2B5EF4-FFF2-40B4-BE49-F238E27FC236}">
              <a16:creationId xmlns:a16="http://schemas.microsoft.com/office/drawing/2014/main" id="{00000000-0008-0000-0100-00008D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42" name="TextBox 141">
          <a:extLst>
            <a:ext uri="{FF2B5EF4-FFF2-40B4-BE49-F238E27FC236}">
              <a16:creationId xmlns:a16="http://schemas.microsoft.com/office/drawing/2014/main" id="{00000000-0008-0000-0100-00008E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43" name="TextBox 142">
          <a:extLst>
            <a:ext uri="{FF2B5EF4-FFF2-40B4-BE49-F238E27FC236}">
              <a16:creationId xmlns:a16="http://schemas.microsoft.com/office/drawing/2014/main" id="{00000000-0008-0000-0100-00008F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44" name="TextBox 143">
          <a:extLst>
            <a:ext uri="{FF2B5EF4-FFF2-40B4-BE49-F238E27FC236}">
              <a16:creationId xmlns:a16="http://schemas.microsoft.com/office/drawing/2014/main" id="{00000000-0008-0000-0100-000090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45" name="TextBox 144">
          <a:extLst>
            <a:ext uri="{FF2B5EF4-FFF2-40B4-BE49-F238E27FC236}">
              <a16:creationId xmlns:a16="http://schemas.microsoft.com/office/drawing/2014/main" id="{00000000-0008-0000-0100-000091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46" name="TextBox 145">
          <a:extLst>
            <a:ext uri="{FF2B5EF4-FFF2-40B4-BE49-F238E27FC236}">
              <a16:creationId xmlns:a16="http://schemas.microsoft.com/office/drawing/2014/main" id="{00000000-0008-0000-0100-000092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47" name="TextBox 146">
          <a:extLst>
            <a:ext uri="{FF2B5EF4-FFF2-40B4-BE49-F238E27FC236}">
              <a16:creationId xmlns:a16="http://schemas.microsoft.com/office/drawing/2014/main" id="{00000000-0008-0000-0100-000093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48" name="TextBox 147">
          <a:extLst>
            <a:ext uri="{FF2B5EF4-FFF2-40B4-BE49-F238E27FC236}">
              <a16:creationId xmlns:a16="http://schemas.microsoft.com/office/drawing/2014/main" id="{00000000-0008-0000-0100-000094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49" name="TextBox 148">
          <a:extLst>
            <a:ext uri="{FF2B5EF4-FFF2-40B4-BE49-F238E27FC236}">
              <a16:creationId xmlns:a16="http://schemas.microsoft.com/office/drawing/2014/main" id="{00000000-0008-0000-0100-000095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50" name="TextBox 149">
          <a:extLst>
            <a:ext uri="{FF2B5EF4-FFF2-40B4-BE49-F238E27FC236}">
              <a16:creationId xmlns:a16="http://schemas.microsoft.com/office/drawing/2014/main" id="{00000000-0008-0000-0100-000096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51" name="TextBox 150">
          <a:extLst>
            <a:ext uri="{FF2B5EF4-FFF2-40B4-BE49-F238E27FC236}">
              <a16:creationId xmlns:a16="http://schemas.microsoft.com/office/drawing/2014/main" id="{00000000-0008-0000-0100-000097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52" name="TextBox 151">
          <a:extLst>
            <a:ext uri="{FF2B5EF4-FFF2-40B4-BE49-F238E27FC236}">
              <a16:creationId xmlns:a16="http://schemas.microsoft.com/office/drawing/2014/main" id="{00000000-0008-0000-0100-000098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53" name="TextBox 152">
          <a:extLst>
            <a:ext uri="{FF2B5EF4-FFF2-40B4-BE49-F238E27FC236}">
              <a16:creationId xmlns:a16="http://schemas.microsoft.com/office/drawing/2014/main" id="{00000000-0008-0000-0100-000099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54" name="TextBox 153">
          <a:extLst>
            <a:ext uri="{FF2B5EF4-FFF2-40B4-BE49-F238E27FC236}">
              <a16:creationId xmlns:a16="http://schemas.microsoft.com/office/drawing/2014/main" id="{00000000-0008-0000-0100-00009A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55" name="TextBox 154">
          <a:extLst>
            <a:ext uri="{FF2B5EF4-FFF2-40B4-BE49-F238E27FC236}">
              <a16:creationId xmlns:a16="http://schemas.microsoft.com/office/drawing/2014/main" id="{00000000-0008-0000-0100-00009B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56" name="TextBox 155">
          <a:extLst>
            <a:ext uri="{FF2B5EF4-FFF2-40B4-BE49-F238E27FC236}">
              <a16:creationId xmlns:a16="http://schemas.microsoft.com/office/drawing/2014/main" id="{00000000-0008-0000-0100-00009C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57" name="TextBox 156">
          <a:extLst>
            <a:ext uri="{FF2B5EF4-FFF2-40B4-BE49-F238E27FC236}">
              <a16:creationId xmlns:a16="http://schemas.microsoft.com/office/drawing/2014/main" id="{00000000-0008-0000-0100-00009D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58" name="TextBox 157">
          <a:extLst>
            <a:ext uri="{FF2B5EF4-FFF2-40B4-BE49-F238E27FC236}">
              <a16:creationId xmlns:a16="http://schemas.microsoft.com/office/drawing/2014/main" id="{00000000-0008-0000-0100-00009E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59" name="TextBox 158">
          <a:extLst>
            <a:ext uri="{FF2B5EF4-FFF2-40B4-BE49-F238E27FC236}">
              <a16:creationId xmlns:a16="http://schemas.microsoft.com/office/drawing/2014/main" id="{00000000-0008-0000-0100-00009F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60" name="TextBox 159">
          <a:extLst>
            <a:ext uri="{FF2B5EF4-FFF2-40B4-BE49-F238E27FC236}">
              <a16:creationId xmlns:a16="http://schemas.microsoft.com/office/drawing/2014/main" id="{00000000-0008-0000-0100-0000A0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61" name="TextBox 160">
          <a:extLst>
            <a:ext uri="{FF2B5EF4-FFF2-40B4-BE49-F238E27FC236}">
              <a16:creationId xmlns:a16="http://schemas.microsoft.com/office/drawing/2014/main" id="{00000000-0008-0000-0100-0000A1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62" name="TextBox 161">
          <a:extLst>
            <a:ext uri="{FF2B5EF4-FFF2-40B4-BE49-F238E27FC236}">
              <a16:creationId xmlns:a16="http://schemas.microsoft.com/office/drawing/2014/main" id="{00000000-0008-0000-0100-0000A2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63" name="TextBox 162">
          <a:extLst>
            <a:ext uri="{FF2B5EF4-FFF2-40B4-BE49-F238E27FC236}">
              <a16:creationId xmlns:a16="http://schemas.microsoft.com/office/drawing/2014/main" id="{00000000-0008-0000-0100-0000A3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64" name="TextBox 163">
          <a:extLst>
            <a:ext uri="{FF2B5EF4-FFF2-40B4-BE49-F238E27FC236}">
              <a16:creationId xmlns:a16="http://schemas.microsoft.com/office/drawing/2014/main" id="{00000000-0008-0000-0100-0000A4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65" name="TextBox 164">
          <a:extLst>
            <a:ext uri="{FF2B5EF4-FFF2-40B4-BE49-F238E27FC236}">
              <a16:creationId xmlns:a16="http://schemas.microsoft.com/office/drawing/2014/main" id="{00000000-0008-0000-0100-0000A5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66" name="TextBox 165">
          <a:extLst>
            <a:ext uri="{FF2B5EF4-FFF2-40B4-BE49-F238E27FC236}">
              <a16:creationId xmlns:a16="http://schemas.microsoft.com/office/drawing/2014/main" id="{00000000-0008-0000-0100-0000A6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67" name="TextBox 166">
          <a:extLst>
            <a:ext uri="{FF2B5EF4-FFF2-40B4-BE49-F238E27FC236}">
              <a16:creationId xmlns:a16="http://schemas.microsoft.com/office/drawing/2014/main" id="{00000000-0008-0000-0100-0000A7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68" name="TextBox 167">
          <a:extLst>
            <a:ext uri="{FF2B5EF4-FFF2-40B4-BE49-F238E27FC236}">
              <a16:creationId xmlns:a16="http://schemas.microsoft.com/office/drawing/2014/main" id="{00000000-0008-0000-0100-0000A8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69" name="TextBox 168">
          <a:extLst>
            <a:ext uri="{FF2B5EF4-FFF2-40B4-BE49-F238E27FC236}">
              <a16:creationId xmlns:a16="http://schemas.microsoft.com/office/drawing/2014/main" id="{00000000-0008-0000-0100-0000A9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70" name="TextBox 169">
          <a:extLst>
            <a:ext uri="{FF2B5EF4-FFF2-40B4-BE49-F238E27FC236}">
              <a16:creationId xmlns:a16="http://schemas.microsoft.com/office/drawing/2014/main" id="{00000000-0008-0000-0100-0000AA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71" name="TextBox 170">
          <a:extLst>
            <a:ext uri="{FF2B5EF4-FFF2-40B4-BE49-F238E27FC236}">
              <a16:creationId xmlns:a16="http://schemas.microsoft.com/office/drawing/2014/main" id="{00000000-0008-0000-0100-0000AB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72" name="TextBox 171">
          <a:extLst>
            <a:ext uri="{FF2B5EF4-FFF2-40B4-BE49-F238E27FC236}">
              <a16:creationId xmlns:a16="http://schemas.microsoft.com/office/drawing/2014/main" id="{00000000-0008-0000-0100-0000AC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73" name="TextBox 172">
          <a:extLst>
            <a:ext uri="{FF2B5EF4-FFF2-40B4-BE49-F238E27FC236}">
              <a16:creationId xmlns:a16="http://schemas.microsoft.com/office/drawing/2014/main" id="{00000000-0008-0000-0100-0000AD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74" name="TextBox 173">
          <a:extLst>
            <a:ext uri="{FF2B5EF4-FFF2-40B4-BE49-F238E27FC236}">
              <a16:creationId xmlns:a16="http://schemas.microsoft.com/office/drawing/2014/main" id="{00000000-0008-0000-0100-0000AE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75" name="TextBox 174">
          <a:extLst>
            <a:ext uri="{FF2B5EF4-FFF2-40B4-BE49-F238E27FC236}">
              <a16:creationId xmlns:a16="http://schemas.microsoft.com/office/drawing/2014/main" id="{00000000-0008-0000-0100-0000AF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76" name="TextBox 175">
          <a:extLst>
            <a:ext uri="{FF2B5EF4-FFF2-40B4-BE49-F238E27FC236}">
              <a16:creationId xmlns:a16="http://schemas.microsoft.com/office/drawing/2014/main" id="{00000000-0008-0000-0100-0000B0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77" name="TextBox 176">
          <a:extLst>
            <a:ext uri="{FF2B5EF4-FFF2-40B4-BE49-F238E27FC236}">
              <a16:creationId xmlns:a16="http://schemas.microsoft.com/office/drawing/2014/main" id="{00000000-0008-0000-0100-0000B1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78" name="TextBox 177">
          <a:extLst>
            <a:ext uri="{FF2B5EF4-FFF2-40B4-BE49-F238E27FC236}">
              <a16:creationId xmlns:a16="http://schemas.microsoft.com/office/drawing/2014/main" id="{00000000-0008-0000-0100-0000B2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79" name="TextBox 178">
          <a:extLst>
            <a:ext uri="{FF2B5EF4-FFF2-40B4-BE49-F238E27FC236}">
              <a16:creationId xmlns:a16="http://schemas.microsoft.com/office/drawing/2014/main" id="{00000000-0008-0000-0100-0000B3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80" name="TextBox 179">
          <a:extLst>
            <a:ext uri="{FF2B5EF4-FFF2-40B4-BE49-F238E27FC236}">
              <a16:creationId xmlns:a16="http://schemas.microsoft.com/office/drawing/2014/main" id="{00000000-0008-0000-0100-0000B4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181" name="TextBox 180">
          <a:extLst>
            <a:ext uri="{FF2B5EF4-FFF2-40B4-BE49-F238E27FC236}">
              <a16:creationId xmlns:a16="http://schemas.microsoft.com/office/drawing/2014/main" id="{00000000-0008-0000-0100-0000B5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695740</xdr:colOff>
      <xdr:row>134</xdr:row>
      <xdr:rowOff>0</xdr:rowOff>
    </xdr:from>
    <xdr:ext cx="184731" cy="264560"/>
    <xdr:sp macro="" textlink="">
      <xdr:nvSpPr>
        <xdr:cNvPr id="182" name="TextBox 181">
          <a:extLst>
            <a:ext uri="{FF2B5EF4-FFF2-40B4-BE49-F238E27FC236}">
              <a16:creationId xmlns:a16="http://schemas.microsoft.com/office/drawing/2014/main" id="{C0A98228-374E-4E23-A4B2-4A4CD07FBA69}"/>
            </a:ext>
          </a:extLst>
        </xdr:cNvPr>
        <xdr:cNvSpPr txBox="1"/>
      </xdr:nvSpPr>
      <xdr:spPr>
        <a:xfrm>
          <a:off x="886240"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134</xdr:row>
      <xdr:rowOff>0</xdr:rowOff>
    </xdr:from>
    <xdr:ext cx="184731" cy="264560"/>
    <xdr:sp macro="" textlink="">
      <xdr:nvSpPr>
        <xdr:cNvPr id="183" name="TextBox 182">
          <a:extLst>
            <a:ext uri="{FF2B5EF4-FFF2-40B4-BE49-F238E27FC236}">
              <a16:creationId xmlns:a16="http://schemas.microsoft.com/office/drawing/2014/main" id="{0D8DEF85-55A7-4312-B1B4-226C46831FE2}"/>
            </a:ext>
          </a:extLst>
        </xdr:cNvPr>
        <xdr:cNvSpPr txBox="1"/>
      </xdr:nvSpPr>
      <xdr:spPr>
        <a:xfrm>
          <a:off x="886240"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134</xdr:row>
      <xdr:rowOff>0</xdr:rowOff>
    </xdr:from>
    <xdr:ext cx="184731" cy="264560"/>
    <xdr:sp macro="" textlink="">
      <xdr:nvSpPr>
        <xdr:cNvPr id="184" name="TextBox 183">
          <a:extLst>
            <a:ext uri="{FF2B5EF4-FFF2-40B4-BE49-F238E27FC236}">
              <a16:creationId xmlns:a16="http://schemas.microsoft.com/office/drawing/2014/main" id="{969F56C5-AA13-4DA5-8EBF-CDD8F598575E}"/>
            </a:ext>
          </a:extLst>
        </xdr:cNvPr>
        <xdr:cNvSpPr txBox="1"/>
      </xdr:nvSpPr>
      <xdr:spPr>
        <a:xfrm>
          <a:off x="886240"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134</xdr:row>
      <xdr:rowOff>0</xdr:rowOff>
    </xdr:from>
    <xdr:ext cx="184731" cy="264560"/>
    <xdr:sp macro="" textlink="">
      <xdr:nvSpPr>
        <xdr:cNvPr id="185" name="TextBox 184">
          <a:extLst>
            <a:ext uri="{FF2B5EF4-FFF2-40B4-BE49-F238E27FC236}">
              <a16:creationId xmlns:a16="http://schemas.microsoft.com/office/drawing/2014/main" id="{785C09F3-AC33-4EB5-85F8-E06E16D5C8B8}"/>
            </a:ext>
          </a:extLst>
        </xdr:cNvPr>
        <xdr:cNvSpPr txBox="1"/>
      </xdr:nvSpPr>
      <xdr:spPr>
        <a:xfrm>
          <a:off x="886240"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134</xdr:row>
      <xdr:rowOff>0</xdr:rowOff>
    </xdr:from>
    <xdr:ext cx="184731" cy="264560"/>
    <xdr:sp macro="" textlink="">
      <xdr:nvSpPr>
        <xdr:cNvPr id="186" name="TextBox 185">
          <a:extLst>
            <a:ext uri="{FF2B5EF4-FFF2-40B4-BE49-F238E27FC236}">
              <a16:creationId xmlns:a16="http://schemas.microsoft.com/office/drawing/2014/main" id="{63154081-8FB7-428B-8067-BFBF475B447B}"/>
            </a:ext>
          </a:extLst>
        </xdr:cNvPr>
        <xdr:cNvSpPr txBox="1"/>
      </xdr:nvSpPr>
      <xdr:spPr>
        <a:xfrm>
          <a:off x="88582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134</xdr:row>
      <xdr:rowOff>0</xdr:rowOff>
    </xdr:from>
    <xdr:ext cx="184731" cy="264560"/>
    <xdr:sp macro="" textlink="">
      <xdr:nvSpPr>
        <xdr:cNvPr id="187" name="TextBox 186">
          <a:extLst>
            <a:ext uri="{FF2B5EF4-FFF2-40B4-BE49-F238E27FC236}">
              <a16:creationId xmlns:a16="http://schemas.microsoft.com/office/drawing/2014/main" id="{34BD10F2-383D-4CF2-B5AF-DEB5F5D6312F}"/>
            </a:ext>
          </a:extLst>
        </xdr:cNvPr>
        <xdr:cNvSpPr txBox="1"/>
      </xdr:nvSpPr>
      <xdr:spPr>
        <a:xfrm>
          <a:off x="88582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134</xdr:row>
      <xdr:rowOff>0</xdr:rowOff>
    </xdr:from>
    <xdr:ext cx="184731" cy="264560"/>
    <xdr:sp macro="" textlink="">
      <xdr:nvSpPr>
        <xdr:cNvPr id="188" name="TextBox 187">
          <a:extLst>
            <a:ext uri="{FF2B5EF4-FFF2-40B4-BE49-F238E27FC236}">
              <a16:creationId xmlns:a16="http://schemas.microsoft.com/office/drawing/2014/main" id="{295047CC-7E61-46BF-8A25-7B9F9973ACF5}"/>
            </a:ext>
          </a:extLst>
        </xdr:cNvPr>
        <xdr:cNvSpPr txBox="1"/>
      </xdr:nvSpPr>
      <xdr:spPr>
        <a:xfrm>
          <a:off x="88582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134</xdr:row>
      <xdr:rowOff>0</xdr:rowOff>
    </xdr:from>
    <xdr:ext cx="184731" cy="264560"/>
    <xdr:sp macro="" textlink="">
      <xdr:nvSpPr>
        <xdr:cNvPr id="189" name="TextBox 188">
          <a:extLst>
            <a:ext uri="{FF2B5EF4-FFF2-40B4-BE49-F238E27FC236}">
              <a16:creationId xmlns:a16="http://schemas.microsoft.com/office/drawing/2014/main" id="{15C84669-18DA-4B66-AF3C-672BDFC77D7C}"/>
            </a:ext>
          </a:extLst>
        </xdr:cNvPr>
        <xdr:cNvSpPr txBox="1"/>
      </xdr:nvSpPr>
      <xdr:spPr>
        <a:xfrm>
          <a:off x="88582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134</xdr:row>
      <xdr:rowOff>0</xdr:rowOff>
    </xdr:from>
    <xdr:ext cx="184731" cy="264560"/>
    <xdr:sp macro="" textlink="">
      <xdr:nvSpPr>
        <xdr:cNvPr id="190" name="TextBox 189">
          <a:extLst>
            <a:ext uri="{FF2B5EF4-FFF2-40B4-BE49-F238E27FC236}">
              <a16:creationId xmlns:a16="http://schemas.microsoft.com/office/drawing/2014/main" id="{C0A98228-374E-4E23-A4B2-4A4CD07FBA69}"/>
            </a:ext>
          </a:extLst>
        </xdr:cNvPr>
        <xdr:cNvSpPr txBox="1"/>
      </xdr:nvSpPr>
      <xdr:spPr>
        <a:xfrm>
          <a:off x="88582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134</xdr:row>
      <xdr:rowOff>0</xdr:rowOff>
    </xdr:from>
    <xdr:ext cx="184731" cy="264560"/>
    <xdr:sp macro="" textlink="">
      <xdr:nvSpPr>
        <xdr:cNvPr id="191" name="TextBox 190">
          <a:extLst>
            <a:ext uri="{FF2B5EF4-FFF2-40B4-BE49-F238E27FC236}">
              <a16:creationId xmlns:a16="http://schemas.microsoft.com/office/drawing/2014/main" id="{0D8DEF85-55A7-4312-B1B4-226C46831FE2}"/>
            </a:ext>
          </a:extLst>
        </xdr:cNvPr>
        <xdr:cNvSpPr txBox="1"/>
      </xdr:nvSpPr>
      <xdr:spPr>
        <a:xfrm>
          <a:off x="88582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134</xdr:row>
      <xdr:rowOff>0</xdr:rowOff>
    </xdr:from>
    <xdr:ext cx="184731" cy="264560"/>
    <xdr:sp macro="" textlink="">
      <xdr:nvSpPr>
        <xdr:cNvPr id="192" name="TextBox 191">
          <a:extLst>
            <a:ext uri="{FF2B5EF4-FFF2-40B4-BE49-F238E27FC236}">
              <a16:creationId xmlns:a16="http://schemas.microsoft.com/office/drawing/2014/main" id="{969F56C5-AA13-4DA5-8EBF-CDD8F598575E}"/>
            </a:ext>
          </a:extLst>
        </xdr:cNvPr>
        <xdr:cNvSpPr txBox="1"/>
      </xdr:nvSpPr>
      <xdr:spPr>
        <a:xfrm>
          <a:off x="88582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134</xdr:row>
      <xdr:rowOff>0</xdr:rowOff>
    </xdr:from>
    <xdr:ext cx="184731" cy="264560"/>
    <xdr:sp macro="" textlink="">
      <xdr:nvSpPr>
        <xdr:cNvPr id="193" name="TextBox 192">
          <a:extLst>
            <a:ext uri="{FF2B5EF4-FFF2-40B4-BE49-F238E27FC236}">
              <a16:creationId xmlns:a16="http://schemas.microsoft.com/office/drawing/2014/main" id="{785C09F3-AC33-4EB5-85F8-E06E16D5C8B8}"/>
            </a:ext>
          </a:extLst>
        </xdr:cNvPr>
        <xdr:cNvSpPr txBox="1"/>
      </xdr:nvSpPr>
      <xdr:spPr>
        <a:xfrm>
          <a:off x="88582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134</xdr:row>
      <xdr:rowOff>0</xdr:rowOff>
    </xdr:from>
    <xdr:ext cx="184731" cy="264560"/>
    <xdr:sp macro="" textlink="">
      <xdr:nvSpPr>
        <xdr:cNvPr id="194" name="TextBox 193">
          <a:extLst>
            <a:ext uri="{FF2B5EF4-FFF2-40B4-BE49-F238E27FC236}">
              <a16:creationId xmlns:a16="http://schemas.microsoft.com/office/drawing/2014/main" id="{63154081-8FB7-428B-8067-BFBF475B447B}"/>
            </a:ext>
          </a:extLst>
        </xdr:cNvPr>
        <xdr:cNvSpPr txBox="1"/>
      </xdr:nvSpPr>
      <xdr:spPr>
        <a:xfrm>
          <a:off x="158156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134</xdr:row>
      <xdr:rowOff>0</xdr:rowOff>
    </xdr:from>
    <xdr:ext cx="184731" cy="264560"/>
    <xdr:sp macro="" textlink="">
      <xdr:nvSpPr>
        <xdr:cNvPr id="195" name="TextBox 194">
          <a:extLst>
            <a:ext uri="{FF2B5EF4-FFF2-40B4-BE49-F238E27FC236}">
              <a16:creationId xmlns:a16="http://schemas.microsoft.com/office/drawing/2014/main" id="{34BD10F2-383D-4CF2-B5AF-DEB5F5D6312F}"/>
            </a:ext>
          </a:extLst>
        </xdr:cNvPr>
        <xdr:cNvSpPr txBox="1"/>
      </xdr:nvSpPr>
      <xdr:spPr>
        <a:xfrm>
          <a:off x="158156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134</xdr:row>
      <xdr:rowOff>0</xdr:rowOff>
    </xdr:from>
    <xdr:ext cx="184731" cy="264560"/>
    <xdr:sp macro="" textlink="">
      <xdr:nvSpPr>
        <xdr:cNvPr id="196" name="TextBox 195">
          <a:extLst>
            <a:ext uri="{FF2B5EF4-FFF2-40B4-BE49-F238E27FC236}">
              <a16:creationId xmlns:a16="http://schemas.microsoft.com/office/drawing/2014/main" id="{295047CC-7E61-46BF-8A25-7B9F9973ACF5}"/>
            </a:ext>
          </a:extLst>
        </xdr:cNvPr>
        <xdr:cNvSpPr txBox="1"/>
      </xdr:nvSpPr>
      <xdr:spPr>
        <a:xfrm>
          <a:off x="158156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134</xdr:row>
      <xdr:rowOff>0</xdr:rowOff>
    </xdr:from>
    <xdr:ext cx="184731" cy="264560"/>
    <xdr:sp macro="" textlink="">
      <xdr:nvSpPr>
        <xdr:cNvPr id="197" name="TextBox 196">
          <a:extLst>
            <a:ext uri="{FF2B5EF4-FFF2-40B4-BE49-F238E27FC236}">
              <a16:creationId xmlns:a16="http://schemas.microsoft.com/office/drawing/2014/main" id="{15C84669-18DA-4B66-AF3C-672BDFC77D7C}"/>
            </a:ext>
          </a:extLst>
        </xdr:cNvPr>
        <xdr:cNvSpPr txBox="1"/>
      </xdr:nvSpPr>
      <xdr:spPr>
        <a:xfrm>
          <a:off x="158156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134</xdr:row>
      <xdr:rowOff>0</xdr:rowOff>
    </xdr:from>
    <xdr:ext cx="184731" cy="264560"/>
    <xdr:sp macro="" textlink="">
      <xdr:nvSpPr>
        <xdr:cNvPr id="198" name="TextBox 197">
          <a:extLst>
            <a:ext uri="{FF2B5EF4-FFF2-40B4-BE49-F238E27FC236}">
              <a16:creationId xmlns:a16="http://schemas.microsoft.com/office/drawing/2014/main" id="{C0A98228-374E-4E23-A4B2-4A4CD07FBA69}"/>
            </a:ext>
          </a:extLst>
        </xdr:cNvPr>
        <xdr:cNvSpPr txBox="1"/>
      </xdr:nvSpPr>
      <xdr:spPr>
        <a:xfrm>
          <a:off x="886240"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134</xdr:row>
      <xdr:rowOff>0</xdr:rowOff>
    </xdr:from>
    <xdr:ext cx="184731" cy="264560"/>
    <xdr:sp macro="" textlink="">
      <xdr:nvSpPr>
        <xdr:cNvPr id="199" name="TextBox 198">
          <a:extLst>
            <a:ext uri="{FF2B5EF4-FFF2-40B4-BE49-F238E27FC236}">
              <a16:creationId xmlns:a16="http://schemas.microsoft.com/office/drawing/2014/main" id="{0D8DEF85-55A7-4312-B1B4-226C46831FE2}"/>
            </a:ext>
          </a:extLst>
        </xdr:cNvPr>
        <xdr:cNvSpPr txBox="1"/>
      </xdr:nvSpPr>
      <xdr:spPr>
        <a:xfrm>
          <a:off x="886240"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134</xdr:row>
      <xdr:rowOff>0</xdr:rowOff>
    </xdr:from>
    <xdr:ext cx="184731" cy="264560"/>
    <xdr:sp macro="" textlink="">
      <xdr:nvSpPr>
        <xdr:cNvPr id="200" name="TextBox 199">
          <a:extLst>
            <a:ext uri="{FF2B5EF4-FFF2-40B4-BE49-F238E27FC236}">
              <a16:creationId xmlns:a16="http://schemas.microsoft.com/office/drawing/2014/main" id="{969F56C5-AA13-4DA5-8EBF-CDD8F598575E}"/>
            </a:ext>
          </a:extLst>
        </xdr:cNvPr>
        <xdr:cNvSpPr txBox="1"/>
      </xdr:nvSpPr>
      <xdr:spPr>
        <a:xfrm>
          <a:off x="886240"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134</xdr:row>
      <xdr:rowOff>0</xdr:rowOff>
    </xdr:from>
    <xdr:ext cx="184731" cy="264560"/>
    <xdr:sp macro="" textlink="">
      <xdr:nvSpPr>
        <xdr:cNvPr id="201" name="TextBox 200">
          <a:extLst>
            <a:ext uri="{FF2B5EF4-FFF2-40B4-BE49-F238E27FC236}">
              <a16:creationId xmlns:a16="http://schemas.microsoft.com/office/drawing/2014/main" id="{785C09F3-AC33-4EB5-85F8-E06E16D5C8B8}"/>
            </a:ext>
          </a:extLst>
        </xdr:cNvPr>
        <xdr:cNvSpPr txBox="1"/>
      </xdr:nvSpPr>
      <xdr:spPr>
        <a:xfrm>
          <a:off x="886240"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134</xdr:row>
      <xdr:rowOff>0</xdr:rowOff>
    </xdr:from>
    <xdr:ext cx="184731" cy="264560"/>
    <xdr:sp macro="" textlink="">
      <xdr:nvSpPr>
        <xdr:cNvPr id="202" name="TextBox 201">
          <a:extLst>
            <a:ext uri="{FF2B5EF4-FFF2-40B4-BE49-F238E27FC236}">
              <a16:creationId xmlns:a16="http://schemas.microsoft.com/office/drawing/2014/main" id="{63154081-8FB7-428B-8067-BFBF475B447B}"/>
            </a:ext>
          </a:extLst>
        </xdr:cNvPr>
        <xdr:cNvSpPr txBox="1"/>
      </xdr:nvSpPr>
      <xdr:spPr>
        <a:xfrm>
          <a:off x="88582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134</xdr:row>
      <xdr:rowOff>0</xdr:rowOff>
    </xdr:from>
    <xdr:ext cx="184731" cy="264560"/>
    <xdr:sp macro="" textlink="">
      <xdr:nvSpPr>
        <xdr:cNvPr id="203" name="TextBox 202">
          <a:extLst>
            <a:ext uri="{FF2B5EF4-FFF2-40B4-BE49-F238E27FC236}">
              <a16:creationId xmlns:a16="http://schemas.microsoft.com/office/drawing/2014/main" id="{34BD10F2-383D-4CF2-B5AF-DEB5F5D6312F}"/>
            </a:ext>
          </a:extLst>
        </xdr:cNvPr>
        <xdr:cNvSpPr txBox="1"/>
      </xdr:nvSpPr>
      <xdr:spPr>
        <a:xfrm>
          <a:off x="88582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134</xdr:row>
      <xdr:rowOff>0</xdr:rowOff>
    </xdr:from>
    <xdr:ext cx="184731" cy="264560"/>
    <xdr:sp macro="" textlink="">
      <xdr:nvSpPr>
        <xdr:cNvPr id="204" name="TextBox 203">
          <a:extLst>
            <a:ext uri="{FF2B5EF4-FFF2-40B4-BE49-F238E27FC236}">
              <a16:creationId xmlns:a16="http://schemas.microsoft.com/office/drawing/2014/main" id="{295047CC-7E61-46BF-8A25-7B9F9973ACF5}"/>
            </a:ext>
          </a:extLst>
        </xdr:cNvPr>
        <xdr:cNvSpPr txBox="1"/>
      </xdr:nvSpPr>
      <xdr:spPr>
        <a:xfrm>
          <a:off x="88582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134</xdr:row>
      <xdr:rowOff>0</xdr:rowOff>
    </xdr:from>
    <xdr:ext cx="184731" cy="264560"/>
    <xdr:sp macro="" textlink="">
      <xdr:nvSpPr>
        <xdr:cNvPr id="205" name="TextBox 204">
          <a:extLst>
            <a:ext uri="{FF2B5EF4-FFF2-40B4-BE49-F238E27FC236}">
              <a16:creationId xmlns:a16="http://schemas.microsoft.com/office/drawing/2014/main" id="{15C84669-18DA-4B66-AF3C-672BDFC77D7C}"/>
            </a:ext>
          </a:extLst>
        </xdr:cNvPr>
        <xdr:cNvSpPr txBox="1"/>
      </xdr:nvSpPr>
      <xdr:spPr>
        <a:xfrm>
          <a:off x="88582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134</xdr:row>
      <xdr:rowOff>0</xdr:rowOff>
    </xdr:from>
    <xdr:ext cx="184731" cy="264560"/>
    <xdr:sp macro="" textlink="">
      <xdr:nvSpPr>
        <xdr:cNvPr id="206" name="TextBox 205">
          <a:extLst>
            <a:ext uri="{FF2B5EF4-FFF2-40B4-BE49-F238E27FC236}">
              <a16:creationId xmlns:a16="http://schemas.microsoft.com/office/drawing/2014/main" id="{C0A98228-374E-4E23-A4B2-4A4CD07FBA69}"/>
            </a:ext>
          </a:extLst>
        </xdr:cNvPr>
        <xdr:cNvSpPr txBox="1"/>
      </xdr:nvSpPr>
      <xdr:spPr>
        <a:xfrm>
          <a:off x="88582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134</xdr:row>
      <xdr:rowOff>0</xdr:rowOff>
    </xdr:from>
    <xdr:ext cx="184731" cy="264560"/>
    <xdr:sp macro="" textlink="">
      <xdr:nvSpPr>
        <xdr:cNvPr id="207" name="TextBox 206">
          <a:extLst>
            <a:ext uri="{FF2B5EF4-FFF2-40B4-BE49-F238E27FC236}">
              <a16:creationId xmlns:a16="http://schemas.microsoft.com/office/drawing/2014/main" id="{0D8DEF85-55A7-4312-B1B4-226C46831FE2}"/>
            </a:ext>
          </a:extLst>
        </xdr:cNvPr>
        <xdr:cNvSpPr txBox="1"/>
      </xdr:nvSpPr>
      <xdr:spPr>
        <a:xfrm>
          <a:off x="88582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134</xdr:row>
      <xdr:rowOff>0</xdr:rowOff>
    </xdr:from>
    <xdr:ext cx="184731" cy="264560"/>
    <xdr:sp macro="" textlink="">
      <xdr:nvSpPr>
        <xdr:cNvPr id="208" name="TextBox 207">
          <a:extLst>
            <a:ext uri="{FF2B5EF4-FFF2-40B4-BE49-F238E27FC236}">
              <a16:creationId xmlns:a16="http://schemas.microsoft.com/office/drawing/2014/main" id="{969F56C5-AA13-4DA5-8EBF-CDD8F598575E}"/>
            </a:ext>
          </a:extLst>
        </xdr:cNvPr>
        <xdr:cNvSpPr txBox="1"/>
      </xdr:nvSpPr>
      <xdr:spPr>
        <a:xfrm>
          <a:off x="88582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134</xdr:row>
      <xdr:rowOff>0</xdr:rowOff>
    </xdr:from>
    <xdr:ext cx="184731" cy="264560"/>
    <xdr:sp macro="" textlink="">
      <xdr:nvSpPr>
        <xdr:cNvPr id="209" name="TextBox 208">
          <a:extLst>
            <a:ext uri="{FF2B5EF4-FFF2-40B4-BE49-F238E27FC236}">
              <a16:creationId xmlns:a16="http://schemas.microsoft.com/office/drawing/2014/main" id="{785C09F3-AC33-4EB5-85F8-E06E16D5C8B8}"/>
            </a:ext>
          </a:extLst>
        </xdr:cNvPr>
        <xdr:cNvSpPr txBox="1"/>
      </xdr:nvSpPr>
      <xdr:spPr>
        <a:xfrm>
          <a:off x="88582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134</xdr:row>
      <xdr:rowOff>0</xdr:rowOff>
    </xdr:from>
    <xdr:ext cx="184731" cy="264560"/>
    <xdr:sp macro="" textlink="">
      <xdr:nvSpPr>
        <xdr:cNvPr id="210" name="TextBox 209">
          <a:extLst>
            <a:ext uri="{FF2B5EF4-FFF2-40B4-BE49-F238E27FC236}">
              <a16:creationId xmlns:a16="http://schemas.microsoft.com/office/drawing/2014/main" id="{63154081-8FB7-428B-8067-BFBF475B447B}"/>
            </a:ext>
          </a:extLst>
        </xdr:cNvPr>
        <xdr:cNvSpPr txBox="1"/>
      </xdr:nvSpPr>
      <xdr:spPr>
        <a:xfrm>
          <a:off x="158156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134</xdr:row>
      <xdr:rowOff>0</xdr:rowOff>
    </xdr:from>
    <xdr:ext cx="184731" cy="264560"/>
    <xdr:sp macro="" textlink="">
      <xdr:nvSpPr>
        <xdr:cNvPr id="211" name="TextBox 210">
          <a:extLst>
            <a:ext uri="{FF2B5EF4-FFF2-40B4-BE49-F238E27FC236}">
              <a16:creationId xmlns:a16="http://schemas.microsoft.com/office/drawing/2014/main" id="{34BD10F2-383D-4CF2-B5AF-DEB5F5D6312F}"/>
            </a:ext>
          </a:extLst>
        </xdr:cNvPr>
        <xdr:cNvSpPr txBox="1"/>
      </xdr:nvSpPr>
      <xdr:spPr>
        <a:xfrm>
          <a:off x="158156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134</xdr:row>
      <xdr:rowOff>0</xdr:rowOff>
    </xdr:from>
    <xdr:ext cx="184731" cy="264560"/>
    <xdr:sp macro="" textlink="">
      <xdr:nvSpPr>
        <xdr:cNvPr id="212" name="TextBox 211">
          <a:extLst>
            <a:ext uri="{FF2B5EF4-FFF2-40B4-BE49-F238E27FC236}">
              <a16:creationId xmlns:a16="http://schemas.microsoft.com/office/drawing/2014/main" id="{295047CC-7E61-46BF-8A25-7B9F9973ACF5}"/>
            </a:ext>
          </a:extLst>
        </xdr:cNvPr>
        <xdr:cNvSpPr txBox="1"/>
      </xdr:nvSpPr>
      <xdr:spPr>
        <a:xfrm>
          <a:off x="158156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134</xdr:row>
      <xdr:rowOff>0</xdr:rowOff>
    </xdr:from>
    <xdr:ext cx="184731" cy="264560"/>
    <xdr:sp macro="" textlink="">
      <xdr:nvSpPr>
        <xdr:cNvPr id="213" name="TextBox 212">
          <a:extLst>
            <a:ext uri="{FF2B5EF4-FFF2-40B4-BE49-F238E27FC236}">
              <a16:creationId xmlns:a16="http://schemas.microsoft.com/office/drawing/2014/main" id="{15C84669-18DA-4B66-AF3C-672BDFC77D7C}"/>
            </a:ext>
          </a:extLst>
        </xdr:cNvPr>
        <xdr:cNvSpPr txBox="1"/>
      </xdr:nvSpPr>
      <xdr:spPr>
        <a:xfrm>
          <a:off x="158156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134</xdr:row>
      <xdr:rowOff>0</xdr:rowOff>
    </xdr:from>
    <xdr:ext cx="184731" cy="264560"/>
    <xdr:sp macro="" textlink="">
      <xdr:nvSpPr>
        <xdr:cNvPr id="214" name="TextBox 213">
          <a:extLst>
            <a:ext uri="{FF2B5EF4-FFF2-40B4-BE49-F238E27FC236}">
              <a16:creationId xmlns:a16="http://schemas.microsoft.com/office/drawing/2014/main" id="{00000000-0008-0000-0100-000002000000}"/>
            </a:ext>
          </a:extLst>
        </xdr:cNvPr>
        <xdr:cNvSpPr txBox="1"/>
      </xdr:nvSpPr>
      <xdr:spPr>
        <a:xfrm>
          <a:off x="24806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134</xdr:row>
      <xdr:rowOff>0</xdr:rowOff>
    </xdr:from>
    <xdr:ext cx="184731" cy="264560"/>
    <xdr:sp macro="" textlink="">
      <xdr:nvSpPr>
        <xdr:cNvPr id="215" name="TextBox 214">
          <a:extLst>
            <a:ext uri="{FF2B5EF4-FFF2-40B4-BE49-F238E27FC236}">
              <a16:creationId xmlns:a16="http://schemas.microsoft.com/office/drawing/2014/main" id="{00000000-0008-0000-0100-000003000000}"/>
            </a:ext>
          </a:extLst>
        </xdr:cNvPr>
        <xdr:cNvSpPr txBox="1"/>
      </xdr:nvSpPr>
      <xdr:spPr>
        <a:xfrm>
          <a:off x="24806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134</xdr:row>
      <xdr:rowOff>0</xdr:rowOff>
    </xdr:from>
    <xdr:ext cx="184731" cy="264560"/>
    <xdr:sp macro="" textlink="">
      <xdr:nvSpPr>
        <xdr:cNvPr id="216" name="TextBox 215">
          <a:extLst>
            <a:ext uri="{FF2B5EF4-FFF2-40B4-BE49-F238E27FC236}">
              <a16:creationId xmlns:a16="http://schemas.microsoft.com/office/drawing/2014/main" id="{00000000-0008-0000-0100-000004000000}"/>
            </a:ext>
          </a:extLst>
        </xdr:cNvPr>
        <xdr:cNvSpPr txBox="1"/>
      </xdr:nvSpPr>
      <xdr:spPr>
        <a:xfrm>
          <a:off x="24806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134</xdr:row>
      <xdr:rowOff>0</xdr:rowOff>
    </xdr:from>
    <xdr:ext cx="184731" cy="264560"/>
    <xdr:sp macro="" textlink="">
      <xdr:nvSpPr>
        <xdr:cNvPr id="217" name="TextBox 216">
          <a:extLst>
            <a:ext uri="{FF2B5EF4-FFF2-40B4-BE49-F238E27FC236}">
              <a16:creationId xmlns:a16="http://schemas.microsoft.com/office/drawing/2014/main" id="{00000000-0008-0000-0100-000005000000}"/>
            </a:ext>
          </a:extLst>
        </xdr:cNvPr>
        <xdr:cNvSpPr txBox="1"/>
      </xdr:nvSpPr>
      <xdr:spPr>
        <a:xfrm>
          <a:off x="24806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134</xdr:row>
      <xdr:rowOff>0</xdr:rowOff>
    </xdr:from>
    <xdr:ext cx="184731" cy="264560"/>
    <xdr:sp macro="" textlink="">
      <xdr:nvSpPr>
        <xdr:cNvPr id="218" name="TextBox 217">
          <a:extLst>
            <a:ext uri="{FF2B5EF4-FFF2-40B4-BE49-F238E27FC236}">
              <a16:creationId xmlns:a16="http://schemas.microsoft.com/office/drawing/2014/main" id="{00000000-0008-0000-0100-000002000000}"/>
            </a:ext>
          </a:extLst>
        </xdr:cNvPr>
        <xdr:cNvSpPr txBox="1"/>
      </xdr:nvSpPr>
      <xdr:spPr>
        <a:xfrm>
          <a:off x="24806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134</xdr:row>
      <xdr:rowOff>0</xdr:rowOff>
    </xdr:from>
    <xdr:ext cx="184731" cy="264560"/>
    <xdr:sp macro="" textlink="">
      <xdr:nvSpPr>
        <xdr:cNvPr id="219" name="TextBox 218">
          <a:extLst>
            <a:ext uri="{FF2B5EF4-FFF2-40B4-BE49-F238E27FC236}">
              <a16:creationId xmlns:a16="http://schemas.microsoft.com/office/drawing/2014/main" id="{00000000-0008-0000-0100-000003000000}"/>
            </a:ext>
          </a:extLst>
        </xdr:cNvPr>
        <xdr:cNvSpPr txBox="1"/>
      </xdr:nvSpPr>
      <xdr:spPr>
        <a:xfrm>
          <a:off x="24806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134</xdr:row>
      <xdr:rowOff>0</xdr:rowOff>
    </xdr:from>
    <xdr:ext cx="184731" cy="264560"/>
    <xdr:sp macro="" textlink="">
      <xdr:nvSpPr>
        <xdr:cNvPr id="220" name="TextBox 219">
          <a:extLst>
            <a:ext uri="{FF2B5EF4-FFF2-40B4-BE49-F238E27FC236}">
              <a16:creationId xmlns:a16="http://schemas.microsoft.com/office/drawing/2014/main" id="{00000000-0008-0000-0100-000004000000}"/>
            </a:ext>
          </a:extLst>
        </xdr:cNvPr>
        <xdr:cNvSpPr txBox="1"/>
      </xdr:nvSpPr>
      <xdr:spPr>
        <a:xfrm>
          <a:off x="24806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134</xdr:row>
      <xdr:rowOff>0</xdr:rowOff>
    </xdr:from>
    <xdr:ext cx="184731" cy="264560"/>
    <xdr:sp macro="" textlink="">
      <xdr:nvSpPr>
        <xdr:cNvPr id="221" name="TextBox 220">
          <a:extLst>
            <a:ext uri="{FF2B5EF4-FFF2-40B4-BE49-F238E27FC236}">
              <a16:creationId xmlns:a16="http://schemas.microsoft.com/office/drawing/2014/main" id="{00000000-0008-0000-0100-000005000000}"/>
            </a:ext>
          </a:extLst>
        </xdr:cNvPr>
        <xdr:cNvSpPr txBox="1"/>
      </xdr:nvSpPr>
      <xdr:spPr>
        <a:xfrm>
          <a:off x="24806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1138767</xdr:colOff>
      <xdr:row>130</xdr:row>
      <xdr:rowOff>0</xdr:rowOff>
    </xdr:from>
    <xdr:ext cx="194454" cy="283457"/>
    <xdr:sp macro="" textlink="">
      <xdr:nvSpPr>
        <xdr:cNvPr id="2" name="TextBox 1">
          <a:extLst>
            <a:ext uri="{FF2B5EF4-FFF2-40B4-BE49-F238E27FC236}">
              <a16:creationId xmlns:a16="http://schemas.microsoft.com/office/drawing/2014/main" id="{7F65C240-52DB-4987-BF51-2A6493F4672A}"/>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 name="TextBox 2">
          <a:extLst>
            <a:ext uri="{FF2B5EF4-FFF2-40B4-BE49-F238E27FC236}">
              <a16:creationId xmlns:a16="http://schemas.microsoft.com/office/drawing/2014/main" id="{1AD589DC-FF03-47CE-85F1-4C83B2DA5F04}"/>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4" name="TextBox 3">
          <a:extLst>
            <a:ext uri="{FF2B5EF4-FFF2-40B4-BE49-F238E27FC236}">
              <a16:creationId xmlns:a16="http://schemas.microsoft.com/office/drawing/2014/main" id="{224F1948-D2AF-4EBE-A21B-1BA39D22B321}"/>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5" name="TextBox 4">
          <a:extLst>
            <a:ext uri="{FF2B5EF4-FFF2-40B4-BE49-F238E27FC236}">
              <a16:creationId xmlns:a16="http://schemas.microsoft.com/office/drawing/2014/main" id="{77098152-F388-496C-9552-C18B9E3F8E9C}"/>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6" name="TextBox 5">
          <a:extLst>
            <a:ext uri="{FF2B5EF4-FFF2-40B4-BE49-F238E27FC236}">
              <a16:creationId xmlns:a16="http://schemas.microsoft.com/office/drawing/2014/main" id="{8FBF6451-E244-46D4-B155-5A401DB6BBC9}"/>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7" name="TextBox 6">
          <a:extLst>
            <a:ext uri="{FF2B5EF4-FFF2-40B4-BE49-F238E27FC236}">
              <a16:creationId xmlns:a16="http://schemas.microsoft.com/office/drawing/2014/main" id="{15C36975-AEDB-468B-BD1C-ACE1F0C2FB63}"/>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8" name="TextBox 7">
          <a:extLst>
            <a:ext uri="{FF2B5EF4-FFF2-40B4-BE49-F238E27FC236}">
              <a16:creationId xmlns:a16="http://schemas.microsoft.com/office/drawing/2014/main" id="{08440CF9-D949-4DDE-B57D-6864858E75F1}"/>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9" name="TextBox 8">
          <a:extLst>
            <a:ext uri="{FF2B5EF4-FFF2-40B4-BE49-F238E27FC236}">
              <a16:creationId xmlns:a16="http://schemas.microsoft.com/office/drawing/2014/main" id="{BF6963FF-4B6D-4724-AAFC-99C744C8591B}"/>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22" name="TextBox 221">
          <a:extLst>
            <a:ext uri="{FF2B5EF4-FFF2-40B4-BE49-F238E27FC236}">
              <a16:creationId xmlns:a16="http://schemas.microsoft.com/office/drawing/2014/main" id="{7495D263-57E8-4F55-8709-5999C7E2344D}"/>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23" name="TextBox 222">
          <a:extLst>
            <a:ext uri="{FF2B5EF4-FFF2-40B4-BE49-F238E27FC236}">
              <a16:creationId xmlns:a16="http://schemas.microsoft.com/office/drawing/2014/main" id="{AB057484-6EC3-4EBF-8C83-8B64A8C7AC0F}"/>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24" name="TextBox 223">
          <a:extLst>
            <a:ext uri="{FF2B5EF4-FFF2-40B4-BE49-F238E27FC236}">
              <a16:creationId xmlns:a16="http://schemas.microsoft.com/office/drawing/2014/main" id="{D8CE8B42-E8DF-4E3F-8B10-EEACBBD3BC45}"/>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25" name="TextBox 224">
          <a:extLst>
            <a:ext uri="{FF2B5EF4-FFF2-40B4-BE49-F238E27FC236}">
              <a16:creationId xmlns:a16="http://schemas.microsoft.com/office/drawing/2014/main" id="{BEB4121A-95B2-4A05-AA31-7F4615477CB8}"/>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84731" cy="264560"/>
    <xdr:sp macro="" textlink="">
      <xdr:nvSpPr>
        <xdr:cNvPr id="226" name="TextBox 225">
          <a:extLst>
            <a:ext uri="{FF2B5EF4-FFF2-40B4-BE49-F238E27FC236}">
              <a16:creationId xmlns:a16="http://schemas.microsoft.com/office/drawing/2014/main" id="{200BC40A-659A-4EC4-935B-843B467221A7}"/>
            </a:ext>
          </a:extLst>
        </xdr:cNvPr>
        <xdr:cNvSpPr txBox="1"/>
      </xdr:nvSpPr>
      <xdr:spPr>
        <a:xfrm>
          <a:off x="2081742" y="131730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84731" cy="264560"/>
    <xdr:sp macro="" textlink="">
      <xdr:nvSpPr>
        <xdr:cNvPr id="227" name="TextBox 226">
          <a:extLst>
            <a:ext uri="{FF2B5EF4-FFF2-40B4-BE49-F238E27FC236}">
              <a16:creationId xmlns:a16="http://schemas.microsoft.com/office/drawing/2014/main" id="{D85C1F6F-B750-415C-AAA9-DDB792934673}"/>
            </a:ext>
          </a:extLst>
        </xdr:cNvPr>
        <xdr:cNvSpPr txBox="1"/>
      </xdr:nvSpPr>
      <xdr:spPr>
        <a:xfrm>
          <a:off x="2081742" y="131730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84731" cy="264560"/>
    <xdr:sp macro="" textlink="">
      <xdr:nvSpPr>
        <xdr:cNvPr id="228" name="TextBox 227">
          <a:extLst>
            <a:ext uri="{FF2B5EF4-FFF2-40B4-BE49-F238E27FC236}">
              <a16:creationId xmlns:a16="http://schemas.microsoft.com/office/drawing/2014/main" id="{86CC58E3-D760-40C0-A1FC-2476CAEBDB41}"/>
            </a:ext>
          </a:extLst>
        </xdr:cNvPr>
        <xdr:cNvSpPr txBox="1"/>
      </xdr:nvSpPr>
      <xdr:spPr>
        <a:xfrm>
          <a:off x="2081742" y="131730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84731" cy="264560"/>
    <xdr:sp macro="" textlink="">
      <xdr:nvSpPr>
        <xdr:cNvPr id="229" name="TextBox 228">
          <a:extLst>
            <a:ext uri="{FF2B5EF4-FFF2-40B4-BE49-F238E27FC236}">
              <a16:creationId xmlns:a16="http://schemas.microsoft.com/office/drawing/2014/main" id="{FCB3BEAF-8166-401A-8CE9-5B3CE0D41509}"/>
            </a:ext>
          </a:extLst>
        </xdr:cNvPr>
        <xdr:cNvSpPr txBox="1"/>
      </xdr:nvSpPr>
      <xdr:spPr>
        <a:xfrm>
          <a:off x="2081742" y="131730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30" name="TextBox 229">
          <a:extLst>
            <a:ext uri="{FF2B5EF4-FFF2-40B4-BE49-F238E27FC236}">
              <a16:creationId xmlns:a16="http://schemas.microsoft.com/office/drawing/2014/main" id="{18C67C5E-F796-408A-B21C-3FA363967732}"/>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31" name="TextBox 230">
          <a:extLst>
            <a:ext uri="{FF2B5EF4-FFF2-40B4-BE49-F238E27FC236}">
              <a16:creationId xmlns:a16="http://schemas.microsoft.com/office/drawing/2014/main" id="{F2F52EF1-0A33-43CA-BEB8-56DA31ECB542}"/>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32" name="TextBox 231">
          <a:extLst>
            <a:ext uri="{FF2B5EF4-FFF2-40B4-BE49-F238E27FC236}">
              <a16:creationId xmlns:a16="http://schemas.microsoft.com/office/drawing/2014/main" id="{BC4A5BF3-C191-4269-AE52-F23B27F325E8}"/>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33" name="TextBox 232">
          <a:extLst>
            <a:ext uri="{FF2B5EF4-FFF2-40B4-BE49-F238E27FC236}">
              <a16:creationId xmlns:a16="http://schemas.microsoft.com/office/drawing/2014/main" id="{5E6FA311-3BD4-44D3-96CD-0E9C21B6FC85}"/>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34" name="TextBox 233">
          <a:extLst>
            <a:ext uri="{FF2B5EF4-FFF2-40B4-BE49-F238E27FC236}">
              <a16:creationId xmlns:a16="http://schemas.microsoft.com/office/drawing/2014/main" id="{7DE1B0B2-BDC5-4544-A82A-D3D212CB2DBB}"/>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35" name="TextBox 234">
          <a:extLst>
            <a:ext uri="{FF2B5EF4-FFF2-40B4-BE49-F238E27FC236}">
              <a16:creationId xmlns:a16="http://schemas.microsoft.com/office/drawing/2014/main" id="{A08A707E-4231-4C6C-98B0-1133967C6DEB}"/>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36" name="TextBox 235">
          <a:extLst>
            <a:ext uri="{FF2B5EF4-FFF2-40B4-BE49-F238E27FC236}">
              <a16:creationId xmlns:a16="http://schemas.microsoft.com/office/drawing/2014/main" id="{67DE7CEB-7786-49DF-B83D-16A3D7E11C62}"/>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37" name="TextBox 236">
          <a:extLst>
            <a:ext uri="{FF2B5EF4-FFF2-40B4-BE49-F238E27FC236}">
              <a16:creationId xmlns:a16="http://schemas.microsoft.com/office/drawing/2014/main" id="{900D8C0E-F2B0-49FB-A351-D72C89140C24}"/>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38" name="TextBox 237">
          <a:extLst>
            <a:ext uri="{FF2B5EF4-FFF2-40B4-BE49-F238E27FC236}">
              <a16:creationId xmlns:a16="http://schemas.microsoft.com/office/drawing/2014/main" id="{521CA1DB-0D0F-4BDE-86DE-4A17ED3AB740}"/>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39" name="TextBox 238">
          <a:extLst>
            <a:ext uri="{FF2B5EF4-FFF2-40B4-BE49-F238E27FC236}">
              <a16:creationId xmlns:a16="http://schemas.microsoft.com/office/drawing/2014/main" id="{64EE86FD-8716-423A-BB94-C41B4B128E38}"/>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40" name="TextBox 239">
          <a:extLst>
            <a:ext uri="{FF2B5EF4-FFF2-40B4-BE49-F238E27FC236}">
              <a16:creationId xmlns:a16="http://schemas.microsoft.com/office/drawing/2014/main" id="{4DD5E7AF-4B1E-443B-9164-F0C456FA3D35}"/>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41" name="TextBox 240">
          <a:extLst>
            <a:ext uri="{FF2B5EF4-FFF2-40B4-BE49-F238E27FC236}">
              <a16:creationId xmlns:a16="http://schemas.microsoft.com/office/drawing/2014/main" id="{4D007E27-6465-4121-B47C-239F2A34F7A2}"/>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42" name="TextBox 241">
          <a:extLst>
            <a:ext uri="{FF2B5EF4-FFF2-40B4-BE49-F238E27FC236}">
              <a16:creationId xmlns:a16="http://schemas.microsoft.com/office/drawing/2014/main" id="{0AEA3E52-ACC4-4B51-B6C4-E2F266E48255}"/>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43" name="TextBox 242">
          <a:extLst>
            <a:ext uri="{FF2B5EF4-FFF2-40B4-BE49-F238E27FC236}">
              <a16:creationId xmlns:a16="http://schemas.microsoft.com/office/drawing/2014/main" id="{4EAA079D-9340-4302-B23D-98DE09CEE7F1}"/>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44" name="TextBox 243">
          <a:extLst>
            <a:ext uri="{FF2B5EF4-FFF2-40B4-BE49-F238E27FC236}">
              <a16:creationId xmlns:a16="http://schemas.microsoft.com/office/drawing/2014/main" id="{298AE3F9-16B7-4E16-9E6B-42FAEC8B054E}"/>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45" name="TextBox 244">
          <a:extLst>
            <a:ext uri="{FF2B5EF4-FFF2-40B4-BE49-F238E27FC236}">
              <a16:creationId xmlns:a16="http://schemas.microsoft.com/office/drawing/2014/main" id="{869DAC74-1722-4DD6-BD1F-F8DDEEAA4A1F}"/>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46" name="TextBox 245">
          <a:extLst>
            <a:ext uri="{FF2B5EF4-FFF2-40B4-BE49-F238E27FC236}">
              <a16:creationId xmlns:a16="http://schemas.microsoft.com/office/drawing/2014/main" id="{4FDBD2E1-7D65-4299-8BC2-F273D6C07C5C}"/>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47" name="TextBox 246">
          <a:extLst>
            <a:ext uri="{FF2B5EF4-FFF2-40B4-BE49-F238E27FC236}">
              <a16:creationId xmlns:a16="http://schemas.microsoft.com/office/drawing/2014/main" id="{983EBAE4-3702-401A-8EC5-59209C4E150F}"/>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48" name="TextBox 247">
          <a:extLst>
            <a:ext uri="{FF2B5EF4-FFF2-40B4-BE49-F238E27FC236}">
              <a16:creationId xmlns:a16="http://schemas.microsoft.com/office/drawing/2014/main" id="{61EEA386-9812-45C6-9378-3D8EB42F7600}"/>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49" name="TextBox 248">
          <a:extLst>
            <a:ext uri="{FF2B5EF4-FFF2-40B4-BE49-F238E27FC236}">
              <a16:creationId xmlns:a16="http://schemas.microsoft.com/office/drawing/2014/main" id="{CF05A1A8-C250-4F33-AEEC-261DBAE12A37}"/>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50" name="TextBox 249">
          <a:extLst>
            <a:ext uri="{FF2B5EF4-FFF2-40B4-BE49-F238E27FC236}">
              <a16:creationId xmlns:a16="http://schemas.microsoft.com/office/drawing/2014/main" id="{3DE8DB7F-22CB-44AA-85E6-D38F533AECB9}"/>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51" name="TextBox 250">
          <a:extLst>
            <a:ext uri="{FF2B5EF4-FFF2-40B4-BE49-F238E27FC236}">
              <a16:creationId xmlns:a16="http://schemas.microsoft.com/office/drawing/2014/main" id="{E46A3AA1-A273-42FC-AA82-5A6EC338199E}"/>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52" name="TextBox 251">
          <a:extLst>
            <a:ext uri="{FF2B5EF4-FFF2-40B4-BE49-F238E27FC236}">
              <a16:creationId xmlns:a16="http://schemas.microsoft.com/office/drawing/2014/main" id="{1EB7306A-36FE-4D1D-A811-D26DF21DEB7F}"/>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53" name="TextBox 252">
          <a:extLst>
            <a:ext uri="{FF2B5EF4-FFF2-40B4-BE49-F238E27FC236}">
              <a16:creationId xmlns:a16="http://schemas.microsoft.com/office/drawing/2014/main" id="{850D83DF-BAE8-4AE0-983F-88778D84FDF4}"/>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54" name="TextBox 253">
          <a:extLst>
            <a:ext uri="{FF2B5EF4-FFF2-40B4-BE49-F238E27FC236}">
              <a16:creationId xmlns:a16="http://schemas.microsoft.com/office/drawing/2014/main" id="{459B0082-6D21-45C8-B04C-86529A34B48A}"/>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55" name="TextBox 254">
          <a:extLst>
            <a:ext uri="{FF2B5EF4-FFF2-40B4-BE49-F238E27FC236}">
              <a16:creationId xmlns:a16="http://schemas.microsoft.com/office/drawing/2014/main" id="{72F0AF7C-AC3B-45D7-A107-03C562D54AF0}"/>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56" name="TextBox 255">
          <a:extLst>
            <a:ext uri="{FF2B5EF4-FFF2-40B4-BE49-F238E27FC236}">
              <a16:creationId xmlns:a16="http://schemas.microsoft.com/office/drawing/2014/main" id="{037BE13E-48ED-4132-BA94-320E5B259843}"/>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57" name="TextBox 256">
          <a:extLst>
            <a:ext uri="{FF2B5EF4-FFF2-40B4-BE49-F238E27FC236}">
              <a16:creationId xmlns:a16="http://schemas.microsoft.com/office/drawing/2014/main" id="{1A174C2B-77E6-4C08-83CA-BF31002C4C87}"/>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58" name="TextBox 257">
          <a:extLst>
            <a:ext uri="{FF2B5EF4-FFF2-40B4-BE49-F238E27FC236}">
              <a16:creationId xmlns:a16="http://schemas.microsoft.com/office/drawing/2014/main" id="{D9E1A458-AC7D-42B7-B6AE-9CD9349D24D6}"/>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59" name="TextBox 258">
          <a:extLst>
            <a:ext uri="{FF2B5EF4-FFF2-40B4-BE49-F238E27FC236}">
              <a16:creationId xmlns:a16="http://schemas.microsoft.com/office/drawing/2014/main" id="{1A3111CD-30F2-4366-A912-ACEA1AEAD1EE}"/>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60" name="TextBox 259">
          <a:extLst>
            <a:ext uri="{FF2B5EF4-FFF2-40B4-BE49-F238E27FC236}">
              <a16:creationId xmlns:a16="http://schemas.microsoft.com/office/drawing/2014/main" id="{F8C05C2F-A50D-446B-8A8A-36B68CA1771C}"/>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61" name="TextBox 260">
          <a:extLst>
            <a:ext uri="{FF2B5EF4-FFF2-40B4-BE49-F238E27FC236}">
              <a16:creationId xmlns:a16="http://schemas.microsoft.com/office/drawing/2014/main" id="{DCF02A38-725D-40F0-AC46-43BEA8D762DB}"/>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62" name="TextBox 261">
          <a:extLst>
            <a:ext uri="{FF2B5EF4-FFF2-40B4-BE49-F238E27FC236}">
              <a16:creationId xmlns:a16="http://schemas.microsoft.com/office/drawing/2014/main" id="{CC72A9F2-F78E-4814-A3A2-6502A220FC74}"/>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63" name="TextBox 262">
          <a:extLst>
            <a:ext uri="{FF2B5EF4-FFF2-40B4-BE49-F238E27FC236}">
              <a16:creationId xmlns:a16="http://schemas.microsoft.com/office/drawing/2014/main" id="{192CD822-8FFD-4345-8EED-0C0558462237}"/>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64" name="TextBox 263">
          <a:extLst>
            <a:ext uri="{FF2B5EF4-FFF2-40B4-BE49-F238E27FC236}">
              <a16:creationId xmlns:a16="http://schemas.microsoft.com/office/drawing/2014/main" id="{5CD0BB81-A86E-4B4C-B23B-810C89F51678}"/>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65" name="TextBox 264">
          <a:extLst>
            <a:ext uri="{FF2B5EF4-FFF2-40B4-BE49-F238E27FC236}">
              <a16:creationId xmlns:a16="http://schemas.microsoft.com/office/drawing/2014/main" id="{206A82E6-2308-4DEA-993A-C892F0BB11A2}"/>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66" name="TextBox 265">
          <a:extLst>
            <a:ext uri="{FF2B5EF4-FFF2-40B4-BE49-F238E27FC236}">
              <a16:creationId xmlns:a16="http://schemas.microsoft.com/office/drawing/2014/main" id="{ACD15103-462C-4FDB-96E7-2F1AD102F84A}"/>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67" name="TextBox 266">
          <a:extLst>
            <a:ext uri="{FF2B5EF4-FFF2-40B4-BE49-F238E27FC236}">
              <a16:creationId xmlns:a16="http://schemas.microsoft.com/office/drawing/2014/main" id="{3874A1F1-70D7-4E69-8987-0A0C3DE393F7}"/>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68" name="TextBox 267">
          <a:extLst>
            <a:ext uri="{FF2B5EF4-FFF2-40B4-BE49-F238E27FC236}">
              <a16:creationId xmlns:a16="http://schemas.microsoft.com/office/drawing/2014/main" id="{F70021DF-AA69-4DCF-A63E-49893BA1B799}"/>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69" name="TextBox 268">
          <a:extLst>
            <a:ext uri="{FF2B5EF4-FFF2-40B4-BE49-F238E27FC236}">
              <a16:creationId xmlns:a16="http://schemas.microsoft.com/office/drawing/2014/main" id="{F0666234-CA37-4980-A0BD-F287C76F0D6B}"/>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70" name="TextBox 269">
          <a:extLst>
            <a:ext uri="{FF2B5EF4-FFF2-40B4-BE49-F238E27FC236}">
              <a16:creationId xmlns:a16="http://schemas.microsoft.com/office/drawing/2014/main" id="{D9082534-5234-4D67-9653-409C1DCBB27F}"/>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71" name="TextBox 270">
          <a:extLst>
            <a:ext uri="{FF2B5EF4-FFF2-40B4-BE49-F238E27FC236}">
              <a16:creationId xmlns:a16="http://schemas.microsoft.com/office/drawing/2014/main" id="{851C3E14-9EC5-4602-8C21-57DEC990203A}"/>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72" name="TextBox 271">
          <a:extLst>
            <a:ext uri="{FF2B5EF4-FFF2-40B4-BE49-F238E27FC236}">
              <a16:creationId xmlns:a16="http://schemas.microsoft.com/office/drawing/2014/main" id="{AFBDE289-0F08-450D-B50D-7F8C2A713E50}"/>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73" name="TextBox 272">
          <a:extLst>
            <a:ext uri="{FF2B5EF4-FFF2-40B4-BE49-F238E27FC236}">
              <a16:creationId xmlns:a16="http://schemas.microsoft.com/office/drawing/2014/main" id="{635E02D0-0B16-4E6E-AB3D-535292F89594}"/>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74" name="TextBox 273">
          <a:extLst>
            <a:ext uri="{FF2B5EF4-FFF2-40B4-BE49-F238E27FC236}">
              <a16:creationId xmlns:a16="http://schemas.microsoft.com/office/drawing/2014/main" id="{2D1D35A9-55F8-41D2-847E-0D11DDC6BAD1}"/>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75" name="TextBox 274">
          <a:extLst>
            <a:ext uri="{FF2B5EF4-FFF2-40B4-BE49-F238E27FC236}">
              <a16:creationId xmlns:a16="http://schemas.microsoft.com/office/drawing/2014/main" id="{FA027F12-20CA-402E-A251-0E63FE88A7C2}"/>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76" name="TextBox 275">
          <a:extLst>
            <a:ext uri="{FF2B5EF4-FFF2-40B4-BE49-F238E27FC236}">
              <a16:creationId xmlns:a16="http://schemas.microsoft.com/office/drawing/2014/main" id="{1CB69369-6DBE-4620-907A-ABECF3C7599A}"/>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77" name="TextBox 276">
          <a:extLst>
            <a:ext uri="{FF2B5EF4-FFF2-40B4-BE49-F238E27FC236}">
              <a16:creationId xmlns:a16="http://schemas.microsoft.com/office/drawing/2014/main" id="{04AB063F-5295-4D37-BC88-86C552615863}"/>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78" name="TextBox 277">
          <a:extLst>
            <a:ext uri="{FF2B5EF4-FFF2-40B4-BE49-F238E27FC236}">
              <a16:creationId xmlns:a16="http://schemas.microsoft.com/office/drawing/2014/main" id="{11113E07-8235-41BB-A6AA-23323BBA9DB3}"/>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79" name="TextBox 278">
          <a:extLst>
            <a:ext uri="{FF2B5EF4-FFF2-40B4-BE49-F238E27FC236}">
              <a16:creationId xmlns:a16="http://schemas.microsoft.com/office/drawing/2014/main" id="{A62D780C-65F6-4648-8056-D64453D5B7B3}"/>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80" name="TextBox 279">
          <a:extLst>
            <a:ext uri="{FF2B5EF4-FFF2-40B4-BE49-F238E27FC236}">
              <a16:creationId xmlns:a16="http://schemas.microsoft.com/office/drawing/2014/main" id="{212AAA82-5E8E-4DCB-9985-CF5B8155E3DE}"/>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81" name="TextBox 280">
          <a:extLst>
            <a:ext uri="{FF2B5EF4-FFF2-40B4-BE49-F238E27FC236}">
              <a16:creationId xmlns:a16="http://schemas.microsoft.com/office/drawing/2014/main" id="{82BF35D4-0298-4413-9C12-BAF877055EAB}"/>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82" name="TextBox 281">
          <a:extLst>
            <a:ext uri="{FF2B5EF4-FFF2-40B4-BE49-F238E27FC236}">
              <a16:creationId xmlns:a16="http://schemas.microsoft.com/office/drawing/2014/main" id="{C8A3AF02-D270-41AB-88B0-4BE41AB386FA}"/>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83" name="TextBox 282">
          <a:extLst>
            <a:ext uri="{FF2B5EF4-FFF2-40B4-BE49-F238E27FC236}">
              <a16:creationId xmlns:a16="http://schemas.microsoft.com/office/drawing/2014/main" id="{CE8A0FF1-F877-43E6-A398-FACCAC9E0A13}"/>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84" name="TextBox 283">
          <a:extLst>
            <a:ext uri="{FF2B5EF4-FFF2-40B4-BE49-F238E27FC236}">
              <a16:creationId xmlns:a16="http://schemas.microsoft.com/office/drawing/2014/main" id="{105BFAC4-E9CE-4F72-8BEE-A17E246465CC}"/>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85" name="TextBox 284">
          <a:extLst>
            <a:ext uri="{FF2B5EF4-FFF2-40B4-BE49-F238E27FC236}">
              <a16:creationId xmlns:a16="http://schemas.microsoft.com/office/drawing/2014/main" id="{3A39ED16-2BE6-4402-974C-202432977201}"/>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86" name="TextBox 285">
          <a:extLst>
            <a:ext uri="{FF2B5EF4-FFF2-40B4-BE49-F238E27FC236}">
              <a16:creationId xmlns:a16="http://schemas.microsoft.com/office/drawing/2014/main" id="{78695762-314F-4C28-B311-4222400BB018}"/>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87" name="TextBox 286">
          <a:extLst>
            <a:ext uri="{FF2B5EF4-FFF2-40B4-BE49-F238E27FC236}">
              <a16:creationId xmlns:a16="http://schemas.microsoft.com/office/drawing/2014/main" id="{C39CC783-6BC1-4466-9199-C14E7CA20016}"/>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88" name="TextBox 287">
          <a:extLst>
            <a:ext uri="{FF2B5EF4-FFF2-40B4-BE49-F238E27FC236}">
              <a16:creationId xmlns:a16="http://schemas.microsoft.com/office/drawing/2014/main" id="{25910FC9-3583-404F-8E9E-A5D4E073EE3E}"/>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89" name="TextBox 288">
          <a:extLst>
            <a:ext uri="{FF2B5EF4-FFF2-40B4-BE49-F238E27FC236}">
              <a16:creationId xmlns:a16="http://schemas.microsoft.com/office/drawing/2014/main" id="{1F48DAAE-9895-46C7-9675-FFA283B483A6}"/>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90" name="TextBox 289">
          <a:extLst>
            <a:ext uri="{FF2B5EF4-FFF2-40B4-BE49-F238E27FC236}">
              <a16:creationId xmlns:a16="http://schemas.microsoft.com/office/drawing/2014/main" id="{AB7E6B79-762B-4298-B2B0-2F862C38D531}"/>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91" name="TextBox 290">
          <a:extLst>
            <a:ext uri="{FF2B5EF4-FFF2-40B4-BE49-F238E27FC236}">
              <a16:creationId xmlns:a16="http://schemas.microsoft.com/office/drawing/2014/main" id="{B64C12E4-736C-41F8-92CA-8C219B989594}"/>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92" name="TextBox 291">
          <a:extLst>
            <a:ext uri="{FF2B5EF4-FFF2-40B4-BE49-F238E27FC236}">
              <a16:creationId xmlns:a16="http://schemas.microsoft.com/office/drawing/2014/main" id="{FFA58CFC-6D6B-4434-832B-C1048D326A3C}"/>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93" name="TextBox 292">
          <a:extLst>
            <a:ext uri="{FF2B5EF4-FFF2-40B4-BE49-F238E27FC236}">
              <a16:creationId xmlns:a16="http://schemas.microsoft.com/office/drawing/2014/main" id="{562259EF-5AE2-46DE-BE35-5B379B05D4F3}"/>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94" name="TextBox 293">
          <a:extLst>
            <a:ext uri="{FF2B5EF4-FFF2-40B4-BE49-F238E27FC236}">
              <a16:creationId xmlns:a16="http://schemas.microsoft.com/office/drawing/2014/main" id="{14F35FF0-0E59-40C8-9560-C6AE706802C7}"/>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95" name="TextBox 294">
          <a:extLst>
            <a:ext uri="{FF2B5EF4-FFF2-40B4-BE49-F238E27FC236}">
              <a16:creationId xmlns:a16="http://schemas.microsoft.com/office/drawing/2014/main" id="{827A3A6A-67A9-43B0-AB2F-4551EF04D1F2}"/>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96" name="TextBox 295">
          <a:extLst>
            <a:ext uri="{FF2B5EF4-FFF2-40B4-BE49-F238E27FC236}">
              <a16:creationId xmlns:a16="http://schemas.microsoft.com/office/drawing/2014/main" id="{C67F1E86-EC31-4466-A855-47E62F7E9669}"/>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97" name="TextBox 296">
          <a:extLst>
            <a:ext uri="{FF2B5EF4-FFF2-40B4-BE49-F238E27FC236}">
              <a16:creationId xmlns:a16="http://schemas.microsoft.com/office/drawing/2014/main" id="{07DFE8EC-24ED-474C-86ED-BD5B5BDD195E}"/>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98" name="TextBox 297">
          <a:extLst>
            <a:ext uri="{FF2B5EF4-FFF2-40B4-BE49-F238E27FC236}">
              <a16:creationId xmlns:a16="http://schemas.microsoft.com/office/drawing/2014/main" id="{606A7855-BCEE-4241-9287-2D5F5814AB99}"/>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299" name="TextBox 298">
          <a:extLst>
            <a:ext uri="{FF2B5EF4-FFF2-40B4-BE49-F238E27FC236}">
              <a16:creationId xmlns:a16="http://schemas.microsoft.com/office/drawing/2014/main" id="{3BDB8DDE-E8DB-48C9-BFE3-F90EC43AA978}"/>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00" name="TextBox 299">
          <a:extLst>
            <a:ext uri="{FF2B5EF4-FFF2-40B4-BE49-F238E27FC236}">
              <a16:creationId xmlns:a16="http://schemas.microsoft.com/office/drawing/2014/main" id="{D3195252-77C7-496A-ACB2-9FE733F73280}"/>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01" name="TextBox 300">
          <a:extLst>
            <a:ext uri="{FF2B5EF4-FFF2-40B4-BE49-F238E27FC236}">
              <a16:creationId xmlns:a16="http://schemas.microsoft.com/office/drawing/2014/main" id="{EFF9291E-A76F-46D6-8800-C4130F676964}"/>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02" name="TextBox 301">
          <a:extLst>
            <a:ext uri="{FF2B5EF4-FFF2-40B4-BE49-F238E27FC236}">
              <a16:creationId xmlns:a16="http://schemas.microsoft.com/office/drawing/2014/main" id="{5613895D-7C89-48C9-A998-9EABB16F24F1}"/>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03" name="TextBox 302">
          <a:extLst>
            <a:ext uri="{FF2B5EF4-FFF2-40B4-BE49-F238E27FC236}">
              <a16:creationId xmlns:a16="http://schemas.microsoft.com/office/drawing/2014/main" id="{F33A9DBA-6DE4-41B0-9AE8-0CED0B001B9D}"/>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04" name="TextBox 303">
          <a:extLst>
            <a:ext uri="{FF2B5EF4-FFF2-40B4-BE49-F238E27FC236}">
              <a16:creationId xmlns:a16="http://schemas.microsoft.com/office/drawing/2014/main" id="{0E093180-667C-4252-B0C0-28BC183D8F40}"/>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05" name="TextBox 304">
          <a:extLst>
            <a:ext uri="{FF2B5EF4-FFF2-40B4-BE49-F238E27FC236}">
              <a16:creationId xmlns:a16="http://schemas.microsoft.com/office/drawing/2014/main" id="{207694ED-82D5-40CB-82E6-DB607D019B7B}"/>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06" name="TextBox 305">
          <a:extLst>
            <a:ext uri="{FF2B5EF4-FFF2-40B4-BE49-F238E27FC236}">
              <a16:creationId xmlns:a16="http://schemas.microsoft.com/office/drawing/2014/main" id="{A97FAD38-BDE6-4C55-B504-23E308016570}"/>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07" name="TextBox 306">
          <a:extLst>
            <a:ext uri="{FF2B5EF4-FFF2-40B4-BE49-F238E27FC236}">
              <a16:creationId xmlns:a16="http://schemas.microsoft.com/office/drawing/2014/main" id="{B54CE075-24CD-40C9-92A3-2ED3828EC1E4}"/>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08" name="TextBox 307">
          <a:extLst>
            <a:ext uri="{FF2B5EF4-FFF2-40B4-BE49-F238E27FC236}">
              <a16:creationId xmlns:a16="http://schemas.microsoft.com/office/drawing/2014/main" id="{75390307-D222-4CD3-8663-78E447F57178}"/>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09" name="TextBox 308">
          <a:extLst>
            <a:ext uri="{FF2B5EF4-FFF2-40B4-BE49-F238E27FC236}">
              <a16:creationId xmlns:a16="http://schemas.microsoft.com/office/drawing/2014/main" id="{298BC59C-0F86-4820-9D18-F12FBC3B4CC7}"/>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10" name="TextBox 309">
          <a:extLst>
            <a:ext uri="{FF2B5EF4-FFF2-40B4-BE49-F238E27FC236}">
              <a16:creationId xmlns:a16="http://schemas.microsoft.com/office/drawing/2014/main" id="{BCB11CAC-BA6C-49C8-92D1-DDFF0FAD2AFE}"/>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11" name="TextBox 310">
          <a:extLst>
            <a:ext uri="{FF2B5EF4-FFF2-40B4-BE49-F238E27FC236}">
              <a16:creationId xmlns:a16="http://schemas.microsoft.com/office/drawing/2014/main" id="{B741EBE8-1A89-44EB-8B5C-E8B11027D2C4}"/>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12" name="TextBox 311">
          <a:extLst>
            <a:ext uri="{FF2B5EF4-FFF2-40B4-BE49-F238E27FC236}">
              <a16:creationId xmlns:a16="http://schemas.microsoft.com/office/drawing/2014/main" id="{CCF68520-6683-4139-B6D8-48336C3FA8B0}"/>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13" name="TextBox 312">
          <a:extLst>
            <a:ext uri="{FF2B5EF4-FFF2-40B4-BE49-F238E27FC236}">
              <a16:creationId xmlns:a16="http://schemas.microsoft.com/office/drawing/2014/main" id="{2477E0EF-41AF-4DCC-9331-089E6FF63B7F}"/>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14" name="TextBox 313">
          <a:extLst>
            <a:ext uri="{FF2B5EF4-FFF2-40B4-BE49-F238E27FC236}">
              <a16:creationId xmlns:a16="http://schemas.microsoft.com/office/drawing/2014/main" id="{DD9D5C04-3DD4-4A9F-B5DE-85063DEB0DF2}"/>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15" name="TextBox 314">
          <a:extLst>
            <a:ext uri="{FF2B5EF4-FFF2-40B4-BE49-F238E27FC236}">
              <a16:creationId xmlns:a16="http://schemas.microsoft.com/office/drawing/2014/main" id="{573A8033-BD49-4F96-8EF6-56D46F25C526}"/>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16" name="TextBox 315">
          <a:extLst>
            <a:ext uri="{FF2B5EF4-FFF2-40B4-BE49-F238E27FC236}">
              <a16:creationId xmlns:a16="http://schemas.microsoft.com/office/drawing/2014/main" id="{8B168547-BD34-47B5-9E08-ED0EB9E163D0}"/>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17" name="TextBox 316">
          <a:extLst>
            <a:ext uri="{FF2B5EF4-FFF2-40B4-BE49-F238E27FC236}">
              <a16:creationId xmlns:a16="http://schemas.microsoft.com/office/drawing/2014/main" id="{53F9D81C-AF4A-41C9-813F-4FB560E438F8}"/>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18" name="TextBox 317">
          <a:extLst>
            <a:ext uri="{FF2B5EF4-FFF2-40B4-BE49-F238E27FC236}">
              <a16:creationId xmlns:a16="http://schemas.microsoft.com/office/drawing/2014/main" id="{557CC712-8749-4814-AAEB-648CC8ADFC40}"/>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19" name="TextBox 318">
          <a:extLst>
            <a:ext uri="{FF2B5EF4-FFF2-40B4-BE49-F238E27FC236}">
              <a16:creationId xmlns:a16="http://schemas.microsoft.com/office/drawing/2014/main" id="{8E3806E6-C7E6-4A37-8192-AB9997CF190B}"/>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20" name="TextBox 319">
          <a:extLst>
            <a:ext uri="{FF2B5EF4-FFF2-40B4-BE49-F238E27FC236}">
              <a16:creationId xmlns:a16="http://schemas.microsoft.com/office/drawing/2014/main" id="{1026E781-8A08-476B-83AD-6A1FB27B8736}"/>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21" name="TextBox 320">
          <a:extLst>
            <a:ext uri="{FF2B5EF4-FFF2-40B4-BE49-F238E27FC236}">
              <a16:creationId xmlns:a16="http://schemas.microsoft.com/office/drawing/2014/main" id="{658E9C10-03A5-4A61-9ACE-FAE55F66865A}"/>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22" name="TextBox 321">
          <a:extLst>
            <a:ext uri="{FF2B5EF4-FFF2-40B4-BE49-F238E27FC236}">
              <a16:creationId xmlns:a16="http://schemas.microsoft.com/office/drawing/2014/main" id="{FDBDA36C-6BD3-4C9B-8951-F6EE6AA0BFBE}"/>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23" name="TextBox 322">
          <a:extLst>
            <a:ext uri="{FF2B5EF4-FFF2-40B4-BE49-F238E27FC236}">
              <a16:creationId xmlns:a16="http://schemas.microsoft.com/office/drawing/2014/main" id="{0D6DC915-A654-4E70-B1EE-9BE2CF571376}"/>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24" name="TextBox 323">
          <a:extLst>
            <a:ext uri="{FF2B5EF4-FFF2-40B4-BE49-F238E27FC236}">
              <a16:creationId xmlns:a16="http://schemas.microsoft.com/office/drawing/2014/main" id="{C6FD92A7-6438-48D2-B885-FD691C5ED631}"/>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25" name="TextBox 324">
          <a:extLst>
            <a:ext uri="{FF2B5EF4-FFF2-40B4-BE49-F238E27FC236}">
              <a16:creationId xmlns:a16="http://schemas.microsoft.com/office/drawing/2014/main" id="{4939026F-8A25-4FF8-BF47-25BE5F142AC8}"/>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26" name="TextBox 325">
          <a:extLst>
            <a:ext uri="{FF2B5EF4-FFF2-40B4-BE49-F238E27FC236}">
              <a16:creationId xmlns:a16="http://schemas.microsoft.com/office/drawing/2014/main" id="{217AF5C4-359F-4521-83E3-42C0A11DA589}"/>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27" name="TextBox 326">
          <a:extLst>
            <a:ext uri="{FF2B5EF4-FFF2-40B4-BE49-F238E27FC236}">
              <a16:creationId xmlns:a16="http://schemas.microsoft.com/office/drawing/2014/main" id="{3E184F0A-9FD1-4A01-AB25-01040101B218}"/>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28" name="TextBox 327">
          <a:extLst>
            <a:ext uri="{FF2B5EF4-FFF2-40B4-BE49-F238E27FC236}">
              <a16:creationId xmlns:a16="http://schemas.microsoft.com/office/drawing/2014/main" id="{43914CD4-E916-4216-824F-947213FCD195}"/>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29" name="TextBox 328">
          <a:extLst>
            <a:ext uri="{FF2B5EF4-FFF2-40B4-BE49-F238E27FC236}">
              <a16:creationId xmlns:a16="http://schemas.microsoft.com/office/drawing/2014/main" id="{88113C28-AE62-4564-88C5-636A2EB65BE9}"/>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30" name="TextBox 329">
          <a:extLst>
            <a:ext uri="{FF2B5EF4-FFF2-40B4-BE49-F238E27FC236}">
              <a16:creationId xmlns:a16="http://schemas.microsoft.com/office/drawing/2014/main" id="{65316B76-8E87-44F2-9F08-F2738154C126}"/>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31" name="TextBox 330">
          <a:extLst>
            <a:ext uri="{FF2B5EF4-FFF2-40B4-BE49-F238E27FC236}">
              <a16:creationId xmlns:a16="http://schemas.microsoft.com/office/drawing/2014/main" id="{8D575FBB-714D-40AE-BF84-81FA9DFB94F2}"/>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32" name="TextBox 331">
          <a:extLst>
            <a:ext uri="{FF2B5EF4-FFF2-40B4-BE49-F238E27FC236}">
              <a16:creationId xmlns:a16="http://schemas.microsoft.com/office/drawing/2014/main" id="{E1CF927E-22C2-43BE-B1ED-5777772BBFA9}"/>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33" name="TextBox 332">
          <a:extLst>
            <a:ext uri="{FF2B5EF4-FFF2-40B4-BE49-F238E27FC236}">
              <a16:creationId xmlns:a16="http://schemas.microsoft.com/office/drawing/2014/main" id="{3D1B97D3-001A-487E-8EA2-D654FB7783A7}"/>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34" name="TextBox 333">
          <a:extLst>
            <a:ext uri="{FF2B5EF4-FFF2-40B4-BE49-F238E27FC236}">
              <a16:creationId xmlns:a16="http://schemas.microsoft.com/office/drawing/2014/main" id="{83BAB387-D70B-4FC1-98AD-7102A73DC26B}"/>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35" name="TextBox 334">
          <a:extLst>
            <a:ext uri="{FF2B5EF4-FFF2-40B4-BE49-F238E27FC236}">
              <a16:creationId xmlns:a16="http://schemas.microsoft.com/office/drawing/2014/main" id="{9FB27802-02AE-4286-B65E-9AEDD24C9B74}"/>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36" name="TextBox 335">
          <a:extLst>
            <a:ext uri="{FF2B5EF4-FFF2-40B4-BE49-F238E27FC236}">
              <a16:creationId xmlns:a16="http://schemas.microsoft.com/office/drawing/2014/main" id="{7692A87F-912A-435F-9C88-3872AB0EC43F}"/>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37" name="TextBox 336">
          <a:extLst>
            <a:ext uri="{FF2B5EF4-FFF2-40B4-BE49-F238E27FC236}">
              <a16:creationId xmlns:a16="http://schemas.microsoft.com/office/drawing/2014/main" id="{8944A8EC-D8FB-446A-A0E8-BDD5375BCB85}"/>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38" name="TextBox 337">
          <a:extLst>
            <a:ext uri="{FF2B5EF4-FFF2-40B4-BE49-F238E27FC236}">
              <a16:creationId xmlns:a16="http://schemas.microsoft.com/office/drawing/2014/main" id="{2ECA9320-E7A6-4727-8057-68123BC30E00}"/>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39" name="TextBox 338">
          <a:extLst>
            <a:ext uri="{FF2B5EF4-FFF2-40B4-BE49-F238E27FC236}">
              <a16:creationId xmlns:a16="http://schemas.microsoft.com/office/drawing/2014/main" id="{BAEA97E2-C73E-4DEB-BA38-EA9A3FC8F854}"/>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40" name="TextBox 339">
          <a:extLst>
            <a:ext uri="{FF2B5EF4-FFF2-40B4-BE49-F238E27FC236}">
              <a16:creationId xmlns:a16="http://schemas.microsoft.com/office/drawing/2014/main" id="{87D36A7C-B8A5-44C4-A13E-A47CA685EEF8}"/>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41" name="TextBox 340">
          <a:extLst>
            <a:ext uri="{FF2B5EF4-FFF2-40B4-BE49-F238E27FC236}">
              <a16:creationId xmlns:a16="http://schemas.microsoft.com/office/drawing/2014/main" id="{23E144DC-380E-46C4-82ED-31A193803B29}"/>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42" name="TextBox 341">
          <a:extLst>
            <a:ext uri="{FF2B5EF4-FFF2-40B4-BE49-F238E27FC236}">
              <a16:creationId xmlns:a16="http://schemas.microsoft.com/office/drawing/2014/main" id="{CB2E729B-E309-4C20-90BC-E8CF7338D426}"/>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43" name="TextBox 342">
          <a:extLst>
            <a:ext uri="{FF2B5EF4-FFF2-40B4-BE49-F238E27FC236}">
              <a16:creationId xmlns:a16="http://schemas.microsoft.com/office/drawing/2014/main" id="{0A2561C8-CF33-4962-82F3-4BD04F7B4408}"/>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44" name="TextBox 343">
          <a:extLst>
            <a:ext uri="{FF2B5EF4-FFF2-40B4-BE49-F238E27FC236}">
              <a16:creationId xmlns:a16="http://schemas.microsoft.com/office/drawing/2014/main" id="{DD408A0B-190B-4764-BCB2-271DE61DAB95}"/>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45" name="TextBox 344">
          <a:extLst>
            <a:ext uri="{FF2B5EF4-FFF2-40B4-BE49-F238E27FC236}">
              <a16:creationId xmlns:a16="http://schemas.microsoft.com/office/drawing/2014/main" id="{42534A58-D73F-40C6-97B1-E212D8EC4A9F}"/>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46" name="TextBox 345">
          <a:extLst>
            <a:ext uri="{FF2B5EF4-FFF2-40B4-BE49-F238E27FC236}">
              <a16:creationId xmlns:a16="http://schemas.microsoft.com/office/drawing/2014/main" id="{306D2F8E-BDAF-43AA-8CD1-E757DF3ACFA4}"/>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47" name="TextBox 346">
          <a:extLst>
            <a:ext uri="{FF2B5EF4-FFF2-40B4-BE49-F238E27FC236}">
              <a16:creationId xmlns:a16="http://schemas.microsoft.com/office/drawing/2014/main" id="{3C789784-D47F-471F-B30C-FB73AEFB7BC0}"/>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48" name="TextBox 347">
          <a:extLst>
            <a:ext uri="{FF2B5EF4-FFF2-40B4-BE49-F238E27FC236}">
              <a16:creationId xmlns:a16="http://schemas.microsoft.com/office/drawing/2014/main" id="{39DEFEC3-9D33-4360-8845-C99BA0029F1F}"/>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49" name="TextBox 348">
          <a:extLst>
            <a:ext uri="{FF2B5EF4-FFF2-40B4-BE49-F238E27FC236}">
              <a16:creationId xmlns:a16="http://schemas.microsoft.com/office/drawing/2014/main" id="{18BFDE8F-30BC-4DED-A4B2-F1F712FC4881}"/>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50" name="TextBox 349">
          <a:extLst>
            <a:ext uri="{FF2B5EF4-FFF2-40B4-BE49-F238E27FC236}">
              <a16:creationId xmlns:a16="http://schemas.microsoft.com/office/drawing/2014/main" id="{96CE7BC6-2121-4583-9905-E95A9FFD64AA}"/>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51" name="TextBox 350">
          <a:extLst>
            <a:ext uri="{FF2B5EF4-FFF2-40B4-BE49-F238E27FC236}">
              <a16:creationId xmlns:a16="http://schemas.microsoft.com/office/drawing/2014/main" id="{A5F14032-2C95-4CA3-BAD1-64D249705FDE}"/>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52" name="TextBox 351">
          <a:extLst>
            <a:ext uri="{FF2B5EF4-FFF2-40B4-BE49-F238E27FC236}">
              <a16:creationId xmlns:a16="http://schemas.microsoft.com/office/drawing/2014/main" id="{2CF176E4-BC85-4073-A430-0F684BCDBB59}"/>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53" name="TextBox 352">
          <a:extLst>
            <a:ext uri="{FF2B5EF4-FFF2-40B4-BE49-F238E27FC236}">
              <a16:creationId xmlns:a16="http://schemas.microsoft.com/office/drawing/2014/main" id="{9E564570-41F3-4095-9806-8845A9C1B960}"/>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54" name="TextBox 353">
          <a:extLst>
            <a:ext uri="{FF2B5EF4-FFF2-40B4-BE49-F238E27FC236}">
              <a16:creationId xmlns:a16="http://schemas.microsoft.com/office/drawing/2014/main" id="{36C60C9D-C623-43F8-8337-71338B08E6BD}"/>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55" name="TextBox 354">
          <a:extLst>
            <a:ext uri="{FF2B5EF4-FFF2-40B4-BE49-F238E27FC236}">
              <a16:creationId xmlns:a16="http://schemas.microsoft.com/office/drawing/2014/main" id="{53F9C6E7-946F-4736-9CC7-5A3B2B2D7581}"/>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56" name="TextBox 355">
          <a:extLst>
            <a:ext uri="{FF2B5EF4-FFF2-40B4-BE49-F238E27FC236}">
              <a16:creationId xmlns:a16="http://schemas.microsoft.com/office/drawing/2014/main" id="{63FDE35C-A544-4078-803C-812DFECBDCEA}"/>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57" name="TextBox 356">
          <a:extLst>
            <a:ext uri="{FF2B5EF4-FFF2-40B4-BE49-F238E27FC236}">
              <a16:creationId xmlns:a16="http://schemas.microsoft.com/office/drawing/2014/main" id="{5CC93578-7B07-4E2F-8FB8-80B82DE824EE}"/>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58" name="TextBox 357">
          <a:extLst>
            <a:ext uri="{FF2B5EF4-FFF2-40B4-BE49-F238E27FC236}">
              <a16:creationId xmlns:a16="http://schemas.microsoft.com/office/drawing/2014/main" id="{5D329CBC-0C80-4D82-BD5E-7E038478BE9A}"/>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59" name="TextBox 358">
          <a:extLst>
            <a:ext uri="{FF2B5EF4-FFF2-40B4-BE49-F238E27FC236}">
              <a16:creationId xmlns:a16="http://schemas.microsoft.com/office/drawing/2014/main" id="{181F8089-3780-420E-AE6C-BAAD019974E4}"/>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60" name="TextBox 359">
          <a:extLst>
            <a:ext uri="{FF2B5EF4-FFF2-40B4-BE49-F238E27FC236}">
              <a16:creationId xmlns:a16="http://schemas.microsoft.com/office/drawing/2014/main" id="{0430241D-8888-4010-874C-9A8DA9925B90}"/>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61" name="TextBox 360">
          <a:extLst>
            <a:ext uri="{FF2B5EF4-FFF2-40B4-BE49-F238E27FC236}">
              <a16:creationId xmlns:a16="http://schemas.microsoft.com/office/drawing/2014/main" id="{DCDF0DA3-9C70-4B72-BC4F-2D27FD4B7714}"/>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62" name="TextBox 361">
          <a:extLst>
            <a:ext uri="{FF2B5EF4-FFF2-40B4-BE49-F238E27FC236}">
              <a16:creationId xmlns:a16="http://schemas.microsoft.com/office/drawing/2014/main" id="{C0DDE02A-5804-4B1D-A612-8B90312498B6}"/>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63" name="TextBox 362">
          <a:extLst>
            <a:ext uri="{FF2B5EF4-FFF2-40B4-BE49-F238E27FC236}">
              <a16:creationId xmlns:a16="http://schemas.microsoft.com/office/drawing/2014/main" id="{BE38B2B2-2FC4-4B2B-A324-BAC85AFBB2BB}"/>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64" name="TextBox 363">
          <a:extLst>
            <a:ext uri="{FF2B5EF4-FFF2-40B4-BE49-F238E27FC236}">
              <a16:creationId xmlns:a16="http://schemas.microsoft.com/office/drawing/2014/main" id="{BA3E2F6A-9783-4ADF-869E-ABC2F764119C}"/>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65" name="TextBox 364">
          <a:extLst>
            <a:ext uri="{FF2B5EF4-FFF2-40B4-BE49-F238E27FC236}">
              <a16:creationId xmlns:a16="http://schemas.microsoft.com/office/drawing/2014/main" id="{E5B09353-333A-4D49-84DD-CB5697D374B9}"/>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66" name="TextBox 365">
          <a:extLst>
            <a:ext uri="{FF2B5EF4-FFF2-40B4-BE49-F238E27FC236}">
              <a16:creationId xmlns:a16="http://schemas.microsoft.com/office/drawing/2014/main" id="{ADE73BBF-8176-41F9-BB85-6882B1406755}"/>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67" name="TextBox 366">
          <a:extLst>
            <a:ext uri="{FF2B5EF4-FFF2-40B4-BE49-F238E27FC236}">
              <a16:creationId xmlns:a16="http://schemas.microsoft.com/office/drawing/2014/main" id="{8CED85D7-8DB4-4ACC-8029-F26E3E05AD2B}"/>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68" name="TextBox 367">
          <a:extLst>
            <a:ext uri="{FF2B5EF4-FFF2-40B4-BE49-F238E27FC236}">
              <a16:creationId xmlns:a16="http://schemas.microsoft.com/office/drawing/2014/main" id="{D45EFE09-E37A-4CC6-9D4A-0F822A75A9E5}"/>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69" name="TextBox 368">
          <a:extLst>
            <a:ext uri="{FF2B5EF4-FFF2-40B4-BE49-F238E27FC236}">
              <a16:creationId xmlns:a16="http://schemas.microsoft.com/office/drawing/2014/main" id="{A9448D1D-4DD7-4E14-9084-D7200FE94B4C}"/>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70" name="TextBox 369">
          <a:extLst>
            <a:ext uri="{FF2B5EF4-FFF2-40B4-BE49-F238E27FC236}">
              <a16:creationId xmlns:a16="http://schemas.microsoft.com/office/drawing/2014/main" id="{A2FA194B-E8D6-4B3B-90EE-97F38AA305B0}"/>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71" name="TextBox 370">
          <a:extLst>
            <a:ext uri="{FF2B5EF4-FFF2-40B4-BE49-F238E27FC236}">
              <a16:creationId xmlns:a16="http://schemas.microsoft.com/office/drawing/2014/main" id="{6E408C86-85E1-401E-B61B-80FC669F1F2D}"/>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72" name="TextBox 371">
          <a:extLst>
            <a:ext uri="{FF2B5EF4-FFF2-40B4-BE49-F238E27FC236}">
              <a16:creationId xmlns:a16="http://schemas.microsoft.com/office/drawing/2014/main" id="{A6531313-13AC-4E22-A1EA-E973E142D30C}"/>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73" name="TextBox 372">
          <a:extLst>
            <a:ext uri="{FF2B5EF4-FFF2-40B4-BE49-F238E27FC236}">
              <a16:creationId xmlns:a16="http://schemas.microsoft.com/office/drawing/2014/main" id="{B6C29868-F9CC-4A66-9B29-76EF3222507C}"/>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74" name="TextBox 373">
          <a:extLst>
            <a:ext uri="{FF2B5EF4-FFF2-40B4-BE49-F238E27FC236}">
              <a16:creationId xmlns:a16="http://schemas.microsoft.com/office/drawing/2014/main" id="{C4F2AB3D-D113-461A-9848-441FB743CC62}"/>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75" name="TextBox 374">
          <a:extLst>
            <a:ext uri="{FF2B5EF4-FFF2-40B4-BE49-F238E27FC236}">
              <a16:creationId xmlns:a16="http://schemas.microsoft.com/office/drawing/2014/main" id="{B66AD1C9-8FC0-438C-A893-1A00245C16AD}"/>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76" name="TextBox 375">
          <a:extLst>
            <a:ext uri="{FF2B5EF4-FFF2-40B4-BE49-F238E27FC236}">
              <a16:creationId xmlns:a16="http://schemas.microsoft.com/office/drawing/2014/main" id="{CD1D82E6-B117-4AD9-86E4-F281FF1FEFDB}"/>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77" name="TextBox 376">
          <a:extLst>
            <a:ext uri="{FF2B5EF4-FFF2-40B4-BE49-F238E27FC236}">
              <a16:creationId xmlns:a16="http://schemas.microsoft.com/office/drawing/2014/main" id="{C8240E3D-1C9E-4900-B0ED-5D885DAAB630}"/>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78" name="TextBox 377">
          <a:extLst>
            <a:ext uri="{FF2B5EF4-FFF2-40B4-BE49-F238E27FC236}">
              <a16:creationId xmlns:a16="http://schemas.microsoft.com/office/drawing/2014/main" id="{98BBD563-5F7A-4232-86AD-26101CD0D422}"/>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79" name="TextBox 378">
          <a:extLst>
            <a:ext uri="{FF2B5EF4-FFF2-40B4-BE49-F238E27FC236}">
              <a16:creationId xmlns:a16="http://schemas.microsoft.com/office/drawing/2014/main" id="{BA4FC56B-5973-4CB6-9FDA-FBFFF1C47025}"/>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80" name="TextBox 379">
          <a:extLst>
            <a:ext uri="{FF2B5EF4-FFF2-40B4-BE49-F238E27FC236}">
              <a16:creationId xmlns:a16="http://schemas.microsoft.com/office/drawing/2014/main" id="{E960EAA2-F048-4C79-BC27-94C0348B2D71}"/>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81" name="TextBox 380">
          <a:extLst>
            <a:ext uri="{FF2B5EF4-FFF2-40B4-BE49-F238E27FC236}">
              <a16:creationId xmlns:a16="http://schemas.microsoft.com/office/drawing/2014/main" id="{3362C8B1-7DEE-4BC9-AD83-E98CBC954021}"/>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82" name="TextBox 381">
          <a:extLst>
            <a:ext uri="{FF2B5EF4-FFF2-40B4-BE49-F238E27FC236}">
              <a16:creationId xmlns:a16="http://schemas.microsoft.com/office/drawing/2014/main" id="{15542B91-ED1D-4654-AF87-062381E2F257}"/>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83" name="TextBox 382">
          <a:extLst>
            <a:ext uri="{FF2B5EF4-FFF2-40B4-BE49-F238E27FC236}">
              <a16:creationId xmlns:a16="http://schemas.microsoft.com/office/drawing/2014/main" id="{141CA690-50F2-41F7-ADD1-96300347268A}"/>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84" name="TextBox 383">
          <a:extLst>
            <a:ext uri="{FF2B5EF4-FFF2-40B4-BE49-F238E27FC236}">
              <a16:creationId xmlns:a16="http://schemas.microsoft.com/office/drawing/2014/main" id="{9333D33D-3DEE-41B3-8488-0C093AF0383D}"/>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130</xdr:row>
      <xdr:rowOff>0</xdr:rowOff>
    </xdr:from>
    <xdr:ext cx="194454" cy="283457"/>
    <xdr:sp macro="" textlink="">
      <xdr:nvSpPr>
        <xdr:cNvPr id="385" name="TextBox 384">
          <a:extLst>
            <a:ext uri="{FF2B5EF4-FFF2-40B4-BE49-F238E27FC236}">
              <a16:creationId xmlns:a16="http://schemas.microsoft.com/office/drawing/2014/main" id="{824155B9-F79A-459F-99DF-CB00D3FA7250}"/>
            </a:ext>
          </a:extLst>
        </xdr:cNvPr>
        <xdr:cNvSpPr txBox="1"/>
      </xdr:nvSpPr>
      <xdr:spPr>
        <a:xfrm>
          <a:off x="2081742" y="131730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5"/>
  <sheetViews>
    <sheetView topLeftCell="A7" workbookViewId="0">
      <selection activeCell="B29" sqref="B29"/>
    </sheetView>
  </sheetViews>
  <sheetFormatPr defaultRowHeight="15" x14ac:dyDescent="0.25"/>
  <cols>
    <col min="1" max="1" width="4" style="3" bestFit="1" customWidth="1"/>
    <col min="2" max="2" width="68.28515625" style="3" customWidth="1"/>
    <col min="3" max="3" width="12.140625" style="3" customWidth="1"/>
    <col min="4" max="4" width="9.28515625" style="3" bestFit="1" customWidth="1"/>
    <col min="5" max="5" width="10.140625" style="3" hidden="1" customWidth="1"/>
    <col min="6" max="6" width="15.140625" style="3" hidden="1" customWidth="1"/>
    <col min="7" max="16384" width="9.140625" style="3"/>
  </cols>
  <sheetData>
    <row r="1" spans="1:6" ht="30" x14ac:dyDescent="0.25">
      <c r="A1" s="1" t="s">
        <v>0</v>
      </c>
      <c r="B1" s="2" t="s">
        <v>1</v>
      </c>
      <c r="C1" s="2" t="s">
        <v>2</v>
      </c>
      <c r="D1" s="2" t="s">
        <v>3</v>
      </c>
      <c r="E1" s="2" t="s">
        <v>4</v>
      </c>
      <c r="F1" s="2" t="s">
        <v>5</v>
      </c>
    </row>
    <row r="2" spans="1:6" x14ac:dyDescent="0.25">
      <c r="A2" s="4">
        <v>1</v>
      </c>
      <c r="B2" s="5" t="s">
        <v>6</v>
      </c>
      <c r="C2" s="6" t="s">
        <v>7</v>
      </c>
      <c r="D2" s="6">
        <v>100</v>
      </c>
      <c r="E2" s="7">
        <v>210</v>
      </c>
      <c r="F2" s="7">
        <f>D2*E2</f>
        <v>21000</v>
      </c>
    </row>
    <row r="3" spans="1:6" x14ac:dyDescent="0.25">
      <c r="A3" s="4">
        <v>2</v>
      </c>
      <c r="B3" s="5" t="s">
        <v>8</v>
      </c>
      <c r="C3" s="6" t="s">
        <v>7</v>
      </c>
      <c r="D3" s="6">
        <v>250</v>
      </c>
      <c r="E3" s="7">
        <v>150</v>
      </c>
      <c r="F3" s="7">
        <f t="shared" ref="F3:F35" si="0">D3*E3</f>
        <v>37500</v>
      </c>
    </row>
    <row r="4" spans="1:6" x14ac:dyDescent="0.25">
      <c r="A4" s="4">
        <v>3</v>
      </c>
      <c r="B4" s="8" t="s">
        <v>9</v>
      </c>
      <c r="C4" s="6" t="s">
        <v>7</v>
      </c>
      <c r="D4" s="6">
        <v>500</v>
      </c>
      <c r="E4" s="7">
        <v>35</v>
      </c>
      <c r="F4" s="7">
        <f t="shared" si="0"/>
        <v>17500</v>
      </c>
    </row>
    <row r="5" spans="1:6" x14ac:dyDescent="0.25">
      <c r="A5" s="4">
        <v>4</v>
      </c>
      <c r="B5" s="8" t="s">
        <v>10</v>
      </c>
      <c r="C5" s="6" t="s">
        <v>7</v>
      </c>
      <c r="D5" s="6">
        <v>200</v>
      </c>
      <c r="E5" s="7">
        <v>150</v>
      </c>
      <c r="F5" s="7">
        <f t="shared" si="0"/>
        <v>30000</v>
      </c>
    </row>
    <row r="6" spans="1:6" x14ac:dyDescent="0.25">
      <c r="A6" s="4">
        <v>5</v>
      </c>
      <c r="B6" s="8" t="s">
        <v>11</v>
      </c>
      <c r="C6" s="6" t="s">
        <v>7</v>
      </c>
      <c r="D6" s="6">
        <v>100</v>
      </c>
      <c r="E6" s="9">
        <v>137.80000000000001</v>
      </c>
      <c r="F6" s="7">
        <f t="shared" si="0"/>
        <v>13780.000000000002</v>
      </c>
    </row>
    <row r="7" spans="1:6" x14ac:dyDescent="0.25">
      <c r="A7" s="4">
        <v>6</v>
      </c>
      <c r="B7" s="8" t="s">
        <v>12</v>
      </c>
      <c r="C7" s="6" t="s">
        <v>7</v>
      </c>
      <c r="D7" s="6">
        <v>1000</v>
      </c>
      <c r="E7" s="7">
        <v>42</v>
      </c>
      <c r="F7" s="7">
        <f t="shared" si="0"/>
        <v>42000</v>
      </c>
    </row>
    <row r="8" spans="1:6" x14ac:dyDescent="0.25">
      <c r="A8" s="4">
        <v>7</v>
      </c>
      <c r="B8" s="8" t="s">
        <v>13</v>
      </c>
      <c r="C8" s="6" t="s">
        <v>7</v>
      </c>
      <c r="D8" s="6">
        <v>30</v>
      </c>
      <c r="E8" s="9">
        <v>200</v>
      </c>
      <c r="F8" s="7">
        <f t="shared" si="0"/>
        <v>6000</v>
      </c>
    </row>
    <row r="9" spans="1:6" x14ac:dyDescent="0.25">
      <c r="A9" s="4">
        <v>8</v>
      </c>
      <c r="B9" s="8" t="s">
        <v>14</v>
      </c>
      <c r="C9" s="6" t="s">
        <v>7</v>
      </c>
      <c r="D9" s="6">
        <v>50</v>
      </c>
      <c r="E9" s="9">
        <v>80</v>
      </c>
      <c r="F9" s="7">
        <f t="shared" si="0"/>
        <v>4000</v>
      </c>
    </row>
    <row r="10" spans="1:6" x14ac:dyDescent="0.25">
      <c r="A10" s="4">
        <v>9</v>
      </c>
      <c r="B10" s="8" t="s">
        <v>15</v>
      </c>
      <c r="C10" s="6" t="s">
        <v>7</v>
      </c>
      <c r="D10" s="6">
        <v>50</v>
      </c>
      <c r="E10" s="9">
        <v>80</v>
      </c>
      <c r="F10" s="7">
        <f t="shared" si="0"/>
        <v>4000</v>
      </c>
    </row>
    <row r="11" spans="1:6" ht="30" x14ac:dyDescent="0.25">
      <c r="A11" s="4">
        <v>10</v>
      </c>
      <c r="B11" s="8" t="s">
        <v>16</v>
      </c>
      <c r="C11" s="6" t="s">
        <v>7</v>
      </c>
      <c r="D11" s="6">
        <v>10</v>
      </c>
      <c r="E11" s="9">
        <v>21500</v>
      </c>
      <c r="F11" s="7">
        <f t="shared" si="0"/>
        <v>215000</v>
      </c>
    </row>
    <row r="12" spans="1:6" x14ac:dyDescent="0.25">
      <c r="A12" s="4">
        <v>11</v>
      </c>
      <c r="B12" s="8" t="s">
        <v>39</v>
      </c>
      <c r="C12" s="6" t="s">
        <v>7</v>
      </c>
      <c r="D12" s="6">
        <v>300</v>
      </c>
      <c r="E12" s="7">
        <v>1300</v>
      </c>
      <c r="F12" s="7">
        <f t="shared" si="0"/>
        <v>390000</v>
      </c>
    </row>
    <row r="13" spans="1:6" x14ac:dyDescent="0.25">
      <c r="A13" s="4">
        <v>12</v>
      </c>
      <c r="B13" s="8" t="s">
        <v>40</v>
      </c>
      <c r="C13" s="6" t="s">
        <v>7</v>
      </c>
      <c r="D13" s="6">
        <v>40</v>
      </c>
      <c r="E13" s="9">
        <v>2821.5</v>
      </c>
      <c r="F13" s="7">
        <f t="shared" si="0"/>
        <v>112860</v>
      </c>
    </row>
    <row r="14" spans="1:6" x14ac:dyDescent="0.25">
      <c r="A14" s="4">
        <v>13</v>
      </c>
      <c r="B14" s="8" t="s">
        <v>17</v>
      </c>
      <c r="C14" s="6" t="s">
        <v>7</v>
      </c>
      <c r="D14" s="6">
        <v>7000</v>
      </c>
      <c r="E14" s="9">
        <v>20.6</v>
      </c>
      <c r="F14" s="7">
        <f t="shared" si="0"/>
        <v>144200</v>
      </c>
    </row>
    <row r="15" spans="1:6" x14ac:dyDescent="0.25">
      <c r="A15" s="4">
        <v>14</v>
      </c>
      <c r="B15" s="8" t="s">
        <v>18</v>
      </c>
      <c r="C15" s="6" t="s">
        <v>7</v>
      </c>
      <c r="D15" s="6">
        <v>5000</v>
      </c>
      <c r="E15" s="9">
        <v>5.5</v>
      </c>
      <c r="F15" s="7">
        <f t="shared" si="0"/>
        <v>27500</v>
      </c>
    </row>
    <row r="16" spans="1:6" ht="30" x14ac:dyDescent="0.25">
      <c r="A16" s="4">
        <v>15</v>
      </c>
      <c r="B16" s="8" t="s">
        <v>19</v>
      </c>
      <c r="C16" s="6" t="s">
        <v>7</v>
      </c>
      <c r="D16" s="6">
        <v>20</v>
      </c>
      <c r="E16" s="9">
        <v>1000</v>
      </c>
      <c r="F16" s="7">
        <f t="shared" si="0"/>
        <v>20000</v>
      </c>
    </row>
    <row r="17" spans="1:6" x14ac:dyDescent="0.25">
      <c r="A17" s="4">
        <v>16</v>
      </c>
      <c r="B17" s="8" t="s">
        <v>20</v>
      </c>
      <c r="C17" s="6" t="s">
        <v>7</v>
      </c>
      <c r="D17" s="6">
        <v>60</v>
      </c>
      <c r="E17" s="9">
        <v>4000</v>
      </c>
      <c r="F17" s="7">
        <f t="shared" si="0"/>
        <v>240000</v>
      </c>
    </row>
    <row r="18" spans="1:6" ht="30" x14ac:dyDescent="0.25">
      <c r="A18" s="4">
        <v>17</v>
      </c>
      <c r="B18" s="8" t="s">
        <v>21</v>
      </c>
      <c r="C18" s="6" t="s">
        <v>22</v>
      </c>
      <c r="D18" s="6">
        <v>50000</v>
      </c>
      <c r="E18" s="9">
        <v>14.93</v>
      </c>
      <c r="F18" s="7">
        <f t="shared" si="0"/>
        <v>746500</v>
      </c>
    </row>
    <row r="19" spans="1:6" x14ac:dyDescent="0.25">
      <c r="A19" s="4">
        <v>18</v>
      </c>
      <c r="B19" s="8" t="s">
        <v>23</v>
      </c>
      <c r="C19" s="6" t="s">
        <v>7</v>
      </c>
      <c r="D19" s="6">
        <v>700</v>
      </c>
      <c r="E19" s="9">
        <v>121.32</v>
      </c>
      <c r="F19" s="7">
        <f t="shared" si="0"/>
        <v>84924</v>
      </c>
    </row>
    <row r="20" spans="1:6" x14ac:dyDescent="0.25">
      <c r="A20" s="4">
        <v>19</v>
      </c>
      <c r="B20" s="8" t="s">
        <v>24</v>
      </c>
      <c r="C20" s="6" t="s">
        <v>7</v>
      </c>
      <c r="D20" s="6">
        <v>3000</v>
      </c>
      <c r="E20" s="9">
        <v>3.1</v>
      </c>
      <c r="F20" s="7">
        <f t="shared" si="0"/>
        <v>9300</v>
      </c>
    </row>
    <row r="21" spans="1:6" x14ac:dyDescent="0.25">
      <c r="A21" s="4">
        <v>20</v>
      </c>
      <c r="B21" s="8" t="s">
        <v>25</v>
      </c>
      <c r="C21" s="6" t="s">
        <v>7</v>
      </c>
      <c r="D21" s="6">
        <v>120</v>
      </c>
      <c r="E21" s="9">
        <v>912</v>
      </c>
      <c r="F21" s="7">
        <f t="shared" si="0"/>
        <v>109440</v>
      </c>
    </row>
    <row r="22" spans="1:6" x14ac:dyDescent="0.25">
      <c r="A22" s="4">
        <v>21</v>
      </c>
      <c r="B22" s="8" t="s">
        <v>26</v>
      </c>
      <c r="C22" s="6" t="s">
        <v>22</v>
      </c>
      <c r="D22" s="6">
        <v>20000</v>
      </c>
      <c r="E22" s="9">
        <v>15.12</v>
      </c>
      <c r="F22" s="7">
        <f t="shared" si="0"/>
        <v>302400</v>
      </c>
    </row>
    <row r="23" spans="1:6" x14ac:dyDescent="0.25">
      <c r="A23" s="4">
        <v>22</v>
      </c>
      <c r="B23" s="8" t="s">
        <v>27</v>
      </c>
      <c r="C23" s="6" t="s">
        <v>7</v>
      </c>
      <c r="D23" s="6">
        <v>10000</v>
      </c>
      <c r="E23" s="9">
        <v>18.77</v>
      </c>
      <c r="F23" s="7">
        <f t="shared" si="0"/>
        <v>187700</v>
      </c>
    </row>
    <row r="24" spans="1:6" x14ac:dyDescent="0.25">
      <c r="A24" s="4">
        <v>23</v>
      </c>
      <c r="B24" s="8" t="s">
        <v>28</v>
      </c>
      <c r="C24" s="6" t="s">
        <v>7</v>
      </c>
      <c r="D24" s="6">
        <v>3000</v>
      </c>
      <c r="E24" s="9">
        <v>26.28</v>
      </c>
      <c r="F24" s="7">
        <f t="shared" si="0"/>
        <v>78840</v>
      </c>
    </row>
    <row r="25" spans="1:6" x14ac:dyDescent="0.25">
      <c r="A25" s="4">
        <v>24</v>
      </c>
      <c r="B25" s="8" t="s">
        <v>29</v>
      </c>
      <c r="C25" s="6" t="s">
        <v>7</v>
      </c>
      <c r="D25" s="6">
        <v>15000</v>
      </c>
      <c r="E25" s="9">
        <v>10</v>
      </c>
      <c r="F25" s="7">
        <f t="shared" si="0"/>
        <v>150000</v>
      </c>
    </row>
    <row r="26" spans="1:6" x14ac:dyDescent="0.25">
      <c r="A26" s="4">
        <v>25</v>
      </c>
      <c r="B26" s="8" t="s">
        <v>30</v>
      </c>
      <c r="C26" s="6" t="s">
        <v>7</v>
      </c>
      <c r="D26" s="6">
        <v>3000</v>
      </c>
      <c r="E26" s="9">
        <v>1.8</v>
      </c>
      <c r="F26" s="7">
        <f t="shared" si="0"/>
        <v>5400</v>
      </c>
    </row>
    <row r="27" spans="1:6" x14ac:dyDescent="0.25">
      <c r="A27" s="4">
        <v>26</v>
      </c>
      <c r="B27" s="8" t="s">
        <v>31</v>
      </c>
      <c r="C27" s="6" t="s">
        <v>7</v>
      </c>
      <c r="D27" s="6">
        <v>200</v>
      </c>
      <c r="E27" s="9">
        <v>49.5</v>
      </c>
      <c r="F27" s="7">
        <f t="shared" si="0"/>
        <v>9900</v>
      </c>
    </row>
    <row r="28" spans="1:6" x14ac:dyDescent="0.25">
      <c r="A28" s="4">
        <v>27</v>
      </c>
      <c r="B28" s="8" t="s">
        <v>32</v>
      </c>
      <c r="C28" s="6" t="s">
        <v>7</v>
      </c>
      <c r="D28" s="6">
        <v>3000</v>
      </c>
      <c r="E28" s="9">
        <v>33.659999999999997</v>
      </c>
      <c r="F28" s="7">
        <f t="shared" si="0"/>
        <v>100979.99999999999</v>
      </c>
    </row>
    <row r="29" spans="1:6" x14ac:dyDescent="0.25">
      <c r="A29" s="4">
        <v>28</v>
      </c>
      <c r="B29" s="8" t="s">
        <v>33</v>
      </c>
      <c r="C29" s="6" t="s">
        <v>7</v>
      </c>
      <c r="D29" s="6">
        <v>3000</v>
      </c>
      <c r="E29" s="9">
        <v>53</v>
      </c>
      <c r="F29" s="7">
        <f t="shared" si="0"/>
        <v>159000</v>
      </c>
    </row>
    <row r="30" spans="1:6" x14ac:dyDescent="0.25">
      <c r="A30" s="4">
        <v>29</v>
      </c>
      <c r="B30" s="8" t="s">
        <v>34</v>
      </c>
      <c r="C30" s="6" t="s">
        <v>7</v>
      </c>
      <c r="D30" s="6">
        <v>30</v>
      </c>
      <c r="E30" s="9">
        <v>5000</v>
      </c>
      <c r="F30" s="7">
        <f t="shared" si="0"/>
        <v>150000</v>
      </c>
    </row>
    <row r="31" spans="1:6" x14ac:dyDescent="0.25">
      <c r="A31" s="4">
        <v>30</v>
      </c>
      <c r="B31" s="8" t="s">
        <v>35</v>
      </c>
      <c r="C31" s="6" t="s">
        <v>7</v>
      </c>
      <c r="D31" s="6">
        <v>1000</v>
      </c>
      <c r="E31" s="9">
        <v>89.06</v>
      </c>
      <c r="F31" s="7">
        <f t="shared" si="0"/>
        <v>89060</v>
      </c>
    </row>
    <row r="32" spans="1:6" x14ac:dyDescent="0.25">
      <c r="A32" s="4">
        <v>31</v>
      </c>
      <c r="B32" s="8" t="s">
        <v>36</v>
      </c>
      <c r="C32" s="6" t="s">
        <v>22</v>
      </c>
      <c r="D32" s="6">
        <v>300</v>
      </c>
      <c r="E32" s="9">
        <v>81.17</v>
      </c>
      <c r="F32" s="7">
        <f t="shared" si="0"/>
        <v>24351</v>
      </c>
    </row>
    <row r="33" spans="1:6" x14ac:dyDescent="0.25">
      <c r="A33" s="4">
        <v>32</v>
      </c>
      <c r="B33" s="8" t="s">
        <v>41</v>
      </c>
      <c r="C33" s="6" t="s">
        <v>7</v>
      </c>
      <c r="D33" s="6">
        <v>500</v>
      </c>
      <c r="E33" s="9">
        <v>160</v>
      </c>
      <c r="F33" s="7">
        <f t="shared" si="0"/>
        <v>80000</v>
      </c>
    </row>
    <row r="34" spans="1:6" x14ac:dyDescent="0.25">
      <c r="A34" s="4">
        <v>33</v>
      </c>
      <c r="B34" s="8" t="s">
        <v>37</v>
      </c>
      <c r="C34" s="6" t="s">
        <v>7</v>
      </c>
      <c r="D34" s="6">
        <v>500</v>
      </c>
      <c r="E34" s="9">
        <v>260</v>
      </c>
      <c r="F34" s="7">
        <f t="shared" si="0"/>
        <v>130000</v>
      </c>
    </row>
    <row r="35" spans="1:6" x14ac:dyDescent="0.25">
      <c r="A35" s="4">
        <v>34</v>
      </c>
      <c r="B35" s="8" t="s">
        <v>38</v>
      </c>
      <c r="C35" s="6" t="s">
        <v>7</v>
      </c>
      <c r="D35" s="6">
        <v>150</v>
      </c>
      <c r="E35" s="9">
        <v>260</v>
      </c>
      <c r="F35" s="7">
        <f t="shared" si="0"/>
        <v>39000</v>
      </c>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46"/>
  <sheetViews>
    <sheetView tabSelected="1" zoomScaleNormal="100" workbookViewId="0">
      <selection activeCell="D124" sqref="D124"/>
    </sheetView>
  </sheetViews>
  <sheetFormatPr defaultRowHeight="15" x14ac:dyDescent="0.25"/>
  <cols>
    <col min="1" max="1" width="4" bestFit="1" customWidth="1"/>
    <col min="2" max="2" width="8.7109375" style="37" customWidth="1"/>
    <col min="3" max="3" width="24.42578125" style="37" customWidth="1"/>
    <col min="4" max="4" width="76.85546875" customWidth="1"/>
    <col min="5" max="5" width="5.42578125" style="37" customWidth="1"/>
    <col min="6" max="6" width="7.5703125" style="37" customWidth="1"/>
    <col min="7" max="7" width="24.28515625" customWidth="1"/>
    <col min="8" max="8" width="110.140625" customWidth="1"/>
    <col min="11" max="11" width="12.7109375" bestFit="1" customWidth="1"/>
    <col min="12" max="12" width="10.140625" bestFit="1" customWidth="1"/>
  </cols>
  <sheetData>
    <row r="1" spans="1:8" ht="18" customHeight="1" x14ac:dyDescent="0.25">
      <c r="A1" s="39"/>
      <c r="B1" s="62" t="s">
        <v>617</v>
      </c>
      <c r="C1" s="62"/>
      <c r="D1" s="62"/>
      <c r="E1" s="62"/>
      <c r="F1" s="62"/>
      <c r="G1" s="62"/>
      <c r="H1" s="62"/>
    </row>
    <row r="2" spans="1:8" s="43" customFormat="1" ht="94.5" customHeight="1" x14ac:dyDescent="0.25">
      <c r="A2" s="42" t="s">
        <v>326</v>
      </c>
      <c r="B2" s="42" t="s">
        <v>327</v>
      </c>
      <c r="C2" s="46" t="s">
        <v>1</v>
      </c>
      <c r="D2" s="46" t="s">
        <v>82</v>
      </c>
      <c r="E2" s="42" t="s">
        <v>328</v>
      </c>
      <c r="F2" s="42" t="s">
        <v>329</v>
      </c>
      <c r="G2" s="48" t="s">
        <v>609</v>
      </c>
      <c r="H2" s="48" t="s">
        <v>610</v>
      </c>
    </row>
    <row r="3" spans="1:8" ht="76.5" x14ac:dyDescent="0.25">
      <c r="A3" s="52">
        <v>1</v>
      </c>
      <c r="B3" s="51">
        <v>33671139</v>
      </c>
      <c r="C3" s="36" t="s">
        <v>55</v>
      </c>
      <c r="D3" s="49" t="s">
        <v>134</v>
      </c>
      <c r="E3" s="49" t="s">
        <v>7</v>
      </c>
      <c r="F3" s="49">
        <v>50</v>
      </c>
      <c r="G3" s="49" t="s">
        <v>340</v>
      </c>
      <c r="H3" s="49" t="s">
        <v>341</v>
      </c>
    </row>
    <row r="4" spans="1:8" ht="63.75" x14ac:dyDescent="0.25">
      <c r="A4" s="52">
        <v>2</v>
      </c>
      <c r="B4" s="51">
        <v>33631290</v>
      </c>
      <c r="C4" s="20" t="s">
        <v>42</v>
      </c>
      <c r="D4" s="50" t="s">
        <v>135</v>
      </c>
      <c r="E4" s="49" t="s">
        <v>7</v>
      </c>
      <c r="F4" s="49">
        <v>1000</v>
      </c>
      <c r="G4" s="49" t="s">
        <v>343</v>
      </c>
      <c r="H4" s="49" t="s">
        <v>342</v>
      </c>
    </row>
    <row r="5" spans="1:8" ht="76.5" x14ac:dyDescent="0.25">
      <c r="A5" s="52">
        <v>3</v>
      </c>
      <c r="B5" s="51">
        <v>33642230</v>
      </c>
      <c r="C5" s="36" t="s">
        <v>136</v>
      </c>
      <c r="D5" s="50" t="s">
        <v>137</v>
      </c>
      <c r="E5" s="49" t="s">
        <v>7</v>
      </c>
      <c r="F5" s="49">
        <v>300</v>
      </c>
      <c r="G5" s="49" t="s">
        <v>344</v>
      </c>
      <c r="H5" s="49" t="s">
        <v>345</v>
      </c>
    </row>
    <row r="6" spans="1:8" ht="63.75" x14ac:dyDescent="0.25">
      <c r="A6" s="52">
        <v>4</v>
      </c>
      <c r="B6" s="51">
        <v>33661127</v>
      </c>
      <c r="C6" s="20" t="s">
        <v>43</v>
      </c>
      <c r="D6" s="50" t="s">
        <v>138</v>
      </c>
      <c r="E6" s="49" t="s">
        <v>7</v>
      </c>
      <c r="F6" s="49">
        <v>300</v>
      </c>
      <c r="G6" s="49" t="s">
        <v>346</v>
      </c>
      <c r="H6" s="49" t="s">
        <v>347</v>
      </c>
    </row>
    <row r="7" spans="1:8" ht="63.75" x14ac:dyDescent="0.25">
      <c r="A7" s="52">
        <v>5</v>
      </c>
      <c r="B7" s="51">
        <v>33621620</v>
      </c>
      <c r="C7" s="20" t="s">
        <v>44</v>
      </c>
      <c r="D7" s="49" t="s">
        <v>139</v>
      </c>
      <c r="E7" s="49" t="s">
        <v>7</v>
      </c>
      <c r="F7" s="49">
        <v>1000</v>
      </c>
      <c r="G7" s="49" t="s">
        <v>348</v>
      </c>
      <c r="H7" s="49" t="s">
        <v>349</v>
      </c>
    </row>
    <row r="8" spans="1:8" ht="76.5" x14ac:dyDescent="0.25">
      <c r="A8" s="52">
        <v>6</v>
      </c>
      <c r="B8" s="51">
        <v>33651125</v>
      </c>
      <c r="C8" s="36" t="s">
        <v>140</v>
      </c>
      <c r="D8" s="49" t="s">
        <v>141</v>
      </c>
      <c r="E8" s="49" t="s">
        <v>7</v>
      </c>
      <c r="F8" s="49">
        <v>150</v>
      </c>
      <c r="G8" s="49" t="s">
        <v>350</v>
      </c>
      <c r="H8" s="49" t="s">
        <v>351</v>
      </c>
    </row>
    <row r="9" spans="1:8" ht="76.5" x14ac:dyDescent="0.25">
      <c r="A9" s="52">
        <v>7</v>
      </c>
      <c r="B9" s="51">
        <v>33651138</v>
      </c>
      <c r="C9" s="20" t="s">
        <v>143</v>
      </c>
      <c r="D9" s="49" t="s">
        <v>142</v>
      </c>
      <c r="E9" s="49" t="s">
        <v>7</v>
      </c>
      <c r="F9" s="49">
        <v>30</v>
      </c>
      <c r="G9" s="49" t="s">
        <v>594</v>
      </c>
      <c r="H9" s="49" t="s">
        <v>352</v>
      </c>
    </row>
    <row r="10" spans="1:8" ht="76.5" x14ac:dyDescent="0.25">
      <c r="A10" s="52">
        <v>8</v>
      </c>
      <c r="B10" s="51">
        <v>33631490</v>
      </c>
      <c r="C10" s="36" t="s">
        <v>144</v>
      </c>
      <c r="D10" s="49" t="s">
        <v>145</v>
      </c>
      <c r="E10" s="49" t="s">
        <v>7</v>
      </c>
      <c r="F10" s="49">
        <v>10</v>
      </c>
      <c r="G10" s="49" t="s">
        <v>353</v>
      </c>
      <c r="H10" s="49" t="s">
        <v>354</v>
      </c>
    </row>
    <row r="11" spans="1:8" ht="76.5" x14ac:dyDescent="0.25">
      <c r="A11" s="52">
        <v>9</v>
      </c>
      <c r="B11" s="51">
        <v>33691140</v>
      </c>
      <c r="C11" s="20" t="s">
        <v>56</v>
      </c>
      <c r="D11" s="49" t="s">
        <v>614</v>
      </c>
      <c r="E11" s="49" t="s">
        <v>7</v>
      </c>
      <c r="F11" s="49">
        <v>300</v>
      </c>
      <c r="G11" s="49" t="s">
        <v>355</v>
      </c>
      <c r="H11" s="49" t="s">
        <v>595</v>
      </c>
    </row>
    <row r="12" spans="1:8" ht="76.5" x14ac:dyDescent="0.25">
      <c r="A12" s="52">
        <v>10</v>
      </c>
      <c r="B12" s="51">
        <v>33691176</v>
      </c>
      <c r="C12" s="36" t="s">
        <v>146</v>
      </c>
      <c r="D12" s="49" t="s">
        <v>147</v>
      </c>
      <c r="E12" s="49" t="s">
        <v>7</v>
      </c>
      <c r="F12" s="49">
        <v>300</v>
      </c>
      <c r="G12" s="49" t="s">
        <v>356</v>
      </c>
      <c r="H12" s="49" t="s">
        <v>357</v>
      </c>
    </row>
    <row r="13" spans="1:8" ht="76.5" x14ac:dyDescent="0.25">
      <c r="A13" s="52">
        <v>11</v>
      </c>
      <c r="B13" s="51">
        <v>33611140</v>
      </c>
      <c r="C13" s="36" t="s">
        <v>148</v>
      </c>
      <c r="D13" s="49" t="s">
        <v>149</v>
      </c>
      <c r="E13" s="49" t="s">
        <v>7</v>
      </c>
      <c r="F13" s="49">
        <v>500</v>
      </c>
      <c r="G13" s="49" t="s">
        <v>358</v>
      </c>
      <c r="H13" s="49" t="s">
        <v>359</v>
      </c>
    </row>
    <row r="14" spans="1:8" ht="63.75" x14ac:dyDescent="0.25">
      <c r="A14" s="52">
        <v>12</v>
      </c>
      <c r="B14" s="51">
        <v>33651140</v>
      </c>
      <c r="C14" s="20" t="s">
        <v>45</v>
      </c>
      <c r="D14" s="49" t="s">
        <v>150</v>
      </c>
      <c r="E14" s="49" t="s">
        <v>7</v>
      </c>
      <c r="F14" s="49">
        <v>200</v>
      </c>
      <c r="G14" s="49" t="s">
        <v>360</v>
      </c>
      <c r="H14" s="49" t="s">
        <v>361</v>
      </c>
    </row>
    <row r="15" spans="1:8" ht="63.75" x14ac:dyDescent="0.25">
      <c r="A15" s="52">
        <v>13</v>
      </c>
      <c r="B15" s="51">
        <v>33691176</v>
      </c>
      <c r="C15" s="36" t="s">
        <v>151</v>
      </c>
      <c r="D15" s="49" t="s">
        <v>152</v>
      </c>
      <c r="E15" s="49" t="s">
        <v>7</v>
      </c>
      <c r="F15" s="49">
        <v>40</v>
      </c>
      <c r="G15" s="49" t="s">
        <v>362</v>
      </c>
      <c r="H15" s="49" t="s">
        <v>363</v>
      </c>
    </row>
    <row r="16" spans="1:8" ht="76.5" x14ac:dyDescent="0.25">
      <c r="A16" s="52">
        <v>14</v>
      </c>
      <c r="B16" s="51">
        <v>33621761</v>
      </c>
      <c r="C16" s="36" t="s">
        <v>153</v>
      </c>
      <c r="D16" s="49" t="s">
        <v>154</v>
      </c>
      <c r="E16" s="49" t="s">
        <v>7</v>
      </c>
      <c r="F16" s="49">
        <v>500</v>
      </c>
      <c r="G16" s="49" t="s">
        <v>364</v>
      </c>
      <c r="H16" s="49" t="s">
        <v>365</v>
      </c>
    </row>
    <row r="17" spans="1:8" ht="76.5" x14ac:dyDescent="0.25">
      <c r="A17" s="52">
        <v>15</v>
      </c>
      <c r="B17" s="51">
        <v>33621540</v>
      </c>
      <c r="C17" s="36" t="s">
        <v>156</v>
      </c>
      <c r="D17" s="49" t="s">
        <v>155</v>
      </c>
      <c r="E17" s="49" t="s">
        <v>7</v>
      </c>
      <c r="F17" s="49">
        <v>1000</v>
      </c>
      <c r="G17" s="49" t="s">
        <v>366</v>
      </c>
      <c r="H17" s="49" t="s">
        <v>367</v>
      </c>
    </row>
    <row r="18" spans="1:8" ht="76.5" x14ac:dyDescent="0.25">
      <c r="A18" s="52">
        <v>16</v>
      </c>
      <c r="B18" s="51">
        <v>33631350</v>
      </c>
      <c r="C18" s="36" t="s">
        <v>46</v>
      </c>
      <c r="D18" s="49" t="s">
        <v>157</v>
      </c>
      <c r="E18" s="49" t="s">
        <v>7</v>
      </c>
      <c r="F18" s="49">
        <v>125</v>
      </c>
      <c r="G18" s="49" t="s">
        <v>368</v>
      </c>
      <c r="H18" s="49" t="s">
        <v>369</v>
      </c>
    </row>
    <row r="19" spans="1:8" ht="76.5" x14ac:dyDescent="0.25">
      <c r="A19" s="52">
        <v>17</v>
      </c>
      <c r="B19" s="51">
        <v>33691138</v>
      </c>
      <c r="C19" s="76" t="s">
        <v>370</v>
      </c>
      <c r="D19" s="50" t="s">
        <v>159</v>
      </c>
      <c r="E19" s="49" t="s">
        <v>7</v>
      </c>
      <c r="F19" s="49">
        <v>2000</v>
      </c>
      <c r="G19" s="49" t="s">
        <v>371</v>
      </c>
      <c r="H19" s="49" t="s">
        <v>372</v>
      </c>
    </row>
    <row r="20" spans="1:8" ht="76.5" x14ac:dyDescent="0.25">
      <c r="A20" s="52">
        <v>18</v>
      </c>
      <c r="B20" s="51">
        <v>33691136</v>
      </c>
      <c r="C20" s="20" t="s">
        <v>47</v>
      </c>
      <c r="D20" s="50" t="s">
        <v>160</v>
      </c>
      <c r="E20" s="49" t="s">
        <v>7</v>
      </c>
      <c r="F20" s="49">
        <v>300</v>
      </c>
      <c r="G20" s="49" t="s">
        <v>374</v>
      </c>
      <c r="H20" s="49" t="s">
        <v>373</v>
      </c>
    </row>
    <row r="21" spans="1:8" ht="76.5" x14ac:dyDescent="0.25">
      <c r="A21" s="52">
        <v>19</v>
      </c>
      <c r="B21" s="51">
        <v>33691176</v>
      </c>
      <c r="C21" s="36" t="s">
        <v>48</v>
      </c>
      <c r="D21" s="49" t="s">
        <v>161</v>
      </c>
      <c r="E21" s="49" t="s">
        <v>7</v>
      </c>
      <c r="F21" s="49">
        <v>50</v>
      </c>
      <c r="G21" s="49" t="s">
        <v>375</v>
      </c>
      <c r="H21" s="49" t="s">
        <v>376</v>
      </c>
    </row>
    <row r="22" spans="1:8" ht="76.5" x14ac:dyDescent="0.25">
      <c r="A22" s="52">
        <v>20</v>
      </c>
      <c r="B22" s="51">
        <v>33691138</v>
      </c>
      <c r="C22" s="36" t="s">
        <v>162</v>
      </c>
      <c r="D22" s="49" t="s">
        <v>158</v>
      </c>
      <c r="E22" s="49" t="s">
        <v>7</v>
      </c>
      <c r="F22" s="49">
        <v>200</v>
      </c>
      <c r="G22" s="49" t="s">
        <v>378</v>
      </c>
      <c r="H22" s="49" t="s">
        <v>379</v>
      </c>
    </row>
    <row r="23" spans="1:8" ht="63.75" x14ac:dyDescent="0.25">
      <c r="A23" s="52">
        <v>21</v>
      </c>
      <c r="B23" s="49">
        <v>33661120</v>
      </c>
      <c r="C23" s="76" t="s">
        <v>381</v>
      </c>
      <c r="D23" s="49" t="s">
        <v>163</v>
      </c>
      <c r="E23" s="49" t="s">
        <v>7</v>
      </c>
      <c r="F23" s="49">
        <v>200</v>
      </c>
      <c r="G23" s="49" t="s">
        <v>382</v>
      </c>
      <c r="H23" s="49" t="s">
        <v>611</v>
      </c>
    </row>
    <row r="24" spans="1:8" ht="63.75" x14ac:dyDescent="0.25">
      <c r="A24" s="52">
        <v>22</v>
      </c>
      <c r="B24" s="51">
        <v>33661114</v>
      </c>
      <c r="C24" s="36" t="s">
        <v>165</v>
      </c>
      <c r="D24" s="49" t="s">
        <v>164</v>
      </c>
      <c r="E24" s="49" t="s">
        <v>7</v>
      </c>
      <c r="F24" s="49">
        <v>1000</v>
      </c>
      <c r="G24" s="49" t="s">
        <v>383</v>
      </c>
      <c r="H24" s="49" t="s">
        <v>384</v>
      </c>
    </row>
    <row r="25" spans="1:8" ht="76.5" x14ac:dyDescent="0.25">
      <c r="A25" s="52">
        <v>23</v>
      </c>
      <c r="B25" s="51">
        <v>33691136</v>
      </c>
      <c r="C25" s="20" t="s">
        <v>49</v>
      </c>
      <c r="D25" s="49" t="s">
        <v>166</v>
      </c>
      <c r="E25" s="49" t="s">
        <v>7</v>
      </c>
      <c r="F25" s="49">
        <v>10000</v>
      </c>
      <c r="G25" s="49" t="s">
        <v>377</v>
      </c>
      <c r="H25" s="49" t="s">
        <v>385</v>
      </c>
    </row>
    <row r="26" spans="1:8" ht="102" x14ac:dyDescent="0.25">
      <c r="A26" s="52">
        <v>24</v>
      </c>
      <c r="B26" s="51">
        <v>33691136</v>
      </c>
      <c r="C26" s="20" t="s">
        <v>50</v>
      </c>
      <c r="D26" s="50" t="s">
        <v>596</v>
      </c>
      <c r="E26" s="49" t="s">
        <v>7</v>
      </c>
      <c r="F26" s="49">
        <v>6800</v>
      </c>
      <c r="G26" s="49" t="s">
        <v>380</v>
      </c>
      <c r="H26" s="49" t="s">
        <v>386</v>
      </c>
    </row>
    <row r="27" spans="1:8" ht="89.25" x14ac:dyDescent="0.25">
      <c r="A27" s="52">
        <v>25</v>
      </c>
      <c r="B27" s="51">
        <v>33651134</v>
      </c>
      <c r="C27" s="36" t="s">
        <v>167</v>
      </c>
      <c r="D27" s="49" t="s">
        <v>168</v>
      </c>
      <c r="E27" s="49" t="s">
        <v>7</v>
      </c>
      <c r="F27" s="49">
        <v>700</v>
      </c>
      <c r="G27" s="49" t="s">
        <v>387</v>
      </c>
      <c r="H27" s="49" t="s">
        <v>388</v>
      </c>
    </row>
    <row r="28" spans="1:8" ht="76.5" x14ac:dyDescent="0.25">
      <c r="A28" s="52">
        <v>26</v>
      </c>
      <c r="B28" s="51">
        <v>33691176</v>
      </c>
      <c r="C28" s="36" t="s">
        <v>57</v>
      </c>
      <c r="D28" s="49" t="s">
        <v>169</v>
      </c>
      <c r="E28" s="49" t="s">
        <v>7</v>
      </c>
      <c r="F28" s="49">
        <v>1000</v>
      </c>
      <c r="G28" s="49" t="s">
        <v>389</v>
      </c>
      <c r="H28" s="49" t="s">
        <v>390</v>
      </c>
    </row>
    <row r="29" spans="1:8" ht="76.5" x14ac:dyDescent="0.25">
      <c r="A29" s="52">
        <v>27</v>
      </c>
      <c r="B29" s="51">
        <v>33691135</v>
      </c>
      <c r="C29" s="36" t="s">
        <v>170</v>
      </c>
      <c r="D29" s="50" t="s">
        <v>171</v>
      </c>
      <c r="E29" s="49" t="s">
        <v>7</v>
      </c>
      <c r="F29" s="49">
        <v>700</v>
      </c>
      <c r="G29" s="49" t="s">
        <v>391</v>
      </c>
      <c r="H29" s="49" t="s">
        <v>392</v>
      </c>
    </row>
    <row r="30" spans="1:8" ht="76.5" x14ac:dyDescent="0.25">
      <c r="A30" s="52">
        <v>28</v>
      </c>
      <c r="B30" s="51">
        <v>33691176</v>
      </c>
      <c r="C30" s="36" t="s">
        <v>172</v>
      </c>
      <c r="D30" s="49" t="s">
        <v>173</v>
      </c>
      <c r="E30" s="49" t="s">
        <v>7</v>
      </c>
      <c r="F30" s="49">
        <v>700</v>
      </c>
      <c r="G30" s="49" t="s">
        <v>393</v>
      </c>
      <c r="H30" s="49" t="s">
        <v>394</v>
      </c>
    </row>
    <row r="31" spans="1:8" ht="76.5" x14ac:dyDescent="0.25">
      <c r="A31" s="52">
        <v>29</v>
      </c>
      <c r="B31" s="51">
        <v>33691176</v>
      </c>
      <c r="C31" s="36" t="s">
        <v>51</v>
      </c>
      <c r="D31" s="49" t="s">
        <v>174</v>
      </c>
      <c r="E31" s="49" t="s">
        <v>7</v>
      </c>
      <c r="F31" s="49">
        <v>150</v>
      </c>
      <c r="G31" s="49" t="s">
        <v>395</v>
      </c>
      <c r="H31" s="49" t="s">
        <v>396</v>
      </c>
    </row>
    <row r="32" spans="1:8" ht="76.5" x14ac:dyDescent="0.25">
      <c r="A32" s="52">
        <v>30</v>
      </c>
      <c r="B32" s="51">
        <v>33661159</v>
      </c>
      <c r="C32" s="36" t="s">
        <v>52</v>
      </c>
      <c r="D32" s="49" t="s">
        <v>175</v>
      </c>
      <c r="E32" s="49" t="s">
        <v>7</v>
      </c>
      <c r="F32" s="49">
        <v>10</v>
      </c>
      <c r="G32" s="49" t="s">
        <v>397</v>
      </c>
      <c r="H32" s="49" t="s">
        <v>398</v>
      </c>
    </row>
    <row r="33" spans="1:8" ht="63.75" x14ac:dyDescent="0.25">
      <c r="A33" s="52">
        <v>31</v>
      </c>
      <c r="B33" s="51">
        <v>33661112</v>
      </c>
      <c r="C33" s="36" t="s">
        <v>176</v>
      </c>
      <c r="D33" s="50" t="s">
        <v>177</v>
      </c>
      <c r="E33" s="49" t="s">
        <v>7</v>
      </c>
      <c r="F33" s="49">
        <v>500</v>
      </c>
      <c r="G33" s="49" t="s">
        <v>399</v>
      </c>
      <c r="H33" s="49" t="s">
        <v>400</v>
      </c>
    </row>
    <row r="34" spans="1:8" ht="76.5" x14ac:dyDescent="0.25">
      <c r="A34" s="52">
        <v>32</v>
      </c>
      <c r="B34" s="51">
        <v>33691176</v>
      </c>
      <c r="C34" s="36" t="s">
        <v>178</v>
      </c>
      <c r="D34" s="50" t="s">
        <v>179</v>
      </c>
      <c r="E34" s="49" t="s">
        <v>7</v>
      </c>
      <c r="F34" s="49">
        <v>60</v>
      </c>
      <c r="G34" s="49" t="s">
        <v>401</v>
      </c>
      <c r="H34" s="49" t="s">
        <v>402</v>
      </c>
    </row>
    <row r="35" spans="1:8" ht="76.5" x14ac:dyDescent="0.25">
      <c r="A35" s="52">
        <v>33</v>
      </c>
      <c r="B35" s="51">
        <v>33631310</v>
      </c>
      <c r="C35" s="36" t="s">
        <v>180</v>
      </c>
      <c r="D35" s="49" t="s">
        <v>181</v>
      </c>
      <c r="E35" s="49" t="s">
        <v>7</v>
      </c>
      <c r="F35" s="49">
        <v>100</v>
      </c>
      <c r="G35" s="49" t="s">
        <v>403</v>
      </c>
      <c r="H35" s="49" t="s">
        <v>404</v>
      </c>
    </row>
    <row r="36" spans="1:8" ht="76.5" x14ac:dyDescent="0.25">
      <c r="A36" s="52">
        <v>34</v>
      </c>
      <c r="B36" s="51">
        <v>33611170</v>
      </c>
      <c r="C36" s="36" t="s">
        <v>182</v>
      </c>
      <c r="D36" s="53" t="s">
        <v>183</v>
      </c>
      <c r="E36" s="49" t="s">
        <v>7</v>
      </c>
      <c r="F36" s="49">
        <v>600</v>
      </c>
      <c r="G36" s="49" t="s">
        <v>405</v>
      </c>
      <c r="H36" s="49" t="s">
        <v>406</v>
      </c>
    </row>
    <row r="37" spans="1:8" ht="89.25" x14ac:dyDescent="0.25">
      <c r="A37" s="52">
        <v>35</v>
      </c>
      <c r="B37" s="51">
        <v>33651112</v>
      </c>
      <c r="C37" s="36" t="s">
        <v>184</v>
      </c>
      <c r="D37" s="49" t="s">
        <v>185</v>
      </c>
      <c r="E37" s="49" t="s">
        <v>7</v>
      </c>
      <c r="F37" s="49">
        <v>100</v>
      </c>
      <c r="G37" s="49" t="s">
        <v>407</v>
      </c>
      <c r="H37" s="49" t="s">
        <v>408</v>
      </c>
    </row>
    <row r="38" spans="1:8" ht="63.75" x14ac:dyDescent="0.25">
      <c r="A38" s="52">
        <v>36</v>
      </c>
      <c r="B38" s="51">
        <v>33651212</v>
      </c>
      <c r="C38" s="36" t="s">
        <v>186</v>
      </c>
      <c r="D38" s="49" t="s">
        <v>187</v>
      </c>
      <c r="E38" s="49" t="s">
        <v>7</v>
      </c>
      <c r="F38" s="49">
        <v>30</v>
      </c>
      <c r="G38" s="49" t="s">
        <v>409</v>
      </c>
      <c r="H38" s="49" t="s">
        <v>410</v>
      </c>
    </row>
    <row r="39" spans="1:8" ht="63.75" x14ac:dyDescent="0.25">
      <c r="A39" s="52">
        <v>37</v>
      </c>
      <c r="B39" s="51">
        <v>33691202</v>
      </c>
      <c r="C39" s="20" t="s">
        <v>58</v>
      </c>
      <c r="D39" s="49" t="s">
        <v>188</v>
      </c>
      <c r="E39" s="49" t="s">
        <v>7</v>
      </c>
      <c r="F39" s="49">
        <v>500</v>
      </c>
      <c r="G39" s="49" t="s">
        <v>411</v>
      </c>
      <c r="H39" s="49" t="s">
        <v>412</v>
      </c>
    </row>
    <row r="40" spans="1:8" ht="63.75" x14ac:dyDescent="0.25">
      <c r="A40" s="52">
        <v>38</v>
      </c>
      <c r="B40" s="51">
        <v>33621150</v>
      </c>
      <c r="C40" s="36" t="s">
        <v>189</v>
      </c>
      <c r="D40" s="49" t="s">
        <v>190</v>
      </c>
      <c r="E40" s="49" t="s">
        <v>7</v>
      </c>
      <c r="F40" s="49">
        <v>250</v>
      </c>
      <c r="G40" s="49" t="s">
        <v>413</v>
      </c>
      <c r="H40" s="49" t="s">
        <v>414</v>
      </c>
    </row>
    <row r="41" spans="1:8" ht="63.75" x14ac:dyDescent="0.25">
      <c r="A41" s="52">
        <v>39</v>
      </c>
      <c r="B41" s="51" t="s">
        <v>202</v>
      </c>
      <c r="C41" s="20" t="s">
        <v>59</v>
      </c>
      <c r="D41" s="50" t="s">
        <v>191</v>
      </c>
      <c r="E41" s="49" t="s">
        <v>7</v>
      </c>
      <c r="F41" s="49">
        <v>300</v>
      </c>
      <c r="G41" s="49" t="s">
        <v>415</v>
      </c>
      <c r="H41" s="49" t="s">
        <v>597</v>
      </c>
    </row>
    <row r="42" spans="1:8" ht="63.75" x14ac:dyDescent="0.25">
      <c r="A42" s="52">
        <v>40</v>
      </c>
      <c r="B42" s="52">
        <v>33651131</v>
      </c>
      <c r="C42" s="20" t="s">
        <v>192</v>
      </c>
      <c r="D42" s="49" t="s">
        <v>193</v>
      </c>
      <c r="E42" s="49" t="s">
        <v>7</v>
      </c>
      <c r="F42" s="49">
        <v>200</v>
      </c>
      <c r="G42" s="49" t="s">
        <v>416</v>
      </c>
      <c r="H42" s="49" t="s">
        <v>417</v>
      </c>
    </row>
    <row r="43" spans="1:8" ht="63.75" x14ac:dyDescent="0.25">
      <c r="A43" s="52">
        <v>41</v>
      </c>
      <c r="B43" s="52">
        <v>33651156</v>
      </c>
      <c r="C43" s="20" t="s">
        <v>53</v>
      </c>
      <c r="D43" s="49" t="s">
        <v>194</v>
      </c>
      <c r="E43" s="49" t="s">
        <v>7</v>
      </c>
      <c r="F43" s="49">
        <v>200</v>
      </c>
      <c r="G43" s="49" t="s">
        <v>418</v>
      </c>
      <c r="H43" s="49" t="s">
        <v>419</v>
      </c>
    </row>
    <row r="44" spans="1:8" ht="63.75" x14ac:dyDescent="0.25">
      <c r="A44" s="52">
        <v>42</v>
      </c>
      <c r="B44" s="52">
        <v>33651156</v>
      </c>
      <c r="C44" s="20" t="s">
        <v>54</v>
      </c>
      <c r="D44" s="49" t="s">
        <v>195</v>
      </c>
      <c r="E44" s="49" t="s">
        <v>7</v>
      </c>
      <c r="F44" s="49">
        <v>200</v>
      </c>
      <c r="G44" s="49" t="s">
        <v>420</v>
      </c>
      <c r="H44" s="49" t="s">
        <v>421</v>
      </c>
    </row>
    <row r="45" spans="1:8" ht="76.5" x14ac:dyDescent="0.25">
      <c r="A45" s="52">
        <v>43</v>
      </c>
      <c r="B45" s="49">
        <v>33651126</v>
      </c>
      <c r="C45" s="20" t="s">
        <v>201</v>
      </c>
      <c r="D45" s="49" t="s">
        <v>203</v>
      </c>
      <c r="E45" s="49" t="s">
        <v>7</v>
      </c>
      <c r="F45" s="49">
        <v>1000</v>
      </c>
      <c r="G45" s="49" t="s">
        <v>422</v>
      </c>
      <c r="H45" s="49" t="s">
        <v>423</v>
      </c>
    </row>
    <row r="46" spans="1:8" ht="63.75" x14ac:dyDescent="0.25">
      <c r="A46" s="52">
        <v>44</v>
      </c>
      <c r="B46" s="51">
        <v>33631210</v>
      </c>
      <c r="C46" s="36" t="s">
        <v>196</v>
      </c>
      <c r="D46" s="49" t="s">
        <v>197</v>
      </c>
      <c r="E46" s="49" t="s">
        <v>7</v>
      </c>
      <c r="F46" s="49">
        <v>30</v>
      </c>
      <c r="G46" s="49" t="s">
        <v>424</v>
      </c>
      <c r="H46" s="49" t="s">
        <v>425</v>
      </c>
    </row>
    <row r="47" spans="1:8" ht="76.5" x14ac:dyDescent="0.25">
      <c r="A47" s="52">
        <v>45</v>
      </c>
      <c r="B47" s="51">
        <v>33691236</v>
      </c>
      <c r="C47" s="36" t="s">
        <v>198</v>
      </c>
      <c r="D47" s="49" t="s">
        <v>199</v>
      </c>
      <c r="E47" s="49" t="s">
        <v>7</v>
      </c>
      <c r="F47" s="49">
        <v>300</v>
      </c>
      <c r="G47" s="49" t="s">
        <v>426</v>
      </c>
      <c r="H47" s="49" t="s">
        <v>427</v>
      </c>
    </row>
    <row r="48" spans="1:8" ht="114.75" x14ac:dyDescent="0.25">
      <c r="A48" s="52">
        <v>46</v>
      </c>
      <c r="B48" s="49">
        <v>33691176</v>
      </c>
      <c r="C48" s="30" t="s">
        <v>200</v>
      </c>
      <c r="D48" s="50" t="s">
        <v>598</v>
      </c>
      <c r="E48" s="49" t="s">
        <v>7</v>
      </c>
      <c r="F48" s="49">
        <v>2500</v>
      </c>
      <c r="G48" s="49" t="s">
        <v>428</v>
      </c>
      <c r="H48" s="49" t="s">
        <v>429</v>
      </c>
    </row>
    <row r="49" spans="1:8" ht="63.75" x14ac:dyDescent="0.25">
      <c r="A49" s="52">
        <v>47</v>
      </c>
      <c r="B49" s="49">
        <v>33671135</v>
      </c>
      <c r="C49" s="30" t="s">
        <v>204</v>
      </c>
      <c r="D49" s="49" t="s">
        <v>205</v>
      </c>
      <c r="E49" s="49" t="s">
        <v>7</v>
      </c>
      <c r="F49" s="49">
        <v>2500</v>
      </c>
      <c r="G49" s="49" t="s">
        <v>430</v>
      </c>
      <c r="H49" s="49" t="s">
        <v>431</v>
      </c>
    </row>
    <row r="50" spans="1:8" ht="63.75" x14ac:dyDescent="0.25">
      <c r="A50" s="52">
        <v>48</v>
      </c>
      <c r="B50" s="49">
        <v>33691176</v>
      </c>
      <c r="C50" s="30" t="s">
        <v>206</v>
      </c>
      <c r="D50" s="54" t="s">
        <v>207</v>
      </c>
      <c r="E50" s="49" t="s">
        <v>7</v>
      </c>
      <c r="F50" s="49">
        <v>10</v>
      </c>
      <c r="G50" s="49" t="s">
        <v>432</v>
      </c>
      <c r="H50" s="49" t="s">
        <v>433</v>
      </c>
    </row>
    <row r="51" spans="1:8" ht="76.5" x14ac:dyDescent="0.25">
      <c r="A51" s="52">
        <v>49</v>
      </c>
      <c r="B51" s="49">
        <v>33671111</v>
      </c>
      <c r="C51" s="30" t="s">
        <v>208</v>
      </c>
      <c r="D51" s="54" t="s">
        <v>209</v>
      </c>
      <c r="E51" s="49" t="s">
        <v>7</v>
      </c>
      <c r="F51" s="49">
        <v>300</v>
      </c>
      <c r="G51" s="49" t="s">
        <v>434</v>
      </c>
      <c r="H51" s="49" t="s">
        <v>435</v>
      </c>
    </row>
    <row r="52" spans="1:8" s="39" customFormat="1" ht="76.5" x14ac:dyDescent="0.25">
      <c r="A52" s="52">
        <v>50</v>
      </c>
      <c r="B52" s="49">
        <v>33691176</v>
      </c>
      <c r="C52" s="30" t="s">
        <v>297</v>
      </c>
      <c r="D52" s="49" t="s">
        <v>298</v>
      </c>
      <c r="E52" s="49" t="s">
        <v>7</v>
      </c>
      <c r="F52" s="49">
        <v>650</v>
      </c>
      <c r="G52" s="49" t="s">
        <v>436</v>
      </c>
      <c r="H52" s="49" t="s">
        <v>437</v>
      </c>
    </row>
    <row r="53" spans="1:8" s="39" customFormat="1" ht="63.75" x14ac:dyDescent="0.25">
      <c r="A53" s="52">
        <v>51</v>
      </c>
      <c r="B53" s="49">
        <v>33691176</v>
      </c>
      <c r="C53" s="30" t="s">
        <v>299</v>
      </c>
      <c r="D53" s="49" t="s">
        <v>300</v>
      </c>
      <c r="E53" s="49" t="s">
        <v>7</v>
      </c>
      <c r="F53" s="49">
        <v>8</v>
      </c>
      <c r="G53" s="49" t="s">
        <v>438</v>
      </c>
      <c r="H53" s="49" t="s">
        <v>439</v>
      </c>
    </row>
    <row r="54" spans="1:8" s="39" customFormat="1" ht="89.25" x14ac:dyDescent="0.25">
      <c r="A54" s="52">
        <v>52</v>
      </c>
      <c r="B54" s="49">
        <v>33691193</v>
      </c>
      <c r="C54" s="30" t="s">
        <v>301</v>
      </c>
      <c r="D54" s="49" t="s">
        <v>302</v>
      </c>
      <c r="E54" s="49" t="s">
        <v>7</v>
      </c>
      <c r="F54" s="49">
        <v>10</v>
      </c>
      <c r="G54" s="49" t="s">
        <v>440</v>
      </c>
      <c r="H54" s="49" t="s">
        <v>441</v>
      </c>
    </row>
    <row r="55" spans="1:8" s="39" customFormat="1" ht="63.75" x14ac:dyDescent="0.25">
      <c r="A55" s="52">
        <v>53</v>
      </c>
      <c r="B55" s="49">
        <v>33691176</v>
      </c>
      <c r="C55" s="30" t="s">
        <v>336</v>
      </c>
      <c r="D55" s="49" t="s">
        <v>338</v>
      </c>
      <c r="E55" s="49" t="s">
        <v>7</v>
      </c>
      <c r="F55" s="49">
        <v>10</v>
      </c>
      <c r="G55" s="49" t="s">
        <v>443</v>
      </c>
      <c r="H55" s="49" t="s">
        <v>442</v>
      </c>
    </row>
    <row r="56" spans="1:8" s="39" customFormat="1" ht="63.75" x14ac:dyDescent="0.25">
      <c r="A56" s="52">
        <v>54</v>
      </c>
      <c r="B56" s="49">
        <v>33691176</v>
      </c>
      <c r="C56" s="30" t="s">
        <v>337</v>
      </c>
      <c r="D56" s="49" t="s">
        <v>339</v>
      </c>
      <c r="E56" s="49" t="s">
        <v>7</v>
      </c>
      <c r="F56" s="49">
        <v>15</v>
      </c>
      <c r="G56" s="49" t="s">
        <v>445</v>
      </c>
      <c r="H56" s="49" t="s">
        <v>444</v>
      </c>
    </row>
    <row r="57" spans="1:8" ht="38.25" x14ac:dyDescent="0.25">
      <c r="A57" s="52">
        <v>55</v>
      </c>
      <c r="B57" s="49">
        <v>33141211</v>
      </c>
      <c r="C57" s="20" t="s">
        <v>210</v>
      </c>
      <c r="D57" s="54" t="s">
        <v>211</v>
      </c>
      <c r="E57" s="49" t="s">
        <v>7</v>
      </c>
      <c r="F57" s="49">
        <v>100</v>
      </c>
      <c r="G57" s="49" t="s">
        <v>446</v>
      </c>
      <c r="H57" s="49" t="s">
        <v>447</v>
      </c>
    </row>
    <row r="58" spans="1:8" ht="89.25" x14ac:dyDescent="0.25">
      <c r="A58" s="52">
        <v>56</v>
      </c>
      <c r="B58" s="49">
        <v>33141138</v>
      </c>
      <c r="C58" s="20" t="s">
        <v>212</v>
      </c>
      <c r="D58" s="49" t="s">
        <v>213</v>
      </c>
      <c r="E58" s="49" t="s">
        <v>7</v>
      </c>
      <c r="F58" s="49">
        <v>250</v>
      </c>
      <c r="G58" s="49" t="s">
        <v>448</v>
      </c>
      <c r="H58" s="49" t="s">
        <v>449</v>
      </c>
    </row>
    <row r="59" spans="1:8" ht="38.25" x14ac:dyDescent="0.25">
      <c r="A59" s="52">
        <v>57</v>
      </c>
      <c r="B59" s="49">
        <v>33141136</v>
      </c>
      <c r="C59" s="20" t="s">
        <v>9</v>
      </c>
      <c r="D59" s="49" t="s">
        <v>214</v>
      </c>
      <c r="E59" s="49" t="s">
        <v>7</v>
      </c>
      <c r="F59" s="49">
        <v>500</v>
      </c>
      <c r="G59" s="49" t="s">
        <v>450</v>
      </c>
      <c r="H59" s="49" t="s">
        <v>451</v>
      </c>
    </row>
    <row r="60" spans="1:8" ht="45" x14ac:dyDescent="0.25">
      <c r="A60" s="52">
        <v>58</v>
      </c>
      <c r="B60" s="49">
        <v>33141136</v>
      </c>
      <c r="C60" s="20" t="s">
        <v>215</v>
      </c>
      <c r="D60" s="49" t="s">
        <v>216</v>
      </c>
      <c r="E60" s="49" t="s">
        <v>7</v>
      </c>
      <c r="F60" s="49">
        <v>200</v>
      </c>
      <c r="G60" s="49" t="s">
        <v>452</v>
      </c>
      <c r="H60" s="49" t="s">
        <v>453</v>
      </c>
    </row>
    <row r="61" spans="1:8" ht="38.25" x14ac:dyDescent="0.25">
      <c r="A61" s="52">
        <v>59</v>
      </c>
      <c r="B61" s="49">
        <v>33141211</v>
      </c>
      <c r="C61" s="20" t="s">
        <v>217</v>
      </c>
      <c r="D61" s="49" t="s">
        <v>219</v>
      </c>
      <c r="E61" s="49" t="s">
        <v>7</v>
      </c>
      <c r="F61" s="49">
        <v>100</v>
      </c>
      <c r="G61" s="49" t="s">
        <v>454</v>
      </c>
      <c r="H61" s="49" t="s">
        <v>455</v>
      </c>
    </row>
    <row r="62" spans="1:8" ht="38.25" x14ac:dyDescent="0.25">
      <c r="A62" s="52">
        <v>60</v>
      </c>
      <c r="B62" s="49">
        <v>33141211</v>
      </c>
      <c r="C62" s="20" t="s">
        <v>218</v>
      </c>
      <c r="D62" s="49" t="s">
        <v>220</v>
      </c>
      <c r="E62" s="49" t="s">
        <v>7</v>
      </c>
      <c r="F62" s="49">
        <v>1000</v>
      </c>
      <c r="G62" s="49" t="s">
        <v>458</v>
      </c>
      <c r="H62" s="49" t="s">
        <v>459</v>
      </c>
    </row>
    <row r="63" spans="1:8" ht="38.25" x14ac:dyDescent="0.25">
      <c r="A63" s="52">
        <v>61</v>
      </c>
      <c r="B63" s="49">
        <v>33141211</v>
      </c>
      <c r="C63" s="20" t="s">
        <v>221</v>
      </c>
      <c r="D63" s="49" t="s">
        <v>222</v>
      </c>
      <c r="E63" s="49" t="s">
        <v>7</v>
      </c>
      <c r="F63" s="49">
        <v>30</v>
      </c>
      <c r="G63" s="49" t="s">
        <v>456</v>
      </c>
      <c r="H63" s="49" t="s">
        <v>457</v>
      </c>
    </row>
    <row r="64" spans="1:8" ht="25.5" x14ac:dyDescent="0.25">
      <c r="A64" s="52">
        <v>62</v>
      </c>
      <c r="B64" s="49">
        <v>33141183</v>
      </c>
      <c r="C64" s="20" t="s">
        <v>223</v>
      </c>
      <c r="D64" s="49" t="s">
        <v>224</v>
      </c>
      <c r="E64" s="49" t="s">
        <v>7</v>
      </c>
      <c r="F64" s="49">
        <v>50</v>
      </c>
      <c r="G64" s="49" t="s">
        <v>599</v>
      </c>
      <c r="H64" s="49" t="s">
        <v>600</v>
      </c>
    </row>
    <row r="65" spans="1:8" ht="25.5" x14ac:dyDescent="0.25">
      <c r="A65" s="52">
        <v>63</v>
      </c>
      <c r="B65" s="49">
        <v>33141183</v>
      </c>
      <c r="C65" s="20" t="s">
        <v>225</v>
      </c>
      <c r="D65" s="49" t="s">
        <v>226</v>
      </c>
      <c r="E65" s="49" t="s">
        <v>7</v>
      </c>
      <c r="F65" s="49">
        <v>50</v>
      </c>
      <c r="G65" s="49" t="s">
        <v>460</v>
      </c>
      <c r="H65" s="49" t="s">
        <v>461</v>
      </c>
    </row>
    <row r="66" spans="1:8" ht="102" x14ac:dyDescent="0.25">
      <c r="A66" s="52">
        <v>64</v>
      </c>
      <c r="B66" s="49">
        <v>33141211</v>
      </c>
      <c r="C66" s="20" t="s">
        <v>227</v>
      </c>
      <c r="D66" s="49" t="s">
        <v>228</v>
      </c>
      <c r="E66" s="49" t="s">
        <v>7</v>
      </c>
      <c r="F66" s="49">
        <v>10</v>
      </c>
      <c r="G66" s="49" t="s">
        <v>462</v>
      </c>
      <c r="H66" s="49" t="s">
        <v>463</v>
      </c>
    </row>
    <row r="67" spans="1:8" ht="165.75" x14ac:dyDescent="0.25">
      <c r="A67" s="52">
        <v>65</v>
      </c>
      <c r="B67" s="49">
        <v>33141211</v>
      </c>
      <c r="C67" s="20" t="s">
        <v>320</v>
      </c>
      <c r="D67" s="49" t="s">
        <v>229</v>
      </c>
      <c r="E67" s="49" t="s">
        <v>7</v>
      </c>
      <c r="F67" s="49">
        <v>300</v>
      </c>
      <c r="G67" s="49" t="s">
        <v>464</v>
      </c>
      <c r="H67" s="49" t="s">
        <v>465</v>
      </c>
    </row>
    <row r="68" spans="1:8" ht="76.5" x14ac:dyDescent="0.25">
      <c r="A68" s="52">
        <v>66</v>
      </c>
      <c r="B68" s="49">
        <v>33141211</v>
      </c>
      <c r="C68" s="20" t="s">
        <v>230</v>
      </c>
      <c r="D68" s="49" t="s">
        <v>231</v>
      </c>
      <c r="E68" s="49" t="s">
        <v>7</v>
      </c>
      <c r="F68" s="49">
        <v>40</v>
      </c>
      <c r="G68" s="49" t="s">
        <v>466</v>
      </c>
      <c r="H68" s="49" t="s">
        <v>467</v>
      </c>
    </row>
    <row r="69" spans="1:8" ht="76.5" x14ac:dyDescent="0.25">
      <c r="A69" s="52">
        <v>67</v>
      </c>
      <c r="B69" s="49">
        <v>33141202</v>
      </c>
      <c r="C69" s="20" t="s">
        <v>232</v>
      </c>
      <c r="D69" s="49" t="s">
        <v>233</v>
      </c>
      <c r="E69" s="49" t="s">
        <v>7</v>
      </c>
      <c r="F69" s="49">
        <v>7000</v>
      </c>
      <c r="G69" s="49" t="s">
        <v>468</v>
      </c>
      <c r="H69" s="49" t="s">
        <v>469</v>
      </c>
    </row>
    <row r="70" spans="1:8" ht="38.25" x14ac:dyDescent="0.25">
      <c r="A70" s="52">
        <v>68</v>
      </c>
      <c r="B70" s="49">
        <v>18441100</v>
      </c>
      <c r="C70" s="20" t="s">
        <v>234</v>
      </c>
      <c r="D70" s="49" t="s">
        <v>235</v>
      </c>
      <c r="E70" s="49" t="s">
        <v>7</v>
      </c>
      <c r="F70" s="49">
        <v>5000</v>
      </c>
      <c r="G70" s="49" t="s">
        <v>470</v>
      </c>
      <c r="H70" s="49" t="s">
        <v>471</v>
      </c>
    </row>
    <row r="71" spans="1:8" ht="60" x14ac:dyDescent="0.25">
      <c r="A71" s="52">
        <v>69</v>
      </c>
      <c r="B71" s="49">
        <v>33141211</v>
      </c>
      <c r="C71" s="20" t="s">
        <v>236</v>
      </c>
      <c r="D71" s="49" t="s">
        <v>237</v>
      </c>
      <c r="E71" s="49" t="s">
        <v>7</v>
      </c>
      <c r="F71" s="49">
        <v>20</v>
      </c>
      <c r="G71" s="49" t="s">
        <v>472</v>
      </c>
      <c r="H71" s="49" t="s">
        <v>473</v>
      </c>
    </row>
    <row r="72" spans="1:8" ht="76.5" x14ac:dyDescent="0.25">
      <c r="A72" s="52">
        <v>70</v>
      </c>
      <c r="B72" s="49">
        <v>33141211</v>
      </c>
      <c r="C72" s="20" t="s">
        <v>238</v>
      </c>
      <c r="D72" s="49" t="s">
        <v>239</v>
      </c>
      <c r="E72" s="49" t="s">
        <v>7</v>
      </c>
      <c r="F72" s="49">
        <v>60</v>
      </c>
      <c r="G72" s="49" t="s">
        <v>474</v>
      </c>
      <c r="H72" s="49" t="s">
        <v>475</v>
      </c>
    </row>
    <row r="73" spans="1:8" ht="89.25" x14ac:dyDescent="0.25">
      <c r="A73" s="52">
        <v>71</v>
      </c>
      <c r="B73" s="49">
        <v>33141159</v>
      </c>
      <c r="C73" s="20" t="s">
        <v>240</v>
      </c>
      <c r="D73" s="49" t="s">
        <v>241</v>
      </c>
      <c r="E73" s="49" t="s">
        <v>22</v>
      </c>
      <c r="F73" s="49">
        <v>50000</v>
      </c>
      <c r="G73" s="49" t="s">
        <v>476</v>
      </c>
      <c r="H73" s="49" t="s">
        <v>477</v>
      </c>
    </row>
    <row r="74" spans="1:8" ht="255" x14ac:dyDescent="0.25">
      <c r="A74" s="52">
        <v>72</v>
      </c>
      <c r="B74" s="49">
        <v>33141211</v>
      </c>
      <c r="C74" s="20" t="s">
        <v>243</v>
      </c>
      <c r="D74" s="49" t="s">
        <v>242</v>
      </c>
      <c r="E74" s="49" t="s">
        <v>7</v>
      </c>
      <c r="F74" s="49">
        <v>700</v>
      </c>
      <c r="G74" s="49" t="s">
        <v>479</v>
      </c>
      <c r="H74" s="49" t="s">
        <v>478</v>
      </c>
    </row>
    <row r="75" spans="1:8" ht="25.5" x14ac:dyDescent="0.25">
      <c r="A75" s="52">
        <v>73</v>
      </c>
      <c r="B75" s="49">
        <v>33141112</v>
      </c>
      <c r="C75" s="20" t="s">
        <v>244</v>
      </c>
      <c r="D75" s="49" t="s">
        <v>245</v>
      </c>
      <c r="E75" s="49" t="s">
        <v>7</v>
      </c>
      <c r="F75" s="49">
        <v>3000</v>
      </c>
      <c r="G75" s="49" t="s">
        <v>480</v>
      </c>
      <c r="H75" s="49" t="s">
        <v>481</v>
      </c>
    </row>
    <row r="76" spans="1:8" ht="63.75" x14ac:dyDescent="0.25">
      <c r="A76" s="52">
        <v>74</v>
      </c>
      <c r="B76" s="49">
        <v>33141211</v>
      </c>
      <c r="C76" s="20" t="s">
        <v>246</v>
      </c>
      <c r="D76" s="49" t="s">
        <v>247</v>
      </c>
      <c r="E76" s="49" t="s">
        <v>7</v>
      </c>
      <c r="F76" s="49">
        <v>120</v>
      </c>
      <c r="G76" s="49" t="s">
        <v>482</v>
      </c>
      <c r="H76" s="49" t="s">
        <v>483</v>
      </c>
    </row>
    <row r="77" spans="1:8" ht="76.5" x14ac:dyDescent="0.25">
      <c r="A77" s="52">
        <v>75</v>
      </c>
      <c r="B77" s="49">
        <v>33141159</v>
      </c>
      <c r="C77" s="20" t="s">
        <v>248</v>
      </c>
      <c r="D77" s="49" t="s">
        <v>249</v>
      </c>
      <c r="E77" s="49" t="s">
        <v>22</v>
      </c>
      <c r="F77" s="49">
        <v>20000</v>
      </c>
      <c r="G77" s="49" t="s">
        <v>484</v>
      </c>
      <c r="H77" s="49" t="s">
        <v>485</v>
      </c>
    </row>
    <row r="78" spans="1:8" ht="76.5" x14ac:dyDescent="0.25">
      <c r="A78" s="52">
        <v>76</v>
      </c>
      <c r="B78" s="49">
        <v>33141161</v>
      </c>
      <c r="C78" s="20" t="s">
        <v>250</v>
      </c>
      <c r="D78" s="49" t="s">
        <v>251</v>
      </c>
      <c r="E78" s="49" t="s">
        <v>7</v>
      </c>
      <c r="F78" s="49">
        <v>10000</v>
      </c>
      <c r="G78" s="49" t="s">
        <v>486</v>
      </c>
      <c r="H78" s="49" t="s">
        <v>487</v>
      </c>
    </row>
    <row r="79" spans="1:8" ht="38.25" x14ac:dyDescent="0.25">
      <c r="A79" s="52">
        <v>77</v>
      </c>
      <c r="B79" s="49">
        <v>33191320</v>
      </c>
      <c r="C79" s="20" t="s">
        <v>252</v>
      </c>
      <c r="D79" s="49" t="s">
        <v>253</v>
      </c>
      <c r="E79" s="49" t="s">
        <v>7</v>
      </c>
      <c r="F79" s="49">
        <v>3000</v>
      </c>
      <c r="G79" s="49" t="s">
        <v>488</v>
      </c>
      <c r="H79" s="49" t="s">
        <v>489</v>
      </c>
    </row>
    <row r="80" spans="1:8" ht="51" x14ac:dyDescent="0.25">
      <c r="A80" s="52">
        <v>78</v>
      </c>
      <c r="B80" s="49">
        <v>33141144</v>
      </c>
      <c r="C80" s="20" t="s">
        <v>254</v>
      </c>
      <c r="D80" s="49" t="s">
        <v>255</v>
      </c>
      <c r="E80" s="49" t="s">
        <v>7</v>
      </c>
      <c r="F80" s="49">
        <v>15000</v>
      </c>
      <c r="G80" s="49" t="s">
        <v>490</v>
      </c>
      <c r="H80" s="49" t="s">
        <v>491</v>
      </c>
    </row>
    <row r="81" spans="1:8" ht="25.5" x14ac:dyDescent="0.25">
      <c r="A81" s="52">
        <v>79</v>
      </c>
      <c r="B81" s="49">
        <v>33141211</v>
      </c>
      <c r="C81" s="20" t="s">
        <v>321</v>
      </c>
      <c r="D81" s="49" t="s">
        <v>256</v>
      </c>
      <c r="E81" s="49" t="s">
        <v>7</v>
      </c>
      <c r="F81" s="49">
        <v>3000</v>
      </c>
      <c r="G81" s="49" t="s">
        <v>493</v>
      </c>
      <c r="H81" s="49" t="s">
        <v>492</v>
      </c>
    </row>
    <row r="82" spans="1:8" s="38" customFormat="1" ht="76.5" x14ac:dyDescent="0.2">
      <c r="A82" s="52">
        <v>80</v>
      </c>
      <c r="B82" s="49">
        <v>33141136</v>
      </c>
      <c r="C82" s="20" t="s">
        <v>257</v>
      </c>
      <c r="D82" s="49" t="s">
        <v>258</v>
      </c>
      <c r="E82" s="49" t="s">
        <v>7</v>
      </c>
      <c r="F82" s="49">
        <v>200</v>
      </c>
      <c r="G82" s="49" t="s">
        <v>494</v>
      </c>
      <c r="H82" s="49" t="s">
        <v>495</v>
      </c>
    </row>
    <row r="83" spans="1:8" s="38" customFormat="1" ht="76.5" x14ac:dyDescent="0.2">
      <c r="A83" s="52">
        <v>81</v>
      </c>
      <c r="B83" s="49">
        <v>33141136</v>
      </c>
      <c r="C83" s="20" t="s">
        <v>259</v>
      </c>
      <c r="D83" s="49" t="s">
        <v>260</v>
      </c>
      <c r="E83" s="49" t="s">
        <v>7</v>
      </c>
      <c r="F83" s="49">
        <v>3000</v>
      </c>
      <c r="G83" s="49" t="s">
        <v>496</v>
      </c>
      <c r="H83" s="49" t="s">
        <v>497</v>
      </c>
    </row>
    <row r="84" spans="1:8" ht="76.5" x14ac:dyDescent="0.25">
      <c r="A84" s="52">
        <v>82</v>
      </c>
      <c r="B84" s="49">
        <v>33141136</v>
      </c>
      <c r="C84" s="20" t="s">
        <v>261</v>
      </c>
      <c r="D84" s="49" t="s">
        <v>262</v>
      </c>
      <c r="E84" s="49" t="s">
        <v>7</v>
      </c>
      <c r="F84" s="49">
        <v>3000</v>
      </c>
      <c r="G84" s="49" t="s">
        <v>498</v>
      </c>
      <c r="H84" s="49" t="s">
        <v>499</v>
      </c>
    </row>
    <row r="85" spans="1:8" ht="114.75" x14ac:dyDescent="0.25">
      <c r="A85" s="52">
        <v>83</v>
      </c>
      <c r="B85" s="49">
        <v>33141136</v>
      </c>
      <c r="C85" s="20" t="s">
        <v>263</v>
      </c>
      <c r="D85" s="49" t="s">
        <v>264</v>
      </c>
      <c r="E85" s="49" t="s">
        <v>7</v>
      </c>
      <c r="F85" s="49">
        <v>30</v>
      </c>
      <c r="G85" s="49" t="s">
        <v>500</v>
      </c>
      <c r="H85" s="49" t="s">
        <v>501</v>
      </c>
    </row>
    <row r="86" spans="1:8" ht="76.5" x14ac:dyDescent="0.25">
      <c r="A86" s="52">
        <v>84</v>
      </c>
      <c r="B86" s="49">
        <v>33141138</v>
      </c>
      <c r="C86" s="20" t="s">
        <v>265</v>
      </c>
      <c r="D86" s="49" t="s">
        <v>266</v>
      </c>
      <c r="E86" s="49" t="s">
        <v>7</v>
      </c>
      <c r="F86" s="49">
        <v>1000</v>
      </c>
      <c r="G86" s="49" t="s">
        <v>502</v>
      </c>
      <c r="H86" s="49" t="s">
        <v>503</v>
      </c>
    </row>
    <row r="87" spans="1:8" ht="30" x14ac:dyDescent="0.25">
      <c r="A87" s="52">
        <v>85</v>
      </c>
      <c r="B87" s="49">
        <v>33141158</v>
      </c>
      <c r="C87" s="20" t="s">
        <v>267</v>
      </c>
      <c r="D87" s="49" t="s">
        <v>268</v>
      </c>
      <c r="E87" s="49" t="s">
        <v>22</v>
      </c>
      <c r="F87" s="49">
        <v>300</v>
      </c>
      <c r="G87" s="49" t="s">
        <v>504</v>
      </c>
      <c r="H87" s="49" t="s">
        <v>505</v>
      </c>
    </row>
    <row r="88" spans="1:8" ht="51" x14ac:dyDescent="0.25">
      <c r="A88" s="52">
        <v>86</v>
      </c>
      <c r="B88" s="49">
        <v>33141211</v>
      </c>
      <c r="C88" s="20" t="s">
        <v>269</v>
      </c>
      <c r="D88" s="49" t="s">
        <v>270</v>
      </c>
      <c r="E88" s="49" t="s">
        <v>7</v>
      </c>
      <c r="F88" s="49">
        <v>500</v>
      </c>
      <c r="G88" s="49" t="s">
        <v>506</v>
      </c>
      <c r="H88" s="49" t="s">
        <v>507</v>
      </c>
    </row>
    <row r="89" spans="1:8" ht="38.25" x14ac:dyDescent="0.25">
      <c r="A89" s="52">
        <v>87</v>
      </c>
      <c r="B89" s="49">
        <v>33141211</v>
      </c>
      <c r="C89" s="20" t="s">
        <v>37</v>
      </c>
      <c r="D89" s="49" t="s">
        <v>271</v>
      </c>
      <c r="E89" s="49" t="s">
        <v>7</v>
      </c>
      <c r="F89" s="49">
        <v>500</v>
      </c>
      <c r="G89" s="49" t="s">
        <v>508</v>
      </c>
      <c r="H89" s="49" t="s">
        <v>509</v>
      </c>
    </row>
    <row r="90" spans="1:8" ht="38.25" x14ac:dyDescent="0.25">
      <c r="A90" s="52">
        <v>88</v>
      </c>
      <c r="B90" s="49">
        <v>33141211</v>
      </c>
      <c r="C90" s="20" t="s">
        <v>38</v>
      </c>
      <c r="D90" s="49" t="s">
        <v>272</v>
      </c>
      <c r="E90" s="49" t="s">
        <v>7</v>
      </c>
      <c r="F90" s="49">
        <v>150</v>
      </c>
      <c r="G90" s="49" t="s">
        <v>510</v>
      </c>
      <c r="H90" s="49" t="s">
        <v>511</v>
      </c>
    </row>
    <row r="91" spans="1:8" s="38" customFormat="1" ht="51" x14ac:dyDescent="0.2">
      <c r="A91" s="52">
        <v>89</v>
      </c>
      <c r="B91" s="49">
        <v>33121180</v>
      </c>
      <c r="C91" s="20" t="s">
        <v>273</v>
      </c>
      <c r="D91" s="49" t="s">
        <v>274</v>
      </c>
      <c r="E91" s="49" t="s">
        <v>7</v>
      </c>
      <c r="F91" s="49">
        <v>30</v>
      </c>
      <c r="G91" s="49" t="s">
        <v>512</v>
      </c>
      <c r="H91" s="49" t="s">
        <v>513</v>
      </c>
    </row>
    <row r="92" spans="1:8" s="38" customFormat="1" ht="63.75" x14ac:dyDescent="0.2">
      <c r="A92" s="52">
        <v>90</v>
      </c>
      <c r="B92" s="49">
        <v>33141182</v>
      </c>
      <c r="C92" s="20" t="s">
        <v>275</v>
      </c>
      <c r="D92" s="49" t="s">
        <v>276</v>
      </c>
      <c r="E92" s="49" t="s">
        <v>7</v>
      </c>
      <c r="F92" s="49">
        <v>20</v>
      </c>
      <c r="G92" s="49" t="s">
        <v>514</v>
      </c>
      <c r="H92" s="49" t="s">
        <v>515</v>
      </c>
    </row>
    <row r="93" spans="1:8" s="38" customFormat="1" ht="63.75" x14ac:dyDescent="0.2">
      <c r="A93" s="52">
        <v>91</v>
      </c>
      <c r="B93" s="49">
        <v>33141182</v>
      </c>
      <c r="C93" s="20" t="s">
        <v>277</v>
      </c>
      <c r="D93" s="49" t="s">
        <v>278</v>
      </c>
      <c r="E93" s="49" t="s">
        <v>7</v>
      </c>
      <c r="F93" s="49">
        <v>20</v>
      </c>
      <c r="G93" s="49" t="s">
        <v>516</v>
      </c>
      <c r="H93" s="49" t="s">
        <v>517</v>
      </c>
    </row>
    <row r="94" spans="1:8" s="38" customFormat="1" ht="63.75" x14ac:dyDescent="0.2">
      <c r="A94" s="52">
        <v>92</v>
      </c>
      <c r="B94" s="49">
        <v>33141182</v>
      </c>
      <c r="C94" s="20" t="s">
        <v>279</v>
      </c>
      <c r="D94" s="49" t="s">
        <v>280</v>
      </c>
      <c r="E94" s="49" t="s">
        <v>7</v>
      </c>
      <c r="F94" s="49">
        <v>10</v>
      </c>
      <c r="G94" s="49" t="s">
        <v>518</v>
      </c>
      <c r="H94" s="49" t="s">
        <v>519</v>
      </c>
    </row>
    <row r="95" spans="1:8" s="38" customFormat="1" ht="45" x14ac:dyDescent="0.2">
      <c r="A95" s="52">
        <v>93</v>
      </c>
      <c r="B95" s="49">
        <v>33141136</v>
      </c>
      <c r="C95" s="20" t="s">
        <v>281</v>
      </c>
      <c r="D95" s="49" t="s">
        <v>282</v>
      </c>
      <c r="E95" s="49" t="s">
        <v>7</v>
      </c>
      <c r="F95" s="49">
        <v>20</v>
      </c>
      <c r="G95" s="49" t="s">
        <v>520</v>
      </c>
      <c r="H95" s="49" t="s">
        <v>521</v>
      </c>
    </row>
    <row r="96" spans="1:8" s="38" customFormat="1" ht="63.75" x14ac:dyDescent="0.2">
      <c r="A96" s="52">
        <v>94</v>
      </c>
      <c r="B96" s="49">
        <v>33141212</v>
      </c>
      <c r="C96" s="20" t="s">
        <v>283</v>
      </c>
      <c r="D96" s="49" t="s">
        <v>284</v>
      </c>
      <c r="E96" s="49" t="s">
        <v>7</v>
      </c>
      <c r="F96" s="49">
        <v>5</v>
      </c>
      <c r="G96" s="49" t="s">
        <v>522</v>
      </c>
      <c r="H96" s="49" t="s">
        <v>523</v>
      </c>
    </row>
    <row r="97" spans="1:8" s="38" customFormat="1" ht="30" x14ac:dyDescent="0.2">
      <c r="A97" s="52">
        <v>95</v>
      </c>
      <c r="B97" s="49">
        <v>33141211</v>
      </c>
      <c r="C97" s="20" t="s">
        <v>285</v>
      </c>
      <c r="D97" s="49" t="s">
        <v>286</v>
      </c>
      <c r="E97" s="49" t="s">
        <v>7</v>
      </c>
      <c r="F97" s="49">
        <v>500</v>
      </c>
      <c r="G97" s="49" t="s">
        <v>524</v>
      </c>
      <c r="H97" s="49" t="s">
        <v>525</v>
      </c>
    </row>
    <row r="98" spans="1:8" s="38" customFormat="1" ht="89.25" x14ac:dyDescent="0.2">
      <c r="A98" s="52">
        <v>96</v>
      </c>
      <c r="B98" s="49">
        <v>33141211</v>
      </c>
      <c r="C98" s="20" t="s">
        <v>287</v>
      </c>
      <c r="D98" s="49" t="s">
        <v>288</v>
      </c>
      <c r="E98" s="49" t="s">
        <v>7</v>
      </c>
      <c r="F98" s="49">
        <v>250</v>
      </c>
      <c r="G98" s="49" t="s">
        <v>526</v>
      </c>
      <c r="H98" s="49" t="s">
        <v>527</v>
      </c>
    </row>
    <row r="99" spans="1:8" s="39" customFormat="1" ht="38.25" x14ac:dyDescent="0.25">
      <c r="A99" s="52">
        <v>97</v>
      </c>
      <c r="B99" s="49">
        <v>33141211</v>
      </c>
      <c r="C99" s="30" t="s">
        <v>291</v>
      </c>
      <c r="D99" s="49" t="s">
        <v>292</v>
      </c>
      <c r="E99" s="49" t="s">
        <v>7</v>
      </c>
      <c r="F99" s="49">
        <v>100</v>
      </c>
      <c r="G99" s="49" t="s">
        <v>528</v>
      </c>
      <c r="H99" s="49" t="s">
        <v>529</v>
      </c>
    </row>
    <row r="100" spans="1:8" s="39" customFormat="1" ht="63.75" x14ac:dyDescent="0.25">
      <c r="A100" s="52">
        <v>98</v>
      </c>
      <c r="B100" s="49">
        <v>33131120</v>
      </c>
      <c r="C100" s="30" t="s">
        <v>293</v>
      </c>
      <c r="D100" s="50" t="s">
        <v>294</v>
      </c>
      <c r="E100" s="50" t="s">
        <v>7</v>
      </c>
      <c r="F100" s="50">
        <v>11</v>
      </c>
      <c r="G100" s="49" t="s">
        <v>530</v>
      </c>
      <c r="H100" s="49" t="s">
        <v>531</v>
      </c>
    </row>
    <row r="101" spans="1:8" s="39" customFormat="1" ht="51" x14ac:dyDescent="0.25">
      <c r="A101" s="52">
        <v>99</v>
      </c>
      <c r="B101" s="49">
        <v>33141211</v>
      </c>
      <c r="C101" s="30" t="s">
        <v>295</v>
      </c>
      <c r="D101" s="49" t="s">
        <v>296</v>
      </c>
      <c r="E101" s="49" t="s">
        <v>7</v>
      </c>
      <c r="F101" s="49">
        <v>21</v>
      </c>
      <c r="G101" s="49" t="s">
        <v>532</v>
      </c>
      <c r="H101" s="49" t="s">
        <v>533</v>
      </c>
    </row>
    <row r="102" spans="1:8" s="40" customFormat="1" ht="76.5" x14ac:dyDescent="0.3">
      <c r="A102" s="52">
        <v>100</v>
      </c>
      <c r="B102" s="49">
        <v>33141211</v>
      </c>
      <c r="C102" s="30" t="s">
        <v>322</v>
      </c>
      <c r="D102" s="54" t="s">
        <v>323</v>
      </c>
      <c r="E102" s="54" t="s">
        <v>7</v>
      </c>
      <c r="F102" s="54">
        <v>10</v>
      </c>
      <c r="G102" s="49" t="s">
        <v>534</v>
      </c>
      <c r="H102" s="49" t="s">
        <v>535</v>
      </c>
    </row>
    <row r="103" spans="1:8" s="40" customFormat="1" ht="51" x14ac:dyDescent="0.3">
      <c r="A103" s="52">
        <v>101</v>
      </c>
      <c r="B103" s="49">
        <v>33141211</v>
      </c>
      <c r="C103" s="30" t="s">
        <v>324</v>
      </c>
      <c r="D103" s="54" t="s">
        <v>325</v>
      </c>
      <c r="E103" s="54" t="s">
        <v>7</v>
      </c>
      <c r="F103" s="54">
        <v>120</v>
      </c>
      <c r="G103" s="49" t="s">
        <v>536</v>
      </c>
      <c r="H103" s="49" t="s">
        <v>537</v>
      </c>
    </row>
    <row r="104" spans="1:8" s="39" customFormat="1" ht="114.75" x14ac:dyDescent="0.25">
      <c r="A104" s="52">
        <v>102</v>
      </c>
      <c r="B104" s="49">
        <v>33141194</v>
      </c>
      <c r="C104" s="30" t="s">
        <v>303</v>
      </c>
      <c r="D104" s="49" t="s">
        <v>304</v>
      </c>
      <c r="E104" s="49" t="s">
        <v>7</v>
      </c>
      <c r="F104" s="49">
        <v>25</v>
      </c>
      <c r="G104" s="49" t="s">
        <v>538</v>
      </c>
      <c r="H104" s="49" t="s">
        <v>539</v>
      </c>
    </row>
    <row r="105" spans="1:8" s="39" customFormat="1" ht="127.5" x14ac:dyDescent="0.25">
      <c r="A105" s="52">
        <v>103</v>
      </c>
      <c r="B105" s="49">
        <v>33141194</v>
      </c>
      <c r="C105" s="30" t="s">
        <v>305</v>
      </c>
      <c r="D105" s="49" t="s">
        <v>306</v>
      </c>
      <c r="E105" s="49" t="s">
        <v>7</v>
      </c>
      <c r="F105" s="49">
        <v>10</v>
      </c>
      <c r="G105" s="49" t="s">
        <v>540</v>
      </c>
      <c r="H105" s="49" t="s">
        <v>541</v>
      </c>
    </row>
    <row r="106" spans="1:8" s="39" customFormat="1" ht="102" x14ac:dyDescent="0.25">
      <c r="A106" s="52">
        <v>104</v>
      </c>
      <c r="B106" s="49">
        <v>33141194</v>
      </c>
      <c r="C106" s="30" t="s">
        <v>307</v>
      </c>
      <c r="D106" s="49" t="s">
        <v>308</v>
      </c>
      <c r="E106" s="49" t="s">
        <v>7</v>
      </c>
      <c r="F106" s="49">
        <v>20</v>
      </c>
      <c r="G106" s="49" t="s">
        <v>540</v>
      </c>
      <c r="H106" s="49" t="s">
        <v>542</v>
      </c>
    </row>
    <row r="107" spans="1:8" s="39" customFormat="1" ht="51" x14ac:dyDescent="0.25">
      <c r="A107" s="52">
        <v>105</v>
      </c>
      <c r="B107" s="49">
        <v>33141212</v>
      </c>
      <c r="C107" s="30" t="s">
        <v>309</v>
      </c>
      <c r="D107" s="49" t="s">
        <v>310</v>
      </c>
      <c r="E107" s="49" t="s">
        <v>7</v>
      </c>
      <c r="F107" s="49">
        <v>3</v>
      </c>
      <c r="G107" s="49" t="s">
        <v>546</v>
      </c>
      <c r="H107" s="49" t="s">
        <v>543</v>
      </c>
    </row>
    <row r="108" spans="1:8" s="39" customFormat="1" ht="127.5" x14ac:dyDescent="0.25">
      <c r="A108" s="52">
        <v>106</v>
      </c>
      <c r="B108" s="49">
        <v>33141194</v>
      </c>
      <c r="C108" s="30" t="s">
        <v>311</v>
      </c>
      <c r="D108" s="49" t="s">
        <v>312</v>
      </c>
      <c r="E108" s="49" t="s">
        <v>7</v>
      </c>
      <c r="F108" s="49">
        <v>10</v>
      </c>
      <c r="G108" s="49" t="s">
        <v>544</v>
      </c>
      <c r="H108" s="49" t="s">
        <v>545</v>
      </c>
    </row>
    <row r="109" spans="1:8" s="41" customFormat="1" ht="204" x14ac:dyDescent="0.2">
      <c r="A109" s="52">
        <v>107</v>
      </c>
      <c r="B109" s="50">
        <v>33141211</v>
      </c>
      <c r="C109" s="31" t="s">
        <v>289</v>
      </c>
      <c r="D109" s="50" t="s">
        <v>290</v>
      </c>
      <c r="E109" s="50" t="s">
        <v>7</v>
      </c>
      <c r="F109" s="50">
        <v>3</v>
      </c>
      <c r="G109" s="50" t="s">
        <v>547</v>
      </c>
      <c r="H109" s="50" t="s">
        <v>548</v>
      </c>
    </row>
    <row r="110" spans="1:8" ht="242.25" x14ac:dyDescent="0.25">
      <c r="A110" s="52">
        <v>108</v>
      </c>
      <c r="B110" s="49">
        <v>33141137</v>
      </c>
      <c r="C110" s="24" t="s">
        <v>85</v>
      </c>
      <c r="D110" s="49" t="s">
        <v>84</v>
      </c>
      <c r="E110" s="49" t="s">
        <v>7</v>
      </c>
      <c r="F110" s="49">
        <v>70</v>
      </c>
      <c r="G110" s="49" t="s">
        <v>551</v>
      </c>
      <c r="H110" s="49" t="s">
        <v>550</v>
      </c>
    </row>
    <row r="111" spans="1:8" ht="248.25" customHeight="1" x14ac:dyDescent="0.25">
      <c r="A111" s="52">
        <v>109</v>
      </c>
      <c r="B111" s="49">
        <v>33141137</v>
      </c>
      <c r="C111" s="24" t="s">
        <v>86</v>
      </c>
      <c r="D111" s="49" t="s">
        <v>87</v>
      </c>
      <c r="E111" s="49" t="s">
        <v>7</v>
      </c>
      <c r="F111" s="49">
        <v>10</v>
      </c>
      <c r="G111" s="49" t="s">
        <v>549</v>
      </c>
      <c r="H111" s="49" t="s">
        <v>552</v>
      </c>
    </row>
    <row r="112" spans="1:8" ht="262.5" customHeight="1" x14ac:dyDescent="0.25">
      <c r="A112" s="52">
        <v>110</v>
      </c>
      <c r="B112" s="49">
        <v>33141137</v>
      </c>
      <c r="C112" s="20" t="s">
        <v>89</v>
      </c>
      <c r="D112" s="49" t="s">
        <v>88</v>
      </c>
      <c r="E112" s="49" t="s">
        <v>7</v>
      </c>
      <c r="F112" s="49">
        <v>70</v>
      </c>
      <c r="G112" s="49" t="s">
        <v>555</v>
      </c>
      <c r="H112" s="49" t="s">
        <v>554</v>
      </c>
    </row>
    <row r="113" spans="1:12" ht="267.75" x14ac:dyDescent="0.25">
      <c r="A113" s="52">
        <v>111</v>
      </c>
      <c r="B113" s="49">
        <v>33141137</v>
      </c>
      <c r="C113" s="20" t="s">
        <v>90</v>
      </c>
      <c r="D113" s="49" t="s">
        <v>91</v>
      </c>
      <c r="E113" s="49" t="s">
        <v>7</v>
      </c>
      <c r="F113" s="49">
        <v>10</v>
      </c>
      <c r="G113" s="49" t="s">
        <v>553</v>
      </c>
      <c r="H113" s="49" t="s">
        <v>556</v>
      </c>
    </row>
    <row r="114" spans="1:12" ht="204" x14ac:dyDescent="0.25">
      <c r="A114" s="52">
        <v>112</v>
      </c>
      <c r="B114" s="49">
        <v>33141211</v>
      </c>
      <c r="C114" s="20" t="s">
        <v>314</v>
      </c>
      <c r="D114" s="49" t="s">
        <v>92</v>
      </c>
      <c r="E114" s="49" t="s">
        <v>7</v>
      </c>
      <c r="F114" s="49">
        <v>300</v>
      </c>
      <c r="G114" s="49" t="s">
        <v>558</v>
      </c>
      <c r="H114" s="49" t="s">
        <v>557</v>
      </c>
    </row>
    <row r="115" spans="1:12" ht="89.25" x14ac:dyDescent="0.25">
      <c r="A115" s="52">
        <v>113</v>
      </c>
      <c r="B115" s="49">
        <v>33141211</v>
      </c>
      <c r="C115" s="20" t="s">
        <v>95</v>
      </c>
      <c r="D115" s="49" t="s">
        <v>94</v>
      </c>
      <c r="E115" s="49" t="s">
        <v>7</v>
      </c>
      <c r="F115" s="49">
        <v>70</v>
      </c>
      <c r="G115" s="49" t="s">
        <v>560</v>
      </c>
      <c r="H115" s="49" t="s">
        <v>559</v>
      </c>
    </row>
    <row r="116" spans="1:12" ht="76.5" x14ac:dyDescent="0.25">
      <c r="A116" s="52">
        <v>114</v>
      </c>
      <c r="B116" s="51">
        <v>33141211</v>
      </c>
      <c r="C116" s="20" t="s">
        <v>97</v>
      </c>
      <c r="D116" s="49" t="s">
        <v>96</v>
      </c>
      <c r="E116" s="49" t="s">
        <v>7</v>
      </c>
      <c r="F116" s="49">
        <v>6400</v>
      </c>
      <c r="G116" s="49" t="s">
        <v>561</v>
      </c>
      <c r="H116" s="49" t="s">
        <v>562</v>
      </c>
    </row>
    <row r="117" spans="1:12" ht="140.25" x14ac:dyDescent="0.25">
      <c r="A117" s="52">
        <v>115</v>
      </c>
      <c r="B117" s="51">
        <v>33141211</v>
      </c>
      <c r="C117" s="20" t="s">
        <v>99</v>
      </c>
      <c r="D117" s="49" t="s">
        <v>98</v>
      </c>
      <c r="E117" s="49" t="s">
        <v>7</v>
      </c>
      <c r="F117" s="49">
        <v>300</v>
      </c>
      <c r="G117" s="49" t="s">
        <v>563</v>
      </c>
      <c r="H117" s="49" t="s">
        <v>564</v>
      </c>
    </row>
    <row r="118" spans="1:12" ht="140.25" x14ac:dyDescent="0.25">
      <c r="A118" s="52">
        <v>116</v>
      </c>
      <c r="B118" s="51">
        <v>33141136</v>
      </c>
      <c r="C118" s="20" t="s">
        <v>101</v>
      </c>
      <c r="D118" s="49" t="s">
        <v>100</v>
      </c>
      <c r="E118" s="49" t="s">
        <v>7</v>
      </c>
      <c r="F118" s="49">
        <v>2</v>
      </c>
      <c r="G118" s="49" t="s">
        <v>566</v>
      </c>
      <c r="H118" s="49" t="s">
        <v>565</v>
      </c>
    </row>
    <row r="119" spans="1:12" ht="178.5" x14ac:dyDescent="0.25">
      <c r="A119" s="52">
        <v>117</v>
      </c>
      <c r="B119" s="51">
        <v>33141136</v>
      </c>
      <c r="C119" s="20" t="s">
        <v>103</v>
      </c>
      <c r="D119" s="49" t="s">
        <v>102</v>
      </c>
      <c r="E119" s="49" t="s">
        <v>7</v>
      </c>
      <c r="F119" s="49">
        <v>200</v>
      </c>
      <c r="G119" s="49" t="s">
        <v>567</v>
      </c>
      <c r="H119" s="49" t="s">
        <v>601</v>
      </c>
    </row>
    <row r="120" spans="1:12" ht="102" x14ac:dyDescent="0.25">
      <c r="A120" s="52">
        <v>118</v>
      </c>
      <c r="B120" s="49">
        <v>33141136</v>
      </c>
      <c r="C120" s="20" t="s">
        <v>105</v>
      </c>
      <c r="D120" s="49" t="s">
        <v>104</v>
      </c>
      <c r="E120" s="49" t="s">
        <v>7</v>
      </c>
      <c r="F120" s="49">
        <v>3</v>
      </c>
      <c r="G120" s="49" t="s">
        <v>568</v>
      </c>
      <c r="H120" s="49" t="s">
        <v>569</v>
      </c>
    </row>
    <row r="121" spans="1:12" ht="114.75" x14ac:dyDescent="0.25">
      <c r="A121" s="52">
        <v>119</v>
      </c>
      <c r="B121" s="49">
        <v>33141136</v>
      </c>
      <c r="C121" s="20" t="s">
        <v>106</v>
      </c>
      <c r="D121" s="49" t="s">
        <v>107</v>
      </c>
      <c r="E121" s="49" t="s">
        <v>7</v>
      </c>
      <c r="F121" s="49">
        <v>3</v>
      </c>
      <c r="G121" s="49" t="s">
        <v>570</v>
      </c>
      <c r="H121" s="49" t="s">
        <v>571</v>
      </c>
    </row>
    <row r="122" spans="1:12" ht="191.25" x14ac:dyDescent="0.25">
      <c r="A122" s="52">
        <v>120</v>
      </c>
      <c r="B122" s="55">
        <v>33141211</v>
      </c>
      <c r="C122" s="20" t="s">
        <v>315</v>
      </c>
      <c r="D122" s="49" t="s">
        <v>108</v>
      </c>
      <c r="E122" s="49" t="s">
        <v>7</v>
      </c>
      <c r="F122" s="49">
        <v>30</v>
      </c>
      <c r="G122" s="49" t="s">
        <v>572</v>
      </c>
      <c r="H122" s="49" t="s">
        <v>602</v>
      </c>
    </row>
    <row r="123" spans="1:12" ht="165.75" x14ac:dyDescent="0.25">
      <c r="A123" s="52">
        <v>121</v>
      </c>
      <c r="B123" s="49">
        <v>33141211</v>
      </c>
      <c r="C123" s="20" t="s">
        <v>110</v>
      </c>
      <c r="D123" s="49" t="s">
        <v>109</v>
      </c>
      <c r="E123" s="49" t="s">
        <v>7</v>
      </c>
      <c r="F123" s="49">
        <v>70</v>
      </c>
      <c r="G123" s="49" t="s">
        <v>573</v>
      </c>
      <c r="H123" s="49" t="s">
        <v>574</v>
      </c>
    </row>
    <row r="124" spans="1:12" ht="178.5" x14ac:dyDescent="0.25">
      <c r="A124" s="52">
        <v>122</v>
      </c>
      <c r="B124" s="49">
        <v>33141211</v>
      </c>
      <c r="C124" s="20" t="s">
        <v>111</v>
      </c>
      <c r="D124" s="49" t="s">
        <v>112</v>
      </c>
      <c r="E124" s="49" t="s">
        <v>7</v>
      </c>
      <c r="F124" s="49">
        <v>30</v>
      </c>
      <c r="G124" s="49" t="s">
        <v>575</v>
      </c>
      <c r="H124" s="49" t="s">
        <v>576</v>
      </c>
    </row>
    <row r="125" spans="1:12" ht="191.25" x14ac:dyDescent="0.25">
      <c r="A125" s="52">
        <v>123</v>
      </c>
      <c r="B125" s="49">
        <v>33141211</v>
      </c>
      <c r="C125" s="20" t="s">
        <v>114</v>
      </c>
      <c r="D125" s="49" t="s">
        <v>113</v>
      </c>
      <c r="E125" s="49" t="s">
        <v>7</v>
      </c>
      <c r="F125" s="49">
        <v>300</v>
      </c>
      <c r="G125" s="49" t="s">
        <v>578</v>
      </c>
      <c r="H125" s="49" t="s">
        <v>577</v>
      </c>
      <c r="K125" s="47"/>
      <c r="L125" s="47"/>
    </row>
    <row r="126" spans="1:12" ht="102" x14ac:dyDescent="0.25">
      <c r="A126" s="52">
        <v>124</v>
      </c>
      <c r="B126" s="49">
        <v>33141211</v>
      </c>
      <c r="C126" s="20" t="s">
        <v>120</v>
      </c>
      <c r="D126" s="49" t="s">
        <v>115</v>
      </c>
      <c r="E126" s="49" t="s">
        <v>7</v>
      </c>
      <c r="F126" s="49">
        <v>70</v>
      </c>
      <c r="G126" s="49" t="s">
        <v>579</v>
      </c>
      <c r="H126" s="49" t="s">
        <v>580</v>
      </c>
    </row>
    <row r="127" spans="1:12" ht="114.75" x14ac:dyDescent="0.25">
      <c r="A127" s="52">
        <v>125</v>
      </c>
      <c r="B127" s="49">
        <v>33141211</v>
      </c>
      <c r="C127" s="20" t="s">
        <v>121</v>
      </c>
      <c r="D127" s="49" t="s">
        <v>116</v>
      </c>
      <c r="E127" s="49" t="s">
        <v>7</v>
      </c>
      <c r="F127" s="49">
        <v>30</v>
      </c>
      <c r="G127" s="49" t="s">
        <v>581</v>
      </c>
      <c r="H127" s="49" t="s">
        <v>582</v>
      </c>
    </row>
    <row r="128" spans="1:12" ht="51" x14ac:dyDescent="0.25">
      <c r="A128" s="52">
        <v>126</v>
      </c>
      <c r="B128" s="49">
        <v>33141142</v>
      </c>
      <c r="C128" s="20" t="s">
        <v>117</v>
      </c>
      <c r="D128" s="49" t="s">
        <v>118</v>
      </c>
      <c r="E128" s="49" t="s">
        <v>7</v>
      </c>
      <c r="F128" s="49">
        <v>1000</v>
      </c>
      <c r="G128" s="49" t="s">
        <v>583</v>
      </c>
      <c r="H128" s="49" t="s">
        <v>584</v>
      </c>
    </row>
    <row r="129" spans="1:8" s="39" customFormat="1" ht="89.25" x14ac:dyDescent="0.25">
      <c r="A129" s="52">
        <v>127</v>
      </c>
      <c r="B129" s="51">
        <v>33111490</v>
      </c>
      <c r="C129" s="30" t="s">
        <v>313</v>
      </c>
      <c r="D129" s="49" t="s">
        <v>603</v>
      </c>
      <c r="E129" s="49" t="s">
        <v>7</v>
      </c>
      <c r="F129" s="49">
        <v>1</v>
      </c>
      <c r="G129" s="49" t="s">
        <v>585</v>
      </c>
      <c r="H129" s="49" t="s">
        <v>586</v>
      </c>
    </row>
    <row r="130" spans="1:8" s="39" customFormat="1" ht="89.25" x14ac:dyDescent="0.25">
      <c r="A130" s="52">
        <v>128</v>
      </c>
      <c r="B130" s="49">
        <v>33111490</v>
      </c>
      <c r="C130" s="30" t="s">
        <v>316</v>
      </c>
      <c r="D130" s="49" t="s">
        <v>604</v>
      </c>
      <c r="E130" s="49" t="s">
        <v>7</v>
      </c>
      <c r="F130" s="49">
        <v>1</v>
      </c>
      <c r="G130" s="49" t="s">
        <v>587</v>
      </c>
      <c r="H130" s="49" t="s">
        <v>588</v>
      </c>
    </row>
    <row r="131" spans="1:8" ht="255" x14ac:dyDescent="0.25">
      <c r="A131" s="52">
        <v>129</v>
      </c>
      <c r="B131" s="49">
        <v>39331100</v>
      </c>
      <c r="C131" s="77" t="s">
        <v>317</v>
      </c>
      <c r="D131" s="50" t="s">
        <v>605</v>
      </c>
      <c r="E131" s="56" t="s">
        <v>7</v>
      </c>
      <c r="F131" s="56">
        <v>4</v>
      </c>
      <c r="G131" s="49" t="s">
        <v>592</v>
      </c>
      <c r="H131" s="49" t="s">
        <v>612</v>
      </c>
    </row>
    <row r="132" spans="1:8" ht="302.25" customHeight="1" x14ac:dyDescent="0.25">
      <c r="A132" s="52">
        <v>130</v>
      </c>
      <c r="B132" s="51">
        <v>39331100</v>
      </c>
      <c r="C132" s="36" t="s">
        <v>318</v>
      </c>
      <c r="D132" s="57" t="s">
        <v>589</v>
      </c>
      <c r="E132" s="58" t="s">
        <v>7</v>
      </c>
      <c r="F132" s="58">
        <v>5</v>
      </c>
      <c r="G132" s="49" t="s">
        <v>593</v>
      </c>
      <c r="H132" s="49" t="s">
        <v>613</v>
      </c>
    </row>
    <row r="133" spans="1:8" ht="409.5" customHeight="1" x14ac:dyDescent="0.25">
      <c r="A133" s="61">
        <v>131</v>
      </c>
      <c r="B133" s="61">
        <v>33121200</v>
      </c>
      <c r="C133" s="61" t="s">
        <v>319</v>
      </c>
      <c r="D133" s="75" t="s">
        <v>590</v>
      </c>
      <c r="E133" s="63" t="s">
        <v>7</v>
      </c>
      <c r="F133" s="63">
        <v>1</v>
      </c>
      <c r="G133" s="59" t="s">
        <v>616</v>
      </c>
      <c r="H133" s="65" t="s">
        <v>621</v>
      </c>
    </row>
    <row r="134" spans="1:8" ht="409.5" customHeight="1" x14ac:dyDescent="0.25">
      <c r="A134" s="61"/>
      <c r="B134" s="61"/>
      <c r="C134" s="61"/>
      <c r="D134" s="75"/>
      <c r="E134" s="64"/>
      <c r="F134" s="64"/>
      <c r="G134" s="60"/>
      <c r="H134" s="66"/>
    </row>
    <row r="135" spans="1:8" s="44" customFormat="1" ht="54" customHeight="1" x14ac:dyDescent="0.25">
      <c r="A135" s="67" t="s">
        <v>591</v>
      </c>
      <c r="B135" s="67"/>
      <c r="C135" s="67"/>
      <c r="D135" s="67"/>
      <c r="E135" s="67"/>
      <c r="F135" s="72"/>
      <c r="G135" s="67" t="s">
        <v>619</v>
      </c>
      <c r="H135" s="67"/>
    </row>
    <row r="136" spans="1:8" s="44" customFormat="1" ht="21" customHeight="1" x14ac:dyDescent="0.25">
      <c r="A136" s="67" t="s">
        <v>330</v>
      </c>
      <c r="B136" s="67"/>
      <c r="C136" s="67"/>
      <c r="D136" s="67"/>
      <c r="E136" s="67"/>
      <c r="F136" s="72"/>
      <c r="G136" s="67" t="s">
        <v>620</v>
      </c>
      <c r="H136" s="67"/>
    </row>
    <row r="137" spans="1:8" s="44" customFormat="1" ht="35.25" customHeight="1" x14ac:dyDescent="0.25">
      <c r="A137" s="67" t="s">
        <v>606</v>
      </c>
      <c r="B137" s="67"/>
      <c r="C137" s="67"/>
      <c r="D137" s="67"/>
      <c r="E137" s="67"/>
      <c r="F137" s="72"/>
      <c r="G137" s="67" t="s">
        <v>622</v>
      </c>
      <c r="H137" s="67"/>
    </row>
    <row r="138" spans="1:8" s="44" customFormat="1" ht="48.75" customHeight="1" x14ac:dyDescent="0.25">
      <c r="A138" s="67" t="s">
        <v>607</v>
      </c>
      <c r="B138" s="67"/>
      <c r="C138" s="67"/>
      <c r="D138" s="67"/>
      <c r="E138" s="67"/>
      <c r="F138" s="72"/>
      <c r="G138" s="67" t="s">
        <v>623</v>
      </c>
      <c r="H138" s="67"/>
    </row>
    <row r="139" spans="1:8" s="44" customFormat="1" ht="30" customHeight="1" x14ac:dyDescent="0.25">
      <c r="A139" s="67" t="s">
        <v>615</v>
      </c>
      <c r="B139" s="67"/>
      <c r="C139" s="67"/>
      <c r="D139" s="67" t="s">
        <v>331</v>
      </c>
      <c r="E139" s="67"/>
      <c r="F139" s="72"/>
      <c r="G139" s="74" t="s">
        <v>624</v>
      </c>
      <c r="H139" s="74"/>
    </row>
    <row r="140" spans="1:8" ht="181.5" customHeight="1" x14ac:dyDescent="0.25">
      <c r="A140" s="67" t="s">
        <v>625</v>
      </c>
      <c r="B140" s="67"/>
      <c r="C140" s="67"/>
      <c r="D140" s="67"/>
      <c r="E140" s="67"/>
      <c r="F140" s="72"/>
      <c r="G140" s="67" t="s">
        <v>626</v>
      </c>
      <c r="H140" s="74"/>
    </row>
    <row r="141" spans="1:8" s="44" customFormat="1" ht="104.25" customHeight="1" x14ac:dyDescent="0.25">
      <c r="A141" s="68" t="s">
        <v>608</v>
      </c>
      <c r="B141" s="68"/>
      <c r="C141" s="68"/>
      <c r="D141" s="68"/>
      <c r="E141" s="68"/>
      <c r="F141" s="70"/>
      <c r="G141" s="67" t="s">
        <v>627</v>
      </c>
      <c r="H141" s="74"/>
    </row>
    <row r="142" spans="1:8" ht="39.75" customHeight="1" x14ac:dyDescent="0.25">
      <c r="A142" s="68" t="s">
        <v>618</v>
      </c>
      <c r="B142" s="68"/>
      <c r="C142" s="68"/>
      <c r="D142" s="68"/>
      <c r="E142" s="68"/>
      <c r="F142" s="70"/>
      <c r="G142" s="67" t="s">
        <v>628</v>
      </c>
      <c r="H142" s="67"/>
    </row>
    <row r="143" spans="1:8" s="45" customFormat="1" ht="48.75" customHeight="1" x14ac:dyDescent="0.25">
      <c r="A143" s="69" t="s">
        <v>332</v>
      </c>
      <c r="B143" s="69"/>
      <c r="C143" s="69"/>
      <c r="D143" s="69"/>
      <c r="E143" s="69"/>
      <c r="F143" s="73"/>
      <c r="G143" s="67" t="s">
        <v>629</v>
      </c>
      <c r="H143" s="67"/>
    </row>
    <row r="144" spans="1:8" s="45" customFormat="1" ht="41.25" customHeight="1" x14ac:dyDescent="0.25">
      <c r="A144" s="70" t="s">
        <v>333</v>
      </c>
      <c r="B144" s="71"/>
      <c r="C144" s="71"/>
      <c r="D144" s="71"/>
      <c r="E144" s="71"/>
      <c r="F144" s="71"/>
      <c r="G144" s="67" t="s">
        <v>630</v>
      </c>
      <c r="H144" s="67"/>
    </row>
    <row r="145" spans="1:8" ht="29.25" customHeight="1" x14ac:dyDescent="0.25">
      <c r="A145" s="69" t="s">
        <v>334</v>
      </c>
      <c r="B145" s="69"/>
      <c r="C145" s="69"/>
      <c r="D145" s="69"/>
      <c r="E145" s="69"/>
      <c r="F145" s="73"/>
      <c r="G145" s="67" t="s">
        <v>631</v>
      </c>
      <c r="H145" s="67"/>
    </row>
    <row r="146" spans="1:8" ht="25.5" customHeight="1" x14ac:dyDescent="0.25">
      <c r="A146" s="67" t="s">
        <v>335</v>
      </c>
      <c r="B146" s="67"/>
      <c r="C146" s="67"/>
      <c r="D146" s="67"/>
      <c r="E146" s="67"/>
      <c r="F146" s="72"/>
      <c r="G146" s="74" t="s">
        <v>632</v>
      </c>
      <c r="H146" s="74"/>
    </row>
  </sheetData>
  <mergeCells count="33">
    <mergeCell ref="A141:F141"/>
    <mergeCell ref="E133:E134"/>
    <mergeCell ref="F133:F134"/>
    <mergeCell ref="G133:G134"/>
    <mergeCell ref="A142:F142"/>
    <mergeCell ref="A143:F143"/>
    <mergeCell ref="A144:F144"/>
    <mergeCell ref="A145:F145"/>
    <mergeCell ref="A146:F146"/>
    <mergeCell ref="B1:H1"/>
    <mergeCell ref="A137:F137"/>
    <mergeCell ref="A138:F138"/>
    <mergeCell ref="A139:F139"/>
    <mergeCell ref="A140:F140"/>
    <mergeCell ref="A136:F136"/>
    <mergeCell ref="A135:F135"/>
    <mergeCell ref="D133:D134"/>
    <mergeCell ref="A133:A134"/>
    <mergeCell ref="C133:C134"/>
    <mergeCell ref="B133:B134"/>
    <mergeCell ref="H133:H134"/>
    <mergeCell ref="G135:H135"/>
    <mergeCell ref="G136:H136"/>
    <mergeCell ref="G137:H137"/>
    <mergeCell ref="G138:H138"/>
    <mergeCell ref="G144:H144"/>
    <mergeCell ref="G145:H145"/>
    <mergeCell ref="G146:H146"/>
    <mergeCell ref="G139:H139"/>
    <mergeCell ref="G140:H140"/>
    <mergeCell ref="G141:H141"/>
    <mergeCell ref="G142:H142"/>
    <mergeCell ref="G143:H143"/>
  </mergeCells>
  <pageMargins left="0.7" right="0.7" top="0.75" bottom="0.75" header="0.3" footer="0.3"/>
  <pageSetup paperSize="9" orientation="landscape"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21"/>
  <sheetViews>
    <sheetView topLeftCell="A20" workbookViewId="0">
      <selection activeCell="B2" sqref="B2:H20"/>
    </sheetView>
  </sheetViews>
  <sheetFormatPr defaultRowHeight="15" x14ac:dyDescent="0.25"/>
  <cols>
    <col min="1" max="1" width="5" style="3" bestFit="1" customWidth="1"/>
    <col min="2" max="2" width="48.85546875" style="3" customWidth="1"/>
    <col min="3" max="3" width="24.140625" style="3" customWidth="1"/>
    <col min="4" max="4" width="86" style="3" customWidth="1"/>
    <col min="5" max="5" width="10" style="3" customWidth="1"/>
    <col min="6" max="6" width="8.7109375" style="3" customWidth="1"/>
    <col min="7" max="7" width="12.42578125" style="3" customWidth="1"/>
    <col min="8" max="8" width="14.28515625" style="3" customWidth="1"/>
    <col min="9" max="16384" width="9.140625" style="3"/>
  </cols>
  <sheetData>
    <row r="1" spans="1:8" s="22" customFormat="1" ht="30" x14ac:dyDescent="0.3">
      <c r="A1" s="10" t="s">
        <v>0</v>
      </c>
      <c r="B1" s="10" t="s">
        <v>1</v>
      </c>
      <c r="C1" s="2" t="s">
        <v>1</v>
      </c>
      <c r="D1" s="2" t="s">
        <v>82</v>
      </c>
      <c r="E1" s="2" t="s">
        <v>2</v>
      </c>
      <c r="F1" s="2" t="s">
        <v>3</v>
      </c>
      <c r="G1" s="26" t="s">
        <v>4</v>
      </c>
      <c r="H1" s="21" t="s">
        <v>5</v>
      </c>
    </row>
    <row r="2" spans="1:8" ht="285" x14ac:dyDescent="0.25">
      <c r="A2" s="23">
        <v>1</v>
      </c>
      <c r="B2" s="24" t="s">
        <v>60</v>
      </c>
      <c r="C2" s="24" t="s">
        <v>85</v>
      </c>
      <c r="D2" s="20" t="s">
        <v>84</v>
      </c>
      <c r="E2" s="25" t="s">
        <v>7</v>
      </c>
      <c r="F2" s="25">
        <v>70</v>
      </c>
      <c r="G2" s="27">
        <v>30000</v>
      </c>
      <c r="H2" s="7">
        <f>F2*G2</f>
        <v>2100000</v>
      </c>
    </row>
    <row r="3" spans="1:8" ht="300" x14ac:dyDescent="0.25">
      <c r="A3" s="23">
        <v>2</v>
      </c>
      <c r="B3" s="24" t="s">
        <v>60</v>
      </c>
      <c r="C3" s="24" t="s">
        <v>86</v>
      </c>
      <c r="D3" s="20" t="s">
        <v>87</v>
      </c>
      <c r="E3" s="25" t="s">
        <v>7</v>
      </c>
      <c r="F3" s="25">
        <v>10</v>
      </c>
      <c r="G3" s="27">
        <v>30000</v>
      </c>
      <c r="H3" s="7">
        <f t="shared" ref="H3:H20" si="0">F3*G3</f>
        <v>300000</v>
      </c>
    </row>
    <row r="4" spans="1:8" ht="315" x14ac:dyDescent="0.25">
      <c r="A4" s="23">
        <v>3</v>
      </c>
      <c r="B4" s="20" t="s">
        <v>61</v>
      </c>
      <c r="C4" s="20" t="s">
        <v>89</v>
      </c>
      <c r="D4" s="20" t="s">
        <v>88</v>
      </c>
      <c r="E4" s="25" t="s">
        <v>7</v>
      </c>
      <c r="F4" s="25">
        <v>70</v>
      </c>
      <c r="G4" s="27">
        <v>30000</v>
      </c>
      <c r="H4" s="7">
        <f t="shared" si="0"/>
        <v>2100000</v>
      </c>
    </row>
    <row r="5" spans="1:8" ht="330" x14ac:dyDescent="0.25">
      <c r="A5" s="23">
        <v>4</v>
      </c>
      <c r="B5" s="20" t="s">
        <v>61</v>
      </c>
      <c r="C5" s="20" t="s">
        <v>90</v>
      </c>
      <c r="D5" s="20" t="s">
        <v>91</v>
      </c>
      <c r="E5" s="25" t="s">
        <v>7</v>
      </c>
      <c r="F5" s="25">
        <v>10</v>
      </c>
      <c r="G5" s="27">
        <v>30000</v>
      </c>
      <c r="H5" s="7">
        <f t="shared" si="0"/>
        <v>300000</v>
      </c>
    </row>
    <row r="6" spans="1:8" ht="255" x14ac:dyDescent="0.25">
      <c r="A6" s="23">
        <v>5</v>
      </c>
      <c r="B6" s="20" t="s">
        <v>62</v>
      </c>
      <c r="C6" s="20" t="s">
        <v>93</v>
      </c>
      <c r="D6" s="20" t="s">
        <v>92</v>
      </c>
      <c r="E6" s="25" t="s">
        <v>7</v>
      </c>
      <c r="F6" s="25">
        <v>300</v>
      </c>
      <c r="G6" s="28">
        <v>5500</v>
      </c>
      <c r="H6" s="7">
        <f t="shared" si="0"/>
        <v>1650000</v>
      </c>
    </row>
    <row r="7" spans="1:8" ht="120" x14ac:dyDescent="0.25">
      <c r="A7" s="23">
        <v>6</v>
      </c>
      <c r="B7" s="20" t="s">
        <v>63</v>
      </c>
      <c r="C7" s="20" t="s">
        <v>95</v>
      </c>
      <c r="D7" s="20" t="s">
        <v>94</v>
      </c>
      <c r="E7" s="25" t="s">
        <v>7</v>
      </c>
      <c r="F7" s="25">
        <v>70</v>
      </c>
      <c r="G7" s="28">
        <v>28215</v>
      </c>
      <c r="H7" s="7">
        <f t="shared" si="0"/>
        <v>1975050</v>
      </c>
    </row>
    <row r="8" spans="1:8" ht="90" x14ac:dyDescent="0.25">
      <c r="A8" s="23">
        <v>7</v>
      </c>
      <c r="B8" s="20" t="s">
        <v>64</v>
      </c>
      <c r="C8" s="20" t="s">
        <v>97</v>
      </c>
      <c r="D8" s="20" t="s">
        <v>96</v>
      </c>
      <c r="E8" s="25" t="s">
        <v>7</v>
      </c>
      <c r="F8" s="25">
        <v>6400</v>
      </c>
      <c r="G8" s="28">
        <v>80</v>
      </c>
      <c r="H8" s="7">
        <f t="shared" si="0"/>
        <v>512000</v>
      </c>
    </row>
    <row r="9" spans="1:8" ht="165" x14ac:dyDescent="0.25">
      <c r="A9" s="23">
        <v>8</v>
      </c>
      <c r="B9" s="20" t="s">
        <v>65</v>
      </c>
      <c r="C9" s="20" t="s">
        <v>99</v>
      </c>
      <c r="D9" s="20" t="s">
        <v>98</v>
      </c>
      <c r="E9" s="25" t="s">
        <v>7</v>
      </c>
      <c r="F9" s="25">
        <v>300</v>
      </c>
      <c r="G9" s="28">
        <v>4140</v>
      </c>
      <c r="H9" s="7">
        <f t="shared" si="0"/>
        <v>1242000</v>
      </c>
    </row>
    <row r="10" spans="1:8" ht="165" x14ac:dyDescent="0.25">
      <c r="A10" s="23">
        <v>9</v>
      </c>
      <c r="B10" s="20" t="s">
        <v>66</v>
      </c>
      <c r="C10" s="20" t="s">
        <v>101</v>
      </c>
      <c r="D10" s="20" t="s">
        <v>100</v>
      </c>
      <c r="E10" s="25" t="s">
        <v>7</v>
      </c>
      <c r="F10" s="25">
        <v>2</v>
      </c>
      <c r="G10" s="28">
        <v>145000</v>
      </c>
      <c r="H10" s="7">
        <f t="shared" si="0"/>
        <v>290000</v>
      </c>
    </row>
    <row r="11" spans="1:8" ht="210" x14ac:dyDescent="0.25">
      <c r="A11" s="23">
        <v>10</v>
      </c>
      <c r="B11" s="20" t="s">
        <v>67</v>
      </c>
      <c r="C11" s="20" t="s">
        <v>103</v>
      </c>
      <c r="D11" s="20" t="s">
        <v>102</v>
      </c>
      <c r="E11" s="25" t="s">
        <v>7</v>
      </c>
      <c r="F11" s="25">
        <v>200</v>
      </c>
      <c r="G11" s="28">
        <v>7820</v>
      </c>
      <c r="H11" s="7">
        <f t="shared" si="0"/>
        <v>1564000</v>
      </c>
    </row>
    <row r="12" spans="1:8" ht="120" x14ac:dyDescent="0.25">
      <c r="A12" s="23">
        <v>11</v>
      </c>
      <c r="B12" s="20" t="s">
        <v>68</v>
      </c>
      <c r="C12" s="20" t="s">
        <v>105</v>
      </c>
      <c r="D12" s="20" t="s">
        <v>104</v>
      </c>
      <c r="E12" s="25" t="s">
        <v>7</v>
      </c>
      <c r="F12" s="25">
        <v>3</v>
      </c>
      <c r="G12" s="28">
        <v>97000</v>
      </c>
      <c r="H12" s="7">
        <f t="shared" si="0"/>
        <v>291000</v>
      </c>
    </row>
    <row r="13" spans="1:8" ht="135" x14ac:dyDescent="0.25">
      <c r="A13" s="23">
        <v>12</v>
      </c>
      <c r="B13" s="20" t="s">
        <v>68</v>
      </c>
      <c r="C13" s="20" t="s">
        <v>106</v>
      </c>
      <c r="D13" s="20" t="s">
        <v>107</v>
      </c>
      <c r="E13" s="25" t="s">
        <v>7</v>
      </c>
      <c r="F13" s="25">
        <v>3</v>
      </c>
      <c r="G13" s="28"/>
      <c r="H13" s="7">
        <f t="shared" si="0"/>
        <v>0</v>
      </c>
    </row>
    <row r="14" spans="1:8" ht="225" x14ac:dyDescent="0.25">
      <c r="A14" s="23">
        <v>13</v>
      </c>
      <c r="B14" s="20" t="s">
        <v>69</v>
      </c>
      <c r="C14" s="20" t="s">
        <v>119</v>
      </c>
      <c r="D14" s="20" t="s">
        <v>108</v>
      </c>
      <c r="E14" s="25" t="s">
        <v>7</v>
      </c>
      <c r="F14" s="25">
        <v>30</v>
      </c>
      <c r="G14" s="28">
        <v>72000</v>
      </c>
      <c r="H14" s="7">
        <f t="shared" si="0"/>
        <v>2160000</v>
      </c>
    </row>
    <row r="15" spans="1:8" ht="225" x14ac:dyDescent="0.25">
      <c r="A15" s="23">
        <v>14</v>
      </c>
      <c r="B15" s="20" t="s">
        <v>70</v>
      </c>
      <c r="C15" s="20" t="s">
        <v>110</v>
      </c>
      <c r="D15" s="20" t="s">
        <v>109</v>
      </c>
      <c r="E15" s="25" t="s">
        <v>7</v>
      </c>
      <c r="F15" s="25">
        <v>70</v>
      </c>
      <c r="G15" s="28">
        <v>10100</v>
      </c>
      <c r="H15" s="7">
        <f t="shared" si="0"/>
        <v>707000</v>
      </c>
    </row>
    <row r="16" spans="1:8" ht="240" x14ac:dyDescent="0.25">
      <c r="A16" s="23">
        <v>15</v>
      </c>
      <c r="B16" s="20" t="s">
        <v>70</v>
      </c>
      <c r="C16" s="20" t="s">
        <v>111</v>
      </c>
      <c r="D16" s="20" t="s">
        <v>112</v>
      </c>
      <c r="E16" s="25" t="s">
        <v>7</v>
      </c>
      <c r="F16" s="25">
        <v>30</v>
      </c>
      <c r="G16" s="28">
        <v>10100</v>
      </c>
      <c r="H16" s="7">
        <f t="shared" si="0"/>
        <v>303000</v>
      </c>
    </row>
    <row r="17" spans="1:8" ht="225" x14ac:dyDescent="0.25">
      <c r="A17" s="23">
        <v>16</v>
      </c>
      <c r="B17" s="20" t="s">
        <v>71</v>
      </c>
      <c r="C17" s="20" t="s">
        <v>114</v>
      </c>
      <c r="D17" s="20" t="s">
        <v>113</v>
      </c>
      <c r="E17" s="25" t="s">
        <v>7</v>
      </c>
      <c r="F17" s="25">
        <v>300</v>
      </c>
      <c r="G17" s="28">
        <v>9632.69</v>
      </c>
      <c r="H17" s="7">
        <f t="shared" si="0"/>
        <v>2889807</v>
      </c>
    </row>
    <row r="18" spans="1:8" ht="120" x14ac:dyDescent="0.25">
      <c r="A18" s="23">
        <v>17</v>
      </c>
      <c r="B18" s="20" t="s">
        <v>72</v>
      </c>
      <c r="C18" s="20" t="s">
        <v>120</v>
      </c>
      <c r="D18" s="20" t="s">
        <v>115</v>
      </c>
      <c r="E18" s="25" t="s">
        <v>7</v>
      </c>
      <c r="F18" s="25">
        <v>70</v>
      </c>
      <c r="G18" s="29">
        <v>3356.48</v>
      </c>
      <c r="H18" s="7">
        <f t="shared" si="0"/>
        <v>234953.60000000001</v>
      </c>
    </row>
    <row r="19" spans="1:8" ht="135" x14ac:dyDescent="0.25">
      <c r="A19" s="23">
        <v>18</v>
      </c>
      <c r="B19" s="20" t="s">
        <v>83</v>
      </c>
      <c r="C19" s="20" t="s">
        <v>121</v>
      </c>
      <c r="D19" s="20" t="s">
        <v>116</v>
      </c>
      <c r="E19" s="25" t="s">
        <v>7</v>
      </c>
      <c r="F19" s="25">
        <v>30</v>
      </c>
      <c r="G19" s="29">
        <v>3356.48</v>
      </c>
      <c r="H19" s="7">
        <f t="shared" si="0"/>
        <v>100694.39999999999</v>
      </c>
    </row>
    <row r="20" spans="1:8" ht="60" x14ac:dyDescent="0.25">
      <c r="A20" s="23">
        <v>19</v>
      </c>
      <c r="B20" s="20" t="s">
        <v>117</v>
      </c>
      <c r="C20" s="20" t="s">
        <v>117</v>
      </c>
      <c r="D20" s="20" t="s">
        <v>118</v>
      </c>
      <c r="E20" s="25" t="s">
        <v>7</v>
      </c>
      <c r="F20" s="25">
        <v>1000</v>
      </c>
      <c r="G20" s="29">
        <v>88</v>
      </c>
      <c r="H20" s="7">
        <f t="shared" si="0"/>
        <v>88000</v>
      </c>
    </row>
    <row r="21" spans="1:8" x14ac:dyDescent="0.25">
      <c r="H21" s="11">
        <f>SUM(H2:H18)</f>
        <v>18618810.600000001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7"/>
  <sheetViews>
    <sheetView topLeftCell="A4" workbookViewId="0">
      <selection activeCell="C2" sqref="C2:H7"/>
    </sheetView>
  </sheetViews>
  <sheetFormatPr defaultRowHeight="15" x14ac:dyDescent="0.25"/>
  <cols>
    <col min="1" max="1" width="4.7109375" style="34" bestFit="1" customWidth="1"/>
    <col min="2" max="2" width="57.85546875" style="3" hidden="1" customWidth="1"/>
    <col min="3" max="3" width="24.85546875" style="3" customWidth="1"/>
    <col min="4" max="4" width="73.42578125" style="3" customWidth="1"/>
    <col min="5" max="5" width="11.28515625" style="3" customWidth="1"/>
    <col min="6" max="7" width="12" style="3" customWidth="1"/>
    <col min="8" max="8" width="15.140625" style="3" customWidth="1"/>
    <col min="9" max="16384" width="9.140625" style="3"/>
  </cols>
  <sheetData>
    <row r="1" spans="1:8" ht="35.25" customHeight="1" x14ac:dyDescent="0.25">
      <c r="A1" s="35" t="s">
        <v>0</v>
      </c>
      <c r="B1" s="35" t="s">
        <v>1</v>
      </c>
      <c r="C1" s="35" t="s">
        <v>1</v>
      </c>
      <c r="D1" s="35" t="s">
        <v>82</v>
      </c>
      <c r="E1" s="35" t="s">
        <v>2</v>
      </c>
      <c r="F1" s="35" t="s">
        <v>3</v>
      </c>
      <c r="G1" s="35" t="s">
        <v>4</v>
      </c>
      <c r="H1" s="35" t="s">
        <v>5</v>
      </c>
    </row>
    <row r="2" spans="1:8" ht="409.5" x14ac:dyDescent="0.25">
      <c r="A2" s="33">
        <v>1</v>
      </c>
      <c r="B2" s="14" t="s">
        <v>73</v>
      </c>
      <c r="C2" s="20" t="s">
        <v>122</v>
      </c>
      <c r="D2" s="30" t="s">
        <v>133</v>
      </c>
      <c r="E2" s="25" t="s">
        <v>7</v>
      </c>
      <c r="F2" s="25">
        <v>30</v>
      </c>
      <c r="G2" s="9">
        <v>11500</v>
      </c>
      <c r="H2" s="9">
        <f>F2*G2</f>
        <v>345000</v>
      </c>
    </row>
    <row r="3" spans="1:8" ht="375" x14ac:dyDescent="0.25">
      <c r="A3" s="33">
        <v>2</v>
      </c>
      <c r="B3" s="16" t="s">
        <v>74</v>
      </c>
      <c r="C3" s="20" t="s">
        <v>123</v>
      </c>
      <c r="D3" s="30" t="s">
        <v>124</v>
      </c>
      <c r="E3" s="23" t="s">
        <v>7</v>
      </c>
      <c r="F3" s="25">
        <v>10</v>
      </c>
      <c r="G3" s="9">
        <v>10500</v>
      </c>
      <c r="H3" s="9">
        <f t="shared" ref="H3:H7" si="0">F3*G3</f>
        <v>105000</v>
      </c>
    </row>
    <row r="4" spans="1:8" ht="240" x14ac:dyDescent="0.25">
      <c r="A4" s="33">
        <v>3</v>
      </c>
      <c r="B4" s="14" t="s">
        <v>75</v>
      </c>
      <c r="C4" s="20" t="s">
        <v>125</v>
      </c>
      <c r="D4" s="31" t="s">
        <v>126</v>
      </c>
      <c r="E4" s="23" t="s">
        <v>7</v>
      </c>
      <c r="F4" s="25">
        <v>20</v>
      </c>
      <c r="G4" s="9">
        <v>36000</v>
      </c>
      <c r="H4" s="9">
        <f t="shared" si="0"/>
        <v>720000</v>
      </c>
    </row>
    <row r="5" spans="1:8" ht="75" x14ac:dyDescent="0.25">
      <c r="A5" s="33">
        <v>4</v>
      </c>
      <c r="B5" s="14" t="s">
        <v>76</v>
      </c>
      <c r="C5" s="20" t="s">
        <v>127</v>
      </c>
      <c r="D5" s="31" t="s">
        <v>128</v>
      </c>
      <c r="E5" s="23" t="s">
        <v>77</v>
      </c>
      <c r="F5" s="25">
        <v>30</v>
      </c>
      <c r="G5" s="9">
        <v>6240</v>
      </c>
      <c r="H5" s="9">
        <f t="shared" si="0"/>
        <v>187200</v>
      </c>
    </row>
    <row r="6" spans="1:8" ht="75" x14ac:dyDescent="0.25">
      <c r="A6" s="33">
        <v>5</v>
      </c>
      <c r="B6" s="14" t="s">
        <v>78</v>
      </c>
      <c r="C6" s="14" t="s">
        <v>130</v>
      </c>
      <c r="D6" s="30" t="s">
        <v>129</v>
      </c>
      <c r="E6" s="23" t="s">
        <v>77</v>
      </c>
      <c r="F6" s="25">
        <v>50</v>
      </c>
      <c r="G6" s="9">
        <v>700</v>
      </c>
      <c r="H6" s="9">
        <f t="shared" si="0"/>
        <v>35000</v>
      </c>
    </row>
    <row r="7" spans="1:8" ht="60" x14ac:dyDescent="0.25">
      <c r="A7" s="33">
        <v>6</v>
      </c>
      <c r="B7" s="14" t="s">
        <v>79</v>
      </c>
      <c r="C7" s="31" t="s">
        <v>131</v>
      </c>
      <c r="D7" s="31" t="s">
        <v>132</v>
      </c>
      <c r="E7" s="32" t="s">
        <v>80</v>
      </c>
      <c r="F7" s="25">
        <v>7</v>
      </c>
      <c r="G7" s="9">
        <v>1700</v>
      </c>
      <c r="H7" s="9">
        <f t="shared" si="0"/>
        <v>11900</v>
      </c>
    </row>
  </sheetData>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8"/>
  <sheetViews>
    <sheetView workbookViewId="0">
      <selection activeCell="B2" sqref="B2"/>
    </sheetView>
  </sheetViews>
  <sheetFormatPr defaultRowHeight="15" x14ac:dyDescent="0.25"/>
  <cols>
    <col min="1" max="1" width="4.7109375" style="3" bestFit="1" customWidth="1"/>
    <col min="2" max="2" width="57.85546875" style="3" customWidth="1"/>
    <col min="3" max="4" width="60.140625" style="3" customWidth="1"/>
    <col min="5" max="5" width="16.28515625" style="3" customWidth="1"/>
    <col min="6" max="7" width="12" style="3" customWidth="1"/>
    <col min="8" max="8" width="15.140625" style="3" bestFit="1" customWidth="1"/>
    <col min="9" max="16384" width="9.140625" style="3"/>
  </cols>
  <sheetData>
    <row r="1" spans="1:8" ht="36" x14ac:dyDescent="0.25">
      <c r="A1" s="12" t="s">
        <v>0</v>
      </c>
      <c r="B1" s="12" t="s">
        <v>1</v>
      </c>
      <c r="C1" s="12" t="s">
        <v>1</v>
      </c>
      <c r="D1" s="12" t="s">
        <v>82</v>
      </c>
      <c r="E1" s="12" t="s">
        <v>2</v>
      </c>
      <c r="F1" s="12" t="s">
        <v>3</v>
      </c>
      <c r="G1" s="12" t="s">
        <v>4</v>
      </c>
      <c r="H1" s="12" t="s">
        <v>5</v>
      </c>
    </row>
    <row r="2" spans="1:8" ht="17.25" x14ac:dyDescent="0.25">
      <c r="A2" s="13">
        <v>1</v>
      </c>
      <c r="B2" s="14" t="s">
        <v>73</v>
      </c>
      <c r="C2" s="14"/>
      <c r="D2" s="14"/>
      <c r="E2" s="15" t="s">
        <v>7</v>
      </c>
      <c r="F2" s="15">
        <v>30</v>
      </c>
      <c r="G2" s="7">
        <v>11500</v>
      </c>
      <c r="H2" s="7">
        <f>F2*G2</f>
        <v>345000</v>
      </c>
    </row>
    <row r="3" spans="1:8" ht="34.5" x14ac:dyDescent="0.25">
      <c r="A3" s="13">
        <v>2</v>
      </c>
      <c r="B3" s="16" t="s">
        <v>74</v>
      </c>
      <c r="C3" s="16"/>
      <c r="D3" s="16"/>
      <c r="E3" s="15" t="s">
        <v>7</v>
      </c>
      <c r="F3" s="15">
        <v>10</v>
      </c>
      <c r="G3" s="7">
        <v>10500</v>
      </c>
      <c r="H3" s="7">
        <f t="shared" ref="H3:H7" si="0">F3*G3</f>
        <v>105000</v>
      </c>
    </row>
    <row r="4" spans="1:8" ht="34.5" x14ac:dyDescent="0.25">
      <c r="A4" s="13">
        <v>3</v>
      </c>
      <c r="B4" s="14" t="s">
        <v>75</v>
      </c>
      <c r="C4" s="14"/>
      <c r="D4" s="14"/>
      <c r="E4" s="15" t="s">
        <v>7</v>
      </c>
      <c r="F4" s="15">
        <v>20</v>
      </c>
      <c r="G4" s="7">
        <v>36000</v>
      </c>
      <c r="H4" s="7">
        <f t="shared" si="0"/>
        <v>720000</v>
      </c>
    </row>
    <row r="5" spans="1:8" ht="17.25" x14ac:dyDescent="0.25">
      <c r="A5" s="13">
        <v>4</v>
      </c>
      <c r="B5" s="14" t="s">
        <v>76</v>
      </c>
      <c r="C5" s="14"/>
      <c r="D5" s="14"/>
      <c r="E5" s="15" t="s">
        <v>77</v>
      </c>
      <c r="F5" s="15">
        <v>30</v>
      </c>
      <c r="G5" s="7">
        <v>6240</v>
      </c>
      <c r="H5" s="7">
        <f t="shared" si="0"/>
        <v>187200</v>
      </c>
    </row>
    <row r="6" spans="1:8" ht="17.25" x14ac:dyDescent="0.25">
      <c r="A6" s="13">
        <v>5</v>
      </c>
      <c r="B6" s="14" t="s">
        <v>78</v>
      </c>
      <c r="C6" s="14"/>
      <c r="D6" s="14"/>
      <c r="E6" s="15" t="s">
        <v>77</v>
      </c>
      <c r="F6" s="15">
        <v>50</v>
      </c>
      <c r="G6" s="7">
        <v>700</v>
      </c>
      <c r="H6" s="7">
        <f t="shared" si="0"/>
        <v>35000</v>
      </c>
    </row>
    <row r="7" spans="1:8" ht="17.25" x14ac:dyDescent="0.25">
      <c r="A7" s="13">
        <v>6</v>
      </c>
      <c r="B7" s="14" t="s">
        <v>79</v>
      </c>
      <c r="C7" s="14"/>
      <c r="D7" s="14"/>
      <c r="E7" s="15" t="s">
        <v>80</v>
      </c>
      <c r="F7" s="15">
        <v>7</v>
      </c>
      <c r="G7" s="7">
        <v>1700</v>
      </c>
      <c r="H7" s="7">
        <f t="shared" si="0"/>
        <v>11900</v>
      </c>
    </row>
    <row r="8" spans="1:8" ht="18" x14ac:dyDescent="0.25">
      <c r="A8" s="17"/>
      <c r="B8" s="18" t="s">
        <v>81</v>
      </c>
      <c r="C8" s="18"/>
      <c r="D8" s="18"/>
      <c r="E8" s="17"/>
      <c r="F8" s="17"/>
      <c r="G8" s="17"/>
      <c r="H8" s="19">
        <f>SUM(H2:H7)</f>
        <v>1404100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ԲՆԱ</vt:lpstr>
      <vt:lpstr>հայ</vt:lpstr>
      <vt:lpstr>Ինվազիվ</vt:lpstr>
      <vt:lpstr>axtahanich</vt:lpstr>
      <vt:lpstr>ախտահանիչ և քիմ նյութ</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2025-09-25T06:20:37Z</dcterms:modified>
</cp:coreProperties>
</file>