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Win-35csg4csv11\սոնա ցանց\canc\2025 թվական\օպերատիվ, աշխ գործիքներ\"/>
    </mc:Choice>
  </mc:AlternateContent>
  <xr:revisionPtr revIDLastSave="0" documentId="13_ncr:1_{D1F0CF0F-8C18-46E2-BD95-206ABAC6B8CD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Հայերեն" sheetId="2" r:id="rId1"/>
    <sheet name="Ռուսերեն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5" i="2" l="1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56" i="2" s="1"/>
  <c r="H6" i="2"/>
  <c r="H5" i="2"/>
  <c r="H4" i="2"/>
</calcChain>
</file>

<file path=xl/sharedStrings.xml><?xml version="1.0" encoding="utf-8"?>
<sst xmlns="http://schemas.openxmlformats.org/spreadsheetml/2006/main" count="550" uniqueCount="152">
  <si>
    <t>2</t>
  </si>
  <si>
    <t xml:space="preserve">N/A </t>
  </si>
  <si>
    <t xml:space="preserve">Код GMA </t>
  </si>
  <si>
    <t>Предмет покупки</t>
  </si>
  <si>
    <t xml:space="preserve"> N/A</t>
  </si>
  <si>
    <t xml:space="preserve">Технические характеристики </t>
  </si>
  <si>
    <t xml:space="preserve"> Количество</t>
  </si>
  <si>
    <t>Адрес</t>
  </si>
  <si>
    <t xml:space="preserve"> Расписание</t>
  </si>
  <si>
    <t xml:space="preserve"> Поставка</t>
  </si>
  <si>
    <t>Сверлօ</t>
  </si>
  <si>
    <t>Сверло по металлу 20 мм, BOSCH, DeWalt, Knipex, Fisch</t>
  </si>
  <si>
    <t>Сверло по металлу18 мм, BOSCH, DeWalt, Knipex, Fisch</t>
  </si>
  <si>
    <t>Сверло по металлу16 мм, BOSCH, DeWalt, Knipex, Fisch</t>
  </si>
  <si>
    <t>Сверло по металлу15 мм, BOSCH, DeWalt, Knipex, Fisch</t>
  </si>
  <si>
    <t>Сверло по металлу14 мм, BOSCH, DeWalt, Knipex, Fisch</t>
  </si>
  <si>
    <t>Сверло по металлу13 мм, BOSCH, DeWalt, Knipex, Fisch</t>
  </si>
  <si>
    <t>Ереван, В. Вагаршяна 13а</t>
  </si>
  <si>
    <t>Поставка должна быть осуществлена ​​в 2025 году, в течение 30 календарных дней с момента заключения договора (за исключением случаев, когда Подрядчик соглашается исполнить договор в более короткий срок).</t>
  </si>
  <si>
    <t>Сверло по металлу 12,5 мм, HSS-G, BOSCH, DeWalt, Knipex, Fisch</t>
  </si>
  <si>
    <t>Сверло по металлу 12мм, HSS-G, BOSCH, DeWalt, Knipex, Fisch</t>
  </si>
  <si>
    <t>Сверло по металлу 11,5 мм, HSS-G, BOSCH, DeWalt, Knipex, Fisch</t>
  </si>
  <si>
    <t>Сверло по металлу 11 мм, HSS-G, BOSCH, DeWalt, Knipex, Fisch</t>
  </si>
  <si>
    <t>Сверло по металлу 10,5 мм, HSS-G, BOSCH, DeWalt, Knipex, Fisch</t>
  </si>
  <si>
    <t>Сверло по металлу 10 мм, HSS-G, BOSCH, DeWalt, Knipex, Fisch</t>
  </si>
  <si>
    <t>Сверло по металлу 9,5 мм, HSS-G, BOSCH, DeWalt, Knipex, Fisch</t>
  </si>
  <si>
    <t>Сверло по металлу 8 мм, HSS-G, BOSCH, DeWalt, Knipex, Fisch</t>
  </si>
  <si>
    <t>Сверло по металлу 7 мм, HSS-G, BOSCH, DeWalt, Knipex, Fisch</t>
  </si>
  <si>
    <t>Сверло по металлу 6,5 мм, HSS-G, BOSCH, DeWalt, Knipex, Fisch</t>
  </si>
  <si>
    <t>Сверло по металлу 6 мм, HSS-G, BOSCH, DeWalt, Knipex, Fisch</t>
  </si>
  <si>
    <t>Сверло по металлу 5 мм, HSS-G, BOSCH, DeWalt, Knipex, Fisch</t>
  </si>
  <si>
    <t>Сверло по металлу4 мм, HSS-G, BOSCH, DeWalt, Knipex, Fisch</t>
  </si>
  <si>
    <t>Сверло по металлу 3,2 мм, HSS-G, BOSCH, DeWalt, Knipex, Fisch</t>
  </si>
  <si>
    <t>Сверло по металлу3 мм, HSS-G, BOSCH, DeWalt, Knipex, Fisch</t>
  </si>
  <si>
    <t>Сверло по металлу2,5 мм, HSS-G, BOSCH, DeWalt, Knipex, Fisch</t>
  </si>
  <si>
    <t>Сверло по металлу 2,5мм, BOSCH, DeWalt, Knipex, Fisch</t>
  </si>
  <si>
    <t>Сверло по металлу 2,0мм, BOSCH, DeWalt, Knipex, Fisch</t>
  </si>
  <si>
    <t>Сверло по металлу 1,5 мм, BOSCH, DeWalt, Knipex, Fisch</t>
  </si>
  <si>
    <t>Сверло по металлу1мм, BOSCH, DeWalt, Knipex, Fisch</t>
  </si>
  <si>
    <t>Сверло по металлу, 3,5x106 мм, HSS-G BOSCH</t>
  </si>
  <si>
    <t>Сверло по металлу 4x119 мм, HSS-G, BOSCH, DeWalt, Knipex, Fisch</t>
  </si>
  <si>
    <t>Сверло по пабедиту 10х80х120, CYL-3</t>
  </si>
  <si>
    <t>Сверло по пабедиту 8х80х120, CYL-3</t>
  </si>
  <si>
    <t>Сверло по пабедиту 6х80х120, CYL-3</t>
  </si>
  <si>
    <t>Набор свёрл по дереву (7 шт.) Bosch, DeWalt, Knipex, Fisch</t>
  </si>
  <si>
    <t>Ударная дрель макс. 340г, Бош, ДеВальт, Книпекс, Фиш</t>
  </si>
  <si>
    <t>Ударная дрель макс. 225г, Бош, ДеВальт, Книпекс, Фиш</t>
  </si>
  <si>
    <t>РУЧНОЙ ЦИРКУЛЯРНЫЙ КЛЮЧ 180 ММ, BOSCH, DeWalt, Knipex, Fisch</t>
  </si>
  <si>
    <t>Ручной инструмент: плоскогубцы KNIPEX, BOSCH, DeWalt, Fisch</t>
  </si>
  <si>
    <t>Строительный нож складной, BOSCH, KNIPEX, DeWalt, Fisch</t>
  </si>
  <si>
    <t>Лезвия ножей 10 шт, BOSCH, KNIPEX, DeWalt, Fisch</t>
  </si>
  <si>
    <t>РУЧНОЙ ИНДИКАТОР ЭЛЕКТРИЧЕСКОГО ТОКА VT SL3, BOSCH, KNIPEX, DeWalt, Fisch</t>
  </si>
  <si>
    <t>РУЧНАЯ ОТВЕРТКА VDE SL 3.5, BOSCH, KNIPEX, DeWalt, Fisch</t>
  </si>
  <si>
    <t>РУЧНАЯ ОТВЕРТКА VDE SL 4.5, BOSCH, KNIPEX, DeWalt, Fisch</t>
  </si>
  <si>
    <t>РУЧНАЯ ОТВЕРТКА VDE PZ1, BOSCH, KNIPEX, DeWalt, Fisch</t>
  </si>
  <si>
    <t>Ручной инструмент: Отвертки KNIPEX, BOSCH, DeWalt, Fisch.</t>
  </si>
  <si>
    <t>Ручной инструмент: отвертка 982065 SL, KNIPEX, DeWalt, Fisch</t>
  </si>
  <si>
    <t>Молоток</t>
  </si>
  <si>
    <t>Гладкогубый</t>
  </si>
  <si>
    <t>Универсальный нож</t>
  </si>
  <si>
    <t>Лезвия</t>
  </si>
  <si>
    <t>Устройства для испытания электрических цепей</t>
  </si>
  <si>
    <t>Отвертка</t>
  </si>
  <si>
    <t>Роторные буровые установки</t>
  </si>
  <si>
    <t>Входная мощность: 600 Вт (выходная мощность): ~ Частота ударов: 0–44 800 уд/мин (завинчивание/сверление), двухслойная металлическая головка. Наклон стержня: ~ 43 мм. Внешний размер шпинделя: ~ 1,8 кг (без насадки). Модель подходит для сверлильных работ среднего объёма. Уровень звукового давления: ~ 93 дБ(А), уровень звуковой мощности: ~ 104 дБ(А).</t>
  </si>
  <si>
    <t>Ручной инструмент: пассатижи, BOSCH, KNIPEX, DeWalt, Fisch.</t>
  </si>
  <si>
    <t>Паяльник для силикона 40 Вт DREMEL 910-2</t>
  </si>
  <si>
    <t>Пистолет для герметика</t>
  </si>
  <si>
    <t>шт</t>
  </si>
  <si>
    <t>Кусачка</t>
  </si>
  <si>
    <t>Հ/Հ</t>
  </si>
  <si>
    <t>ԳՄԱ կոդ</t>
  </si>
  <si>
    <t>Գնման առարկա</t>
  </si>
  <si>
    <t>Չ/Մ</t>
  </si>
  <si>
    <t>Տեխնիկական բնութագիր</t>
  </si>
  <si>
    <t>Քանակ</t>
  </si>
  <si>
    <t>Միավորի գին</t>
  </si>
  <si>
    <t>Ընդհանուր գին</t>
  </si>
  <si>
    <t>Մատակարարման</t>
  </si>
  <si>
    <t xml:space="preserve"> ՀՀ դրամ</t>
  </si>
  <si>
    <t>Հասցեն</t>
  </si>
  <si>
    <t xml:space="preserve"> Ժամանակացույց</t>
  </si>
  <si>
    <t>Գայլիկոն</t>
  </si>
  <si>
    <t>հատ</t>
  </si>
  <si>
    <t xml:space="preserve">Մետաղյա գայլիկոն 20 mm, BOSCH, DeWalt, Knipex, Fisch </t>
  </si>
  <si>
    <t>ք. Երևան, Վ. Վաղարշյան 13ա</t>
  </si>
  <si>
    <t xml:space="preserve">Մատակարարումն իրականացվում է 2025 թվականին՝ համաձայնագիրը կնքելուց հետո 30 օրացուցային օրվա ընթացքում  (բացառությամբ երբ Կատարողը համաձայնվում է պայմանագիրը կատարել ավելի սեղմ ժամկետներում) :   </t>
  </si>
  <si>
    <t xml:space="preserve">Մետաղյա գայլիկոն 18 mm, BOSCH, DeWalt, Knipex, Fisch </t>
  </si>
  <si>
    <t xml:space="preserve">Մետաղյա գայլիկոն 16 mm, BOSCH, DeWalt, Knipex, Fisch   </t>
  </si>
  <si>
    <t xml:space="preserve">Մետաղյա գայլիկոն 15 mm, BOSCH, DeWalt, Knipex, Fisch    </t>
  </si>
  <si>
    <t xml:space="preserve">Մետաղյա գայլիկոն 14 mm, BOSCH, DeWalt, Knipex, Fisch     </t>
  </si>
  <si>
    <t xml:space="preserve">Մետաղյա գայլիկոն 13 mm, BOSCH, DeWalt, Knipex, Fisch     </t>
  </si>
  <si>
    <t xml:space="preserve">Մետաղյա գայլիկոն 12.5mm,HSS-G, BOSCH, DeWalt, Knipex, Fisch      </t>
  </si>
  <si>
    <t xml:space="preserve">Մետաղյա գայլիկոն 12mm, HSS-G, BOSCH DeWalt, Knipex, Fisch     </t>
  </si>
  <si>
    <t xml:space="preserve">Մետաղյա գայլիկոն 11.5mm,HSS-G, BOSCH DeWalt, Knipex, Fisch     </t>
  </si>
  <si>
    <t xml:space="preserve">Մետաղյա գայլիկոն 11mm,HSS-G, BOSCH DeWalt, Knipex, Fisch      </t>
  </si>
  <si>
    <t xml:space="preserve">Մետաղյա գայլիկոն 10.5mm, HSS-G, BOSCH DeWalt, Knipex, Fisch     </t>
  </si>
  <si>
    <t xml:space="preserve">Մետաղյա գայլիկոն 10mm, HSS-G, BOSCH DeWalt, Knipex, Fisch     </t>
  </si>
  <si>
    <t xml:space="preserve">Մետաղյա գայլիկոն 9.5mm,  HSS-G, BOSCH, DeWalt, Knipex, Fisch     </t>
  </si>
  <si>
    <t xml:space="preserve">Մետաղյա գայլիկոն  8mm, HSS-G, BOSCH, DeWalt, Knipex, Fisch     </t>
  </si>
  <si>
    <t xml:space="preserve">Մետաղյա գայլիկոն  7․0mm, BOSCH, DeWalt, Knipex, Fisch      </t>
  </si>
  <si>
    <t xml:space="preserve">Մետաղյա գայլիկոն 6.5mm,  HSS-G, BOSCH, DeWalt, Knipex, Fisch     </t>
  </si>
  <si>
    <t xml:space="preserve">Մետաղյա գայլիկոն 6mm, HSS-G, BOSCH, DeWalt, Knipex, Fisch      </t>
  </si>
  <si>
    <t xml:space="preserve">Մետաղյա գայլիկոն 5mm,  HSS-G, BOSCH, DeWalt, Knipex, Fisch     </t>
  </si>
  <si>
    <t xml:space="preserve">Մետաղյա գայլիկոն 4․0mm, BOSCH, DeWalt, Knipex, Fisch       </t>
  </si>
  <si>
    <t xml:space="preserve">Մետաղյա գայլիկոն 3.2mm, HSS-G, BOSCH, DeWalt, Knipex, Fisch       </t>
  </si>
  <si>
    <t xml:space="preserve">Մետաղյա գայլիկոն 3.0 mm, HSS-CO, BoschDeWalt, Knipex, Fisch         </t>
  </si>
  <si>
    <t xml:space="preserve">Մետաղյա գայլիկոն 2.5mm, HSS-G, BOSCH,DeWalt, Knipex, Fisch        </t>
  </si>
  <si>
    <t xml:space="preserve">Մետաղյա գայլիկոն 2․5mm, BOSCH,DeWalt, Knipex, Fisch       </t>
  </si>
  <si>
    <t xml:space="preserve">Մետաղյա գայլիկոն 2.0mm, BOSCH,DeWalt, Knipex, Fisch       </t>
  </si>
  <si>
    <t xml:space="preserve">Մետաղյա գայլիկոն 1.5mm, BOSCH,DeWalt, Knipex, Fisch        </t>
  </si>
  <si>
    <t xml:space="preserve">Մետաղյա գայլիկոն 1.00mm, BOSCH,DeWalt, Knipex, Fisch         </t>
  </si>
  <si>
    <t xml:space="preserve">Մետաղյա գայլիկոն, 3.5x106mm, HSS-G   BOSCH </t>
  </si>
  <si>
    <t xml:space="preserve">Մետաղյա գայլիկոն 4x119mm, HSS-G, BOSCH,DeWalt, Knipex, Fisch          </t>
  </si>
  <si>
    <t>Գայլիկոն պաբեդիտե 10x80x120, CYL-3</t>
  </si>
  <si>
    <t>Գայլիկոն պաբեդիտե  8x80x120,CYL-3</t>
  </si>
  <si>
    <t>Գայլիկոն պաբեդիտե  6x60x100,CYL-3</t>
  </si>
  <si>
    <t xml:space="preserve">Փայտի գայլիկոնի հավաքածու  7 կտ․ Bosch,DeWalt, Knipex, Fisch         </t>
  </si>
  <si>
    <t>Մուրճ</t>
  </si>
  <si>
    <t xml:space="preserve">Մուրճ մեխհանիչ առավելագույնը 340գր․, Bosch, DeWalt, Knipex, Fisch          </t>
  </si>
  <si>
    <t xml:space="preserve">Մուրճ մեխհանիչ առավելագույնը 225գր․, Bosch, DeWalt, Knipex, Fisch         </t>
  </si>
  <si>
    <t>Հարթաշուրթ</t>
  </si>
  <si>
    <t xml:space="preserve">ՁԵՌՔԻ ԿՐՈՒԳԼԱԿՈՒՊՑԻ 180 ՄՄ, BOSCH,DeWalt, Knipex, Fisch          </t>
  </si>
  <si>
    <t xml:space="preserve">Ձեռքի գործիքներ՝ հարթաշուրթեր KNIPEX, BOSCH, DeWalt, Fisch   </t>
  </si>
  <si>
    <t>Ունիվերսալ դանակ</t>
  </si>
  <si>
    <t xml:space="preserve">Շինարարական դանակ ծալվող, BOSCH, KNIPEX, DeWalt, Fisch </t>
  </si>
  <si>
    <t>Շեղբեր</t>
  </si>
  <si>
    <t xml:space="preserve">Դանակների սայրեր 10 հատ,  BOSCH, KNIPEX, DeWalt, Fisch </t>
  </si>
  <si>
    <t>Էլեկտրական շղթային ստուգման սարքեր</t>
  </si>
  <si>
    <t xml:space="preserve">ՁԵՌՔԻ ԷԼ.ՀՈՍԱՆՔԻ ԻՆԴԻԿԱՏՈՐ  VT SL3, BOSCH, KNIPEX, DeWalt, Fisch </t>
  </si>
  <si>
    <t>Պտուտակահան</t>
  </si>
  <si>
    <t xml:space="preserve">ՁԵՌՔԻ ՊՏՈՒՏԱԿԱՀԱՆ VDE SL 3.5, BOSCH, KNIPEX, DeWalt, Fisch  </t>
  </si>
  <si>
    <t xml:space="preserve">ՁԵՌՔԻ ՊՏՈՒՏԱԿԱՀԱՆ VDE SL 4.5, BOSCH, KNIPEX, DeWalt, Fisch </t>
  </si>
  <si>
    <t xml:space="preserve">ՁԵՌՔԻ ՊՏՈՒՏԱԿԱՀԱՆ VDE PZ1, BOSCH, KNIPEX, DeWalt, Fisch </t>
  </si>
  <si>
    <t>Ձեռքի գործիքներ՝Պտուտակահաններ KNIPEX, BOSCH,DeWalt, Fisch</t>
  </si>
  <si>
    <t xml:space="preserve">Ձեռքի գործիքներ՝ պտուտակահան  982065 SL, KNIPEX, DeWalt, Fisch </t>
  </si>
  <si>
    <t>Ռոտորային հորատման սարքեր</t>
  </si>
  <si>
    <t xml:space="preserve"> Մուտքային հզորություն 600 W , (Power output)~ Հարվածների հաճախականություն (Impact rate) 0 – 44,800 bpm պտուտակավորման / հորատման, երկշերտ մետաղական գլուխ ։ Ձողաչափի թեքություն ~ 43 mm Սպինդելի արտաքին չափը Քաշ՝ ~ 1.8 kg (առանց կցորդի վարդակի) այս մոդելը հարմար է միջին չափի հորատման աշխատանքների համար Ձայնային ճնշում ~ 93 dB(A), ձայնային հզորություն ~ 104 dB(A) ‎</t>
  </si>
  <si>
    <t>Աքցաններ</t>
  </si>
  <si>
    <t xml:space="preserve">Ձեռքի գործիքներ՝ աքցաններ, BOSCH, KNIPEX, DeWalt, Fisch  </t>
  </si>
  <si>
    <t>Մոնտաժային ատրճանակ</t>
  </si>
  <si>
    <t>Սիլիկոնով զոդման ատրճանակ 40 W DREMEL 910-2</t>
  </si>
  <si>
    <t>Ընդամենը</t>
  </si>
  <si>
    <t>x</t>
  </si>
  <si>
    <t xml:space="preserve">Ձեռքի գործիքներ՝ աքցաններ,  BOSCH, KNIPEX, DeWalt, Fisch, Առնվազն մեկ տարվա երաշխքի  </t>
  </si>
  <si>
    <t xml:space="preserve">Ձեռքի էլ. Պտուտակահան մարտկոցով, բարձր լարման տակ աշխատելու GO 3 BOSCH, DeWalt, Fisch, KNIPEX, Առնվազն մեկ տարվա երաշխքի  </t>
  </si>
  <si>
    <t xml:space="preserve">Ձեռքի էլ. Պտուտակահան մարտկոցով, բարձր լարման տակ աշխատելու համար IXO 7 BOSCH, DeWalt, Fisch, KNIPEX Առնվազն մեկ տարվա երաշխքի    </t>
  </si>
  <si>
    <t xml:space="preserve">Ձեռքի գործիքներ՝ հարթաշուրթեր KNIPEX, BOSCH, DeWalt, Fisch, Առնվազն մեկ տարվա երաշխքի     </t>
  </si>
  <si>
    <t>Ручной инструмент: плоскогубцы KNIPEX, BOSCH, DeWalt, Fisch, Гарантия не менее одного года</t>
  </si>
  <si>
    <t>Ручная электрическая отвертка с аккумулятором, для работы под высоким напряжением IXO 7 BOSCH, DeWalt, Fisch, KNIPEX, Гарантия не менее одного года</t>
  </si>
  <si>
    <t>Ручная электрическая отвертка с аккумулятором, для работы под высоким напряжением GO 3 BOSCH, DeWalt, Fisch, KNIPEX, Гарантия не менее одного года</t>
  </si>
  <si>
    <t>Ручной инструмент: пассатижи, BOSCH, KNIPEX, DeWalt, Fisch., Гарантия не менее одного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</si>
</sst>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##,###,##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b/>
      <sz val="11"/>
      <color rgb="FF000000"/>
      <name val="Sylfaen"/>
      <family val="1"/>
    </font>
    <font>
      <b/>
      <sz val="9"/>
      <color rgb="FF000000"/>
      <name val="GHEA Grapalat"/>
      <family val="3"/>
    </font>
    <font>
      <sz val="10"/>
      <color theme="1"/>
      <name val="Sylfaen"/>
      <family val="1"/>
      <charset val="204"/>
    </font>
    <font>
      <sz val="11"/>
      <color rgb="FF000000"/>
      <name val="Sylfaen"/>
      <family val="1"/>
      <charset val="204"/>
    </font>
    <font>
      <sz val="8"/>
      <name val="Calibri"/>
      <family val="2"/>
      <scheme val="minor"/>
    </font>
    <font>
      <sz val="10"/>
      <color rgb="FF000000"/>
      <name val="Sylfaen"/>
      <family val="1"/>
      <charset val="204"/>
    </font>
    <font>
      <sz val="11"/>
      <color theme="1"/>
      <name val="Calibri"/>
      <family val="2"/>
      <scheme val="minor"/>
    </font>
    <font>
      <b/>
      <i/>
      <sz val="11"/>
      <color theme="1"/>
      <name val="GHEA Grapalat"/>
      <family val="3"/>
    </font>
    <font>
      <b/>
      <sz val="9"/>
      <color rgb="FF000000"/>
      <name val="Arial"/>
      <family val="2"/>
    </font>
    <font>
      <b/>
      <i/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6" fillId="0" borderId="7" xfId="0" applyFont="1" applyBorder="1" applyAlignment="1">
      <alignment horizontal="center" vertical="center" wrapText="1" shrinkToFit="1" readingOrder="1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7" fillId="3" borderId="5" xfId="0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 shrinkToFit="1" readingOrder="1"/>
    </xf>
    <xf numFmtId="0" fontId="9" fillId="0" borderId="1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 shrinkToFit="1" readingOrder="1"/>
    </xf>
    <xf numFmtId="164" fontId="6" fillId="0" borderId="1" xfId="0" applyNumberFormat="1" applyFont="1" applyBorder="1" applyAlignment="1">
      <alignment horizontal="center" vertical="center" wrapText="1" shrinkToFit="1" readingOrder="1"/>
    </xf>
    <xf numFmtId="0" fontId="7" fillId="3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 shrinkToFit="1" readingOrder="1"/>
    </xf>
    <xf numFmtId="49" fontId="6" fillId="0" borderId="9" xfId="0" applyNumberFormat="1" applyFont="1" applyBorder="1" applyAlignment="1">
      <alignment horizontal="center" vertical="center" wrapText="1" shrinkToFit="1" readingOrder="1"/>
    </xf>
    <xf numFmtId="164" fontId="6" fillId="0" borderId="2" xfId="0" applyNumberFormat="1" applyFont="1" applyBorder="1" applyAlignment="1">
      <alignment horizontal="center" vertical="center" wrapText="1" shrinkToFit="1" readingOrder="1"/>
    </xf>
    <xf numFmtId="0" fontId="9" fillId="0" borderId="2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 readingOrder="1"/>
    </xf>
    <xf numFmtId="49" fontId="6" fillId="0" borderId="1" xfId="0" applyNumberFormat="1" applyFont="1" applyBorder="1" applyAlignment="1">
      <alignment horizontal="center" vertical="center" wrapText="1" shrinkToFit="1" readingOrder="1"/>
    </xf>
    <xf numFmtId="0" fontId="6" fillId="0" borderId="7" xfId="0" applyFont="1" applyFill="1" applyBorder="1" applyAlignment="1">
      <alignment horizontal="center" vertical="center" wrapText="1" shrinkToFit="1" readingOrder="1"/>
    </xf>
    <xf numFmtId="0" fontId="6" fillId="0" borderId="9" xfId="0" applyFont="1" applyFill="1" applyBorder="1" applyAlignment="1">
      <alignment horizontal="center" vertical="center" wrapText="1" shrinkToFit="1" readingOrder="1"/>
    </xf>
    <xf numFmtId="49" fontId="6" fillId="0" borderId="7" xfId="0" applyNumberFormat="1" applyFont="1" applyFill="1" applyBorder="1" applyAlignment="1">
      <alignment horizontal="center" vertical="center" wrapText="1" shrinkToFit="1" readingOrder="1"/>
    </xf>
    <xf numFmtId="49" fontId="6" fillId="0" borderId="9" xfId="0" applyNumberFormat="1" applyFont="1" applyFill="1" applyBorder="1" applyAlignment="1">
      <alignment horizontal="center" vertical="center" wrapText="1" shrinkToFit="1" readingOrder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 shrinkToFit="1" readingOrder="1"/>
    </xf>
    <xf numFmtId="0" fontId="6" fillId="0" borderId="4" xfId="0" applyFont="1" applyBorder="1" applyAlignment="1">
      <alignment horizontal="center" vertical="center" wrapText="1" shrinkToFit="1" readingOrder="1"/>
    </xf>
    <xf numFmtId="0" fontId="6" fillId="0" borderId="10" xfId="0" applyFont="1" applyFill="1" applyBorder="1" applyAlignment="1">
      <alignment horizontal="center" vertical="center" wrapText="1" shrinkToFit="1" readingOrder="1"/>
    </xf>
    <xf numFmtId="49" fontId="6" fillId="0" borderId="3" xfId="0" applyNumberFormat="1" applyFont="1" applyBorder="1" applyAlignment="1">
      <alignment horizontal="center" vertical="center" wrapText="1" shrinkToFit="1" readingOrder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shrinkToFit="1" readingOrder="1"/>
    </xf>
    <xf numFmtId="49" fontId="6" fillId="0" borderId="1" xfId="0" applyNumberFormat="1" applyFont="1" applyFill="1" applyBorder="1" applyAlignment="1">
      <alignment horizontal="center" vertical="center" wrapText="1" shrinkToFit="1" readingOrder="1"/>
    </xf>
    <xf numFmtId="0" fontId="4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3" fontId="13" fillId="0" borderId="1" xfId="1" applyFont="1" applyFill="1" applyBorder="1" applyAlignment="1">
      <alignment horizontal="left" vertical="center"/>
    </xf>
    <xf numFmtId="43" fontId="11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6"/>
  <sheetViews>
    <sheetView tabSelected="1" topLeftCell="A40" workbookViewId="0">
      <selection activeCell="E43" sqref="E43"/>
    </sheetView>
  </sheetViews>
  <sheetFormatPr defaultRowHeight="15" x14ac:dyDescent="0.25"/>
  <cols>
    <col min="3" max="3" width="17.7109375" customWidth="1"/>
    <col min="5" max="5" width="26.7109375" customWidth="1"/>
    <col min="9" max="9" width="16.7109375" customWidth="1"/>
    <col min="10" max="10" width="58.140625" customWidth="1"/>
  </cols>
  <sheetData>
    <row r="1" spans="1:10" ht="27" x14ac:dyDescent="0.25">
      <c r="A1" s="51" t="s">
        <v>70</v>
      </c>
      <c r="B1" s="51" t="s">
        <v>71</v>
      </c>
      <c r="C1" s="51" t="s">
        <v>72</v>
      </c>
      <c r="D1" s="51" t="s">
        <v>73</v>
      </c>
      <c r="E1" s="51" t="s">
        <v>74</v>
      </c>
      <c r="F1" s="51" t="s">
        <v>75</v>
      </c>
      <c r="G1" s="34" t="s">
        <v>76</v>
      </c>
      <c r="H1" s="34" t="s">
        <v>77</v>
      </c>
      <c r="I1" s="47" t="s">
        <v>78</v>
      </c>
      <c r="J1" s="47"/>
    </row>
    <row r="2" spans="1:10" x14ac:dyDescent="0.25">
      <c r="A2" s="52"/>
      <c r="B2" s="52"/>
      <c r="C2" s="52"/>
      <c r="D2" s="52"/>
      <c r="E2" s="52"/>
      <c r="F2" s="52"/>
      <c r="G2" s="34" t="s">
        <v>79</v>
      </c>
      <c r="H2" s="34" t="s">
        <v>79</v>
      </c>
      <c r="I2" s="33" t="s">
        <v>80</v>
      </c>
      <c r="J2" s="33" t="s">
        <v>81</v>
      </c>
    </row>
    <row r="3" spans="1:10" x14ac:dyDescent="0.25">
      <c r="A3" s="6"/>
      <c r="B3" s="6"/>
      <c r="C3" s="7"/>
      <c r="D3" s="6"/>
      <c r="E3" s="6"/>
      <c r="F3" s="6"/>
      <c r="G3" s="43"/>
      <c r="H3" s="43"/>
      <c r="I3" s="6"/>
      <c r="J3" s="6"/>
    </row>
    <row r="4" spans="1:10" ht="54" customHeight="1" x14ac:dyDescent="0.25">
      <c r="A4" s="15">
        <v>1</v>
      </c>
      <c r="B4" s="12">
        <v>44511343</v>
      </c>
      <c r="C4" s="12" t="s">
        <v>82</v>
      </c>
      <c r="D4" s="16" t="s">
        <v>83</v>
      </c>
      <c r="E4" s="16" t="s">
        <v>84</v>
      </c>
      <c r="F4" s="18">
        <v>2</v>
      </c>
      <c r="G4" s="19">
        <v>7500</v>
      </c>
      <c r="H4" s="19">
        <f t="shared" ref="H4:H55" si="0">+F4*G4</f>
        <v>15000</v>
      </c>
      <c r="I4" s="19" t="s">
        <v>85</v>
      </c>
      <c r="J4" s="17" t="s">
        <v>86</v>
      </c>
    </row>
    <row r="5" spans="1:10" ht="54" customHeight="1" x14ac:dyDescent="0.25">
      <c r="A5" s="15">
        <v>2</v>
      </c>
      <c r="B5" s="12">
        <v>44511343</v>
      </c>
      <c r="C5" s="12" t="s">
        <v>82</v>
      </c>
      <c r="D5" s="16" t="s">
        <v>83</v>
      </c>
      <c r="E5" s="16" t="s">
        <v>87</v>
      </c>
      <c r="F5" s="18">
        <v>2</v>
      </c>
      <c r="G5" s="19">
        <v>6200</v>
      </c>
      <c r="H5" s="19">
        <f t="shared" si="0"/>
        <v>12400</v>
      </c>
      <c r="I5" s="19" t="s">
        <v>85</v>
      </c>
      <c r="J5" s="17" t="s">
        <v>86</v>
      </c>
    </row>
    <row r="6" spans="1:10" ht="54" customHeight="1" x14ac:dyDescent="0.25">
      <c r="A6" s="15">
        <v>3</v>
      </c>
      <c r="B6" s="12">
        <v>44511343</v>
      </c>
      <c r="C6" s="12" t="s">
        <v>82</v>
      </c>
      <c r="D6" s="16" t="s">
        <v>83</v>
      </c>
      <c r="E6" s="16" t="s">
        <v>88</v>
      </c>
      <c r="F6" s="18">
        <v>2</v>
      </c>
      <c r="G6" s="19">
        <v>5000</v>
      </c>
      <c r="H6" s="19">
        <f t="shared" si="0"/>
        <v>10000</v>
      </c>
      <c r="I6" s="19" t="s">
        <v>85</v>
      </c>
      <c r="J6" s="17" t="s">
        <v>86</v>
      </c>
    </row>
    <row r="7" spans="1:10" ht="54" customHeight="1" x14ac:dyDescent="0.25">
      <c r="A7" s="15">
        <v>4</v>
      </c>
      <c r="B7" s="12">
        <v>44511343</v>
      </c>
      <c r="C7" s="12" t="s">
        <v>82</v>
      </c>
      <c r="D7" s="16" t="s">
        <v>83</v>
      </c>
      <c r="E7" s="16" t="s">
        <v>89</v>
      </c>
      <c r="F7" s="18">
        <v>2</v>
      </c>
      <c r="G7" s="19">
        <v>4200</v>
      </c>
      <c r="H7" s="19">
        <f t="shared" si="0"/>
        <v>8400</v>
      </c>
      <c r="I7" s="19" t="s">
        <v>85</v>
      </c>
      <c r="J7" s="17" t="s">
        <v>86</v>
      </c>
    </row>
    <row r="8" spans="1:10" ht="54" customHeight="1" x14ac:dyDescent="0.25">
      <c r="A8" s="15">
        <v>5</v>
      </c>
      <c r="B8" s="12">
        <v>44511343</v>
      </c>
      <c r="C8" s="12" t="s">
        <v>82</v>
      </c>
      <c r="D8" s="16" t="s">
        <v>83</v>
      </c>
      <c r="E8" s="16" t="s">
        <v>90</v>
      </c>
      <c r="F8" s="18">
        <v>2</v>
      </c>
      <c r="G8" s="19">
        <v>3350</v>
      </c>
      <c r="H8" s="19">
        <f t="shared" si="0"/>
        <v>6700</v>
      </c>
      <c r="I8" s="19" t="s">
        <v>85</v>
      </c>
      <c r="J8" s="17" t="s">
        <v>86</v>
      </c>
    </row>
    <row r="9" spans="1:10" ht="54" customHeight="1" x14ac:dyDescent="0.25">
      <c r="A9" s="15">
        <v>6</v>
      </c>
      <c r="B9" s="12">
        <v>44511343</v>
      </c>
      <c r="C9" s="12" t="s">
        <v>82</v>
      </c>
      <c r="D9" s="16" t="s">
        <v>83</v>
      </c>
      <c r="E9" s="16" t="s">
        <v>91</v>
      </c>
      <c r="F9" s="18">
        <v>2</v>
      </c>
      <c r="G9" s="19">
        <v>1700</v>
      </c>
      <c r="H9" s="19">
        <f t="shared" si="0"/>
        <v>3400</v>
      </c>
      <c r="I9" s="19" t="s">
        <v>85</v>
      </c>
      <c r="J9" s="17" t="s">
        <v>86</v>
      </c>
    </row>
    <row r="10" spans="1:10" ht="54" customHeight="1" x14ac:dyDescent="0.25">
      <c r="A10" s="15">
        <v>7</v>
      </c>
      <c r="B10" s="12">
        <v>44511343</v>
      </c>
      <c r="C10" s="12" t="s">
        <v>82</v>
      </c>
      <c r="D10" s="16" t="s">
        <v>83</v>
      </c>
      <c r="E10" s="16" t="s">
        <v>92</v>
      </c>
      <c r="F10" s="18">
        <v>2</v>
      </c>
      <c r="G10" s="19">
        <v>3900</v>
      </c>
      <c r="H10" s="19">
        <f t="shared" si="0"/>
        <v>7800</v>
      </c>
      <c r="I10" s="19" t="s">
        <v>85</v>
      </c>
      <c r="J10" s="17" t="s">
        <v>86</v>
      </c>
    </row>
    <row r="11" spans="1:10" ht="54" customHeight="1" x14ac:dyDescent="0.25">
      <c r="A11" s="15">
        <v>8</v>
      </c>
      <c r="B11" s="12">
        <v>44511343</v>
      </c>
      <c r="C11" s="12" t="s">
        <v>82</v>
      </c>
      <c r="D11" s="16" t="s">
        <v>83</v>
      </c>
      <c r="E11" s="16" t="s">
        <v>93</v>
      </c>
      <c r="F11" s="18">
        <v>2</v>
      </c>
      <c r="G11" s="19">
        <v>3900</v>
      </c>
      <c r="H11" s="19">
        <f t="shared" si="0"/>
        <v>7800</v>
      </c>
      <c r="I11" s="19" t="s">
        <v>85</v>
      </c>
      <c r="J11" s="17" t="s">
        <v>86</v>
      </c>
    </row>
    <row r="12" spans="1:10" ht="54" customHeight="1" x14ac:dyDescent="0.25">
      <c r="A12" s="15">
        <v>9</v>
      </c>
      <c r="B12" s="12">
        <v>44511343</v>
      </c>
      <c r="C12" s="12" t="s">
        <v>82</v>
      </c>
      <c r="D12" s="16" t="s">
        <v>83</v>
      </c>
      <c r="E12" s="16" t="s">
        <v>94</v>
      </c>
      <c r="F12" s="18">
        <v>2</v>
      </c>
      <c r="G12" s="19">
        <v>3200</v>
      </c>
      <c r="H12" s="19">
        <f t="shared" si="0"/>
        <v>6400</v>
      </c>
      <c r="I12" s="19" t="s">
        <v>85</v>
      </c>
      <c r="J12" s="17" t="s">
        <v>86</v>
      </c>
    </row>
    <row r="13" spans="1:10" ht="54" customHeight="1" x14ac:dyDescent="0.25">
      <c r="A13" s="15">
        <v>10</v>
      </c>
      <c r="B13" s="12">
        <v>44511343</v>
      </c>
      <c r="C13" s="12" t="s">
        <v>82</v>
      </c>
      <c r="D13" s="16" t="s">
        <v>83</v>
      </c>
      <c r="E13" s="16" t="s">
        <v>95</v>
      </c>
      <c r="F13" s="18">
        <v>2</v>
      </c>
      <c r="G13" s="19">
        <v>3200</v>
      </c>
      <c r="H13" s="19">
        <f t="shared" si="0"/>
        <v>6400</v>
      </c>
      <c r="I13" s="19" t="s">
        <v>85</v>
      </c>
      <c r="J13" s="17" t="s">
        <v>86</v>
      </c>
    </row>
    <row r="14" spans="1:10" ht="54" customHeight="1" x14ac:dyDescent="0.25">
      <c r="A14" s="15">
        <v>11</v>
      </c>
      <c r="B14" s="12">
        <v>44511343</v>
      </c>
      <c r="C14" s="12" t="s">
        <v>82</v>
      </c>
      <c r="D14" s="16" t="s">
        <v>83</v>
      </c>
      <c r="E14" s="16" t="s">
        <v>96</v>
      </c>
      <c r="F14" s="18">
        <v>2</v>
      </c>
      <c r="G14" s="19">
        <v>2650</v>
      </c>
      <c r="H14" s="19">
        <f t="shared" si="0"/>
        <v>5300</v>
      </c>
      <c r="I14" s="19" t="s">
        <v>85</v>
      </c>
      <c r="J14" s="17" t="s">
        <v>86</v>
      </c>
    </row>
    <row r="15" spans="1:10" ht="54" customHeight="1" x14ac:dyDescent="0.25">
      <c r="A15" s="15">
        <v>12</v>
      </c>
      <c r="B15" s="12">
        <v>44511343</v>
      </c>
      <c r="C15" s="12" t="s">
        <v>82</v>
      </c>
      <c r="D15" s="16" t="s">
        <v>83</v>
      </c>
      <c r="E15" s="16" t="s">
        <v>97</v>
      </c>
      <c r="F15" s="16">
        <v>2</v>
      </c>
      <c r="G15" s="19">
        <v>2650</v>
      </c>
      <c r="H15" s="19">
        <f t="shared" si="0"/>
        <v>5300</v>
      </c>
      <c r="I15" s="19" t="s">
        <v>85</v>
      </c>
      <c r="J15" s="17" t="s">
        <v>86</v>
      </c>
    </row>
    <row r="16" spans="1:10" ht="54" customHeight="1" x14ac:dyDescent="0.25">
      <c r="A16" s="15">
        <v>13</v>
      </c>
      <c r="B16" s="12">
        <v>44511343</v>
      </c>
      <c r="C16" s="12" t="s">
        <v>82</v>
      </c>
      <c r="D16" s="16" t="s">
        <v>83</v>
      </c>
      <c r="E16" s="16" t="s">
        <v>98</v>
      </c>
      <c r="F16" s="16">
        <v>2</v>
      </c>
      <c r="G16" s="19">
        <v>1400</v>
      </c>
      <c r="H16" s="19">
        <f t="shared" si="0"/>
        <v>2800</v>
      </c>
      <c r="I16" s="19" t="s">
        <v>85</v>
      </c>
      <c r="J16" s="17" t="s">
        <v>86</v>
      </c>
    </row>
    <row r="17" spans="1:10" ht="54" customHeight="1" x14ac:dyDescent="0.25">
      <c r="A17" s="15">
        <v>14</v>
      </c>
      <c r="B17" s="12">
        <v>44511343</v>
      </c>
      <c r="C17" s="12" t="s">
        <v>82</v>
      </c>
      <c r="D17" s="16" t="s">
        <v>83</v>
      </c>
      <c r="E17" s="16" t="s">
        <v>99</v>
      </c>
      <c r="F17" s="16">
        <v>2</v>
      </c>
      <c r="G17" s="19">
        <v>1800</v>
      </c>
      <c r="H17" s="19">
        <f t="shared" si="0"/>
        <v>3600</v>
      </c>
      <c r="I17" s="19" t="s">
        <v>85</v>
      </c>
      <c r="J17" s="17" t="s">
        <v>86</v>
      </c>
    </row>
    <row r="18" spans="1:10" ht="54" customHeight="1" x14ac:dyDescent="0.25">
      <c r="A18" s="15">
        <v>15</v>
      </c>
      <c r="B18" s="12">
        <v>44511343</v>
      </c>
      <c r="C18" s="12" t="s">
        <v>82</v>
      </c>
      <c r="D18" s="16" t="s">
        <v>83</v>
      </c>
      <c r="E18" s="16" t="s">
        <v>100</v>
      </c>
      <c r="F18" s="16">
        <v>2</v>
      </c>
      <c r="G18" s="19">
        <v>700</v>
      </c>
      <c r="H18" s="19">
        <f t="shared" si="0"/>
        <v>1400</v>
      </c>
      <c r="I18" s="19" t="s">
        <v>85</v>
      </c>
      <c r="J18" s="17" t="s">
        <v>86</v>
      </c>
    </row>
    <row r="19" spans="1:10" ht="54" customHeight="1" x14ac:dyDescent="0.25">
      <c r="A19" s="15">
        <v>16</v>
      </c>
      <c r="B19" s="12">
        <v>44511343</v>
      </c>
      <c r="C19" s="12" t="s">
        <v>82</v>
      </c>
      <c r="D19" s="16" t="s">
        <v>83</v>
      </c>
      <c r="E19" s="16" t="s">
        <v>101</v>
      </c>
      <c r="F19" s="16">
        <v>2</v>
      </c>
      <c r="G19" s="19">
        <v>1000</v>
      </c>
      <c r="H19" s="19">
        <f t="shared" si="0"/>
        <v>2000</v>
      </c>
      <c r="I19" s="19" t="s">
        <v>85</v>
      </c>
      <c r="J19" s="17" t="s">
        <v>86</v>
      </c>
    </row>
    <row r="20" spans="1:10" ht="54" customHeight="1" x14ac:dyDescent="0.25">
      <c r="A20" s="15">
        <v>17</v>
      </c>
      <c r="B20" s="12">
        <v>44511343</v>
      </c>
      <c r="C20" s="12" t="s">
        <v>82</v>
      </c>
      <c r="D20" s="16" t="s">
        <v>83</v>
      </c>
      <c r="E20" s="16" t="s">
        <v>102</v>
      </c>
      <c r="F20" s="16">
        <v>2</v>
      </c>
      <c r="G20" s="19">
        <v>1000</v>
      </c>
      <c r="H20" s="19">
        <f t="shared" si="0"/>
        <v>2000</v>
      </c>
      <c r="I20" s="19" t="s">
        <v>85</v>
      </c>
      <c r="J20" s="17" t="s">
        <v>86</v>
      </c>
    </row>
    <row r="21" spans="1:10" ht="54" customHeight="1" x14ac:dyDescent="0.25">
      <c r="A21" s="15">
        <v>18</v>
      </c>
      <c r="B21" s="12">
        <v>44511343</v>
      </c>
      <c r="C21" s="12" t="s">
        <v>82</v>
      </c>
      <c r="D21" s="16" t="s">
        <v>83</v>
      </c>
      <c r="E21" s="16" t="s">
        <v>103</v>
      </c>
      <c r="F21" s="16">
        <v>2</v>
      </c>
      <c r="G21" s="19">
        <v>700</v>
      </c>
      <c r="H21" s="19">
        <f t="shared" si="0"/>
        <v>1400</v>
      </c>
      <c r="I21" s="19" t="s">
        <v>85</v>
      </c>
      <c r="J21" s="17" t="s">
        <v>86</v>
      </c>
    </row>
    <row r="22" spans="1:10" ht="54" customHeight="1" x14ac:dyDescent="0.25">
      <c r="A22" s="15">
        <v>19</v>
      </c>
      <c r="B22" s="12">
        <v>44511343</v>
      </c>
      <c r="C22" s="12" t="s">
        <v>82</v>
      </c>
      <c r="D22" s="16" t="s">
        <v>83</v>
      </c>
      <c r="E22" s="16" t="s">
        <v>104</v>
      </c>
      <c r="F22" s="16">
        <v>2</v>
      </c>
      <c r="G22" s="19">
        <v>420</v>
      </c>
      <c r="H22" s="19">
        <f t="shared" si="0"/>
        <v>840</v>
      </c>
      <c r="I22" s="19" t="s">
        <v>85</v>
      </c>
      <c r="J22" s="17" t="s">
        <v>86</v>
      </c>
    </row>
    <row r="23" spans="1:10" ht="54" customHeight="1" x14ac:dyDescent="0.25">
      <c r="A23" s="15">
        <v>20</v>
      </c>
      <c r="B23" s="12">
        <v>44511343</v>
      </c>
      <c r="C23" s="12" t="s">
        <v>82</v>
      </c>
      <c r="D23" s="16" t="s">
        <v>83</v>
      </c>
      <c r="E23" s="16" t="s">
        <v>105</v>
      </c>
      <c r="F23" s="16">
        <v>20</v>
      </c>
      <c r="G23" s="19">
        <v>420</v>
      </c>
      <c r="H23" s="19">
        <f t="shared" si="0"/>
        <v>8400</v>
      </c>
      <c r="I23" s="19" t="s">
        <v>85</v>
      </c>
      <c r="J23" s="17" t="s">
        <v>86</v>
      </c>
    </row>
    <row r="24" spans="1:10" ht="54" customHeight="1" x14ac:dyDescent="0.25">
      <c r="A24" s="15">
        <v>21</v>
      </c>
      <c r="B24" s="12">
        <v>44511343</v>
      </c>
      <c r="C24" s="12" t="s">
        <v>82</v>
      </c>
      <c r="D24" s="16" t="s">
        <v>83</v>
      </c>
      <c r="E24" s="16" t="s">
        <v>106</v>
      </c>
      <c r="F24" s="16">
        <v>20</v>
      </c>
      <c r="G24" s="19">
        <v>490</v>
      </c>
      <c r="H24" s="19">
        <f t="shared" si="0"/>
        <v>9800</v>
      </c>
      <c r="I24" s="19" t="s">
        <v>85</v>
      </c>
      <c r="J24" s="17" t="s">
        <v>86</v>
      </c>
    </row>
    <row r="25" spans="1:10" ht="54" customHeight="1" x14ac:dyDescent="0.25">
      <c r="A25" s="15">
        <v>22</v>
      </c>
      <c r="B25" s="12">
        <v>44511343</v>
      </c>
      <c r="C25" s="12" t="s">
        <v>82</v>
      </c>
      <c r="D25" s="16" t="s">
        <v>83</v>
      </c>
      <c r="E25" s="16" t="s">
        <v>107</v>
      </c>
      <c r="F25" s="16">
        <v>4</v>
      </c>
      <c r="G25" s="19">
        <v>350</v>
      </c>
      <c r="H25" s="19">
        <f t="shared" si="0"/>
        <v>1400</v>
      </c>
      <c r="I25" s="19" t="s">
        <v>85</v>
      </c>
      <c r="J25" s="17" t="s">
        <v>86</v>
      </c>
    </row>
    <row r="26" spans="1:10" ht="54" customHeight="1" x14ac:dyDescent="0.25">
      <c r="A26" s="15">
        <v>23</v>
      </c>
      <c r="B26" s="12">
        <v>44511343</v>
      </c>
      <c r="C26" s="12" t="s">
        <v>82</v>
      </c>
      <c r="D26" s="16" t="s">
        <v>83</v>
      </c>
      <c r="E26" s="16" t="s">
        <v>108</v>
      </c>
      <c r="F26" s="16">
        <v>6</v>
      </c>
      <c r="G26" s="19">
        <v>280</v>
      </c>
      <c r="H26" s="19">
        <f t="shared" si="0"/>
        <v>1680</v>
      </c>
      <c r="I26" s="19" t="s">
        <v>85</v>
      </c>
      <c r="J26" s="17" t="s">
        <v>86</v>
      </c>
    </row>
    <row r="27" spans="1:10" ht="54" customHeight="1" x14ac:dyDescent="0.25">
      <c r="A27" s="15">
        <v>24</v>
      </c>
      <c r="B27" s="12">
        <v>44511343</v>
      </c>
      <c r="C27" s="12" t="s">
        <v>82</v>
      </c>
      <c r="D27" s="16" t="s">
        <v>83</v>
      </c>
      <c r="E27" s="16" t="s">
        <v>109</v>
      </c>
      <c r="F27" s="16">
        <v>20</v>
      </c>
      <c r="G27" s="19">
        <v>280</v>
      </c>
      <c r="H27" s="19">
        <f t="shared" si="0"/>
        <v>5600</v>
      </c>
      <c r="I27" s="19" t="s">
        <v>85</v>
      </c>
      <c r="J27" s="17" t="s">
        <v>86</v>
      </c>
    </row>
    <row r="28" spans="1:10" ht="54" customHeight="1" x14ac:dyDescent="0.25">
      <c r="A28" s="15">
        <v>25</v>
      </c>
      <c r="B28" s="12">
        <v>44511343</v>
      </c>
      <c r="C28" s="12" t="s">
        <v>82</v>
      </c>
      <c r="D28" s="16" t="s">
        <v>83</v>
      </c>
      <c r="E28" s="16" t="s">
        <v>110</v>
      </c>
      <c r="F28" s="16">
        <v>20</v>
      </c>
      <c r="G28" s="19">
        <v>210</v>
      </c>
      <c r="H28" s="19">
        <f t="shared" si="0"/>
        <v>4200</v>
      </c>
      <c r="I28" s="19" t="s">
        <v>85</v>
      </c>
      <c r="J28" s="17" t="s">
        <v>86</v>
      </c>
    </row>
    <row r="29" spans="1:10" ht="54" customHeight="1" x14ac:dyDescent="0.25">
      <c r="A29" s="15">
        <v>26</v>
      </c>
      <c r="B29" s="12">
        <v>44511343</v>
      </c>
      <c r="C29" s="12" t="s">
        <v>82</v>
      </c>
      <c r="D29" s="16" t="s">
        <v>83</v>
      </c>
      <c r="E29" s="16" t="s">
        <v>111</v>
      </c>
      <c r="F29" s="16">
        <v>20</v>
      </c>
      <c r="G29" s="19">
        <v>210</v>
      </c>
      <c r="H29" s="19">
        <f t="shared" si="0"/>
        <v>4200</v>
      </c>
      <c r="I29" s="19" t="s">
        <v>85</v>
      </c>
      <c r="J29" s="17" t="s">
        <v>86</v>
      </c>
    </row>
    <row r="30" spans="1:10" ht="54" customHeight="1" x14ac:dyDescent="0.25">
      <c r="A30" s="15">
        <v>27</v>
      </c>
      <c r="B30" s="12">
        <v>44511343</v>
      </c>
      <c r="C30" s="12" t="s">
        <v>82</v>
      </c>
      <c r="D30" s="16" t="s">
        <v>83</v>
      </c>
      <c r="E30" s="16" t="s">
        <v>112</v>
      </c>
      <c r="F30" s="16">
        <v>5</v>
      </c>
      <c r="G30" s="19">
        <v>560</v>
      </c>
      <c r="H30" s="19">
        <f t="shared" si="0"/>
        <v>2800</v>
      </c>
      <c r="I30" s="19" t="s">
        <v>85</v>
      </c>
      <c r="J30" s="17" t="s">
        <v>86</v>
      </c>
    </row>
    <row r="31" spans="1:10" ht="54" customHeight="1" x14ac:dyDescent="0.25">
      <c r="A31" s="15">
        <v>28</v>
      </c>
      <c r="B31" s="12">
        <v>44511343</v>
      </c>
      <c r="C31" s="12" t="s">
        <v>82</v>
      </c>
      <c r="D31" s="16" t="s">
        <v>83</v>
      </c>
      <c r="E31" s="16" t="s">
        <v>113</v>
      </c>
      <c r="F31" s="16">
        <v>5</v>
      </c>
      <c r="G31" s="19">
        <v>700</v>
      </c>
      <c r="H31" s="19">
        <f t="shared" si="0"/>
        <v>3500</v>
      </c>
      <c r="I31" s="19" t="s">
        <v>85</v>
      </c>
      <c r="J31" s="17" t="s">
        <v>86</v>
      </c>
    </row>
    <row r="32" spans="1:10" ht="54" customHeight="1" x14ac:dyDescent="0.25">
      <c r="A32" s="15">
        <v>29</v>
      </c>
      <c r="B32" s="12">
        <v>44511343</v>
      </c>
      <c r="C32" s="12" t="s">
        <v>82</v>
      </c>
      <c r="D32" s="16" t="s">
        <v>83</v>
      </c>
      <c r="E32" s="16" t="s">
        <v>114</v>
      </c>
      <c r="F32" s="16">
        <v>2</v>
      </c>
      <c r="G32" s="19">
        <v>2300</v>
      </c>
      <c r="H32" s="19">
        <f t="shared" si="0"/>
        <v>4600</v>
      </c>
      <c r="I32" s="19" t="s">
        <v>85</v>
      </c>
      <c r="J32" s="17" t="s">
        <v>86</v>
      </c>
    </row>
    <row r="33" spans="1:10" ht="54" customHeight="1" x14ac:dyDescent="0.25">
      <c r="A33" s="15">
        <v>30</v>
      </c>
      <c r="B33" s="12">
        <v>44511343</v>
      </c>
      <c r="C33" s="12" t="s">
        <v>82</v>
      </c>
      <c r="D33" s="16" t="s">
        <v>83</v>
      </c>
      <c r="E33" s="16" t="s">
        <v>115</v>
      </c>
      <c r="F33" s="16">
        <v>2</v>
      </c>
      <c r="G33" s="19">
        <v>1750</v>
      </c>
      <c r="H33" s="19">
        <f t="shared" si="0"/>
        <v>3500</v>
      </c>
      <c r="I33" s="19" t="s">
        <v>85</v>
      </c>
      <c r="J33" s="17" t="s">
        <v>86</v>
      </c>
    </row>
    <row r="34" spans="1:10" ht="54" customHeight="1" x14ac:dyDescent="0.25">
      <c r="A34" s="15">
        <v>31</v>
      </c>
      <c r="B34" s="12">
        <v>44511343</v>
      </c>
      <c r="C34" s="12" t="s">
        <v>82</v>
      </c>
      <c r="D34" s="16" t="s">
        <v>83</v>
      </c>
      <c r="E34" s="16" t="s">
        <v>116</v>
      </c>
      <c r="F34" s="16">
        <v>2</v>
      </c>
      <c r="G34" s="19">
        <v>1350</v>
      </c>
      <c r="H34" s="19">
        <f t="shared" si="0"/>
        <v>2700</v>
      </c>
      <c r="I34" s="19" t="s">
        <v>85</v>
      </c>
      <c r="J34" s="17" t="s">
        <v>86</v>
      </c>
    </row>
    <row r="35" spans="1:10" ht="54" customHeight="1" x14ac:dyDescent="0.25">
      <c r="A35" s="15">
        <v>32</v>
      </c>
      <c r="B35" s="12">
        <v>44511343</v>
      </c>
      <c r="C35" s="12" t="s">
        <v>82</v>
      </c>
      <c r="D35" s="16" t="s">
        <v>83</v>
      </c>
      <c r="E35" s="16" t="s">
        <v>117</v>
      </c>
      <c r="F35" s="16">
        <v>1</v>
      </c>
      <c r="G35" s="19">
        <v>5600</v>
      </c>
      <c r="H35" s="19">
        <f t="shared" si="0"/>
        <v>5600</v>
      </c>
      <c r="I35" s="19" t="s">
        <v>85</v>
      </c>
      <c r="J35" s="17" t="s">
        <v>86</v>
      </c>
    </row>
    <row r="36" spans="1:10" ht="54" customHeight="1" x14ac:dyDescent="0.25">
      <c r="A36" s="15">
        <v>33</v>
      </c>
      <c r="B36" s="12">
        <v>44511270</v>
      </c>
      <c r="C36" s="12" t="s">
        <v>118</v>
      </c>
      <c r="D36" s="16" t="s">
        <v>83</v>
      </c>
      <c r="E36" s="16" t="s">
        <v>119</v>
      </c>
      <c r="F36" s="16">
        <v>1</v>
      </c>
      <c r="G36" s="19">
        <v>8000</v>
      </c>
      <c r="H36" s="19">
        <f t="shared" si="0"/>
        <v>8000</v>
      </c>
      <c r="I36" s="19" t="s">
        <v>85</v>
      </c>
      <c r="J36" s="17" t="s">
        <v>86</v>
      </c>
    </row>
    <row r="37" spans="1:10" ht="54" customHeight="1" x14ac:dyDescent="0.25">
      <c r="A37" s="15">
        <v>34</v>
      </c>
      <c r="B37" s="12">
        <v>44511270</v>
      </c>
      <c r="C37" s="12" t="s">
        <v>118</v>
      </c>
      <c r="D37" s="16" t="s">
        <v>83</v>
      </c>
      <c r="E37" s="16" t="s">
        <v>120</v>
      </c>
      <c r="F37" s="16">
        <v>1</v>
      </c>
      <c r="G37" s="19">
        <v>7000</v>
      </c>
      <c r="H37" s="19">
        <f t="shared" si="0"/>
        <v>7000</v>
      </c>
      <c r="I37" s="19" t="s">
        <v>85</v>
      </c>
      <c r="J37" s="17" t="s">
        <v>86</v>
      </c>
    </row>
    <row r="38" spans="1:10" ht="54" customHeight="1" x14ac:dyDescent="0.25">
      <c r="A38" s="15">
        <v>35</v>
      </c>
      <c r="B38" s="12">
        <v>44511700</v>
      </c>
      <c r="C38" s="12" t="s">
        <v>121</v>
      </c>
      <c r="D38" s="16" t="s">
        <v>83</v>
      </c>
      <c r="E38" s="16" t="s">
        <v>122</v>
      </c>
      <c r="F38" s="16">
        <v>2</v>
      </c>
      <c r="G38" s="19">
        <v>7000</v>
      </c>
      <c r="H38" s="19">
        <f t="shared" si="0"/>
        <v>14000</v>
      </c>
      <c r="I38" s="19" t="s">
        <v>85</v>
      </c>
      <c r="J38" s="17" t="s">
        <v>86</v>
      </c>
    </row>
    <row r="39" spans="1:10" ht="54" customHeight="1" x14ac:dyDescent="0.25">
      <c r="A39" s="15">
        <v>36</v>
      </c>
      <c r="B39" s="12">
        <v>44511700</v>
      </c>
      <c r="C39" s="12" t="s">
        <v>121</v>
      </c>
      <c r="D39" s="16" t="s">
        <v>83</v>
      </c>
      <c r="E39" s="16" t="s">
        <v>123</v>
      </c>
      <c r="F39" s="16">
        <v>2</v>
      </c>
      <c r="G39" s="19">
        <v>15500</v>
      </c>
      <c r="H39" s="19">
        <f t="shared" si="0"/>
        <v>31000</v>
      </c>
      <c r="I39" s="19" t="s">
        <v>85</v>
      </c>
      <c r="J39" s="17" t="s">
        <v>86</v>
      </c>
    </row>
    <row r="40" spans="1:10" ht="54" customHeight="1" x14ac:dyDescent="0.25">
      <c r="A40" s="15">
        <v>37</v>
      </c>
      <c r="B40" s="12">
        <v>44511700</v>
      </c>
      <c r="C40" s="12" t="s">
        <v>121</v>
      </c>
      <c r="D40" s="16" t="s">
        <v>83</v>
      </c>
      <c r="E40" s="16" t="s">
        <v>123</v>
      </c>
      <c r="F40" s="16">
        <v>2</v>
      </c>
      <c r="G40" s="19">
        <v>18000</v>
      </c>
      <c r="H40" s="19">
        <f t="shared" si="0"/>
        <v>36000</v>
      </c>
      <c r="I40" s="19" t="s">
        <v>85</v>
      </c>
      <c r="J40" s="17" t="s">
        <v>86</v>
      </c>
    </row>
    <row r="41" spans="1:10" ht="54" customHeight="1" x14ac:dyDescent="0.25">
      <c r="A41" s="15">
        <v>38</v>
      </c>
      <c r="B41" s="12">
        <v>44511700</v>
      </c>
      <c r="C41" s="12" t="s">
        <v>121</v>
      </c>
      <c r="D41" s="16" t="s">
        <v>83</v>
      </c>
      <c r="E41" s="16" t="s">
        <v>147</v>
      </c>
      <c r="F41" s="16">
        <v>1</v>
      </c>
      <c r="G41" s="19">
        <v>28300</v>
      </c>
      <c r="H41" s="19">
        <f t="shared" si="0"/>
        <v>28300</v>
      </c>
      <c r="I41" s="19" t="s">
        <v>85</v>
      </c>
      <c r="J41" s="17" t="s">
        <v>86</v>
      </c>
    </row>
    <row r="42" spans="1:10" ht="54" customHeight="1" x14ac:dyDescent="0.25">
      <c r="A42" s="15">
        <v>39</v>
      </c>
      <c r="B42" s="12">
        <v>39241130</v>
      </c>
      <c r="C42" s="12" t="s">
        <v>124</v>
      </c>
      <c r="D42" s="16" t="s">
        <v>83</v>
      </c>
      <c r="E42" s="16" t="s">
        <v>125</v>
      </c>
      <c r="F42" s="16">
        <v>1</v>
      </c>
      <c r="G42" s="19">
        <v>14000</v>
      </c>
      <c r="H42" s="19">
        <f t="shared" si="0"/>
        <v>14000</v>
      </c>
      <c r="I42" s="19" t="s">
        <v>85</v>
      </c>
      <c r="J42" s="17" t="s">
        <v>86</v>
      </c>
    </row>
    <row r="43" spans="1:10" ht="54" customHeight="1" x14ac:dyDescent="0.25">
      <c r="A43" s="15">
        <v>40</v>
      </c>
      <c r="B43" s="12">
        <v>42111290</v>
      </c>
      <c r="C43" s="12" t="s">
        <v>126</v>
      </c>
      <c r="D43" s="16" t="s">
        <v>83</v>
      </c>
      <c r="E43" s="16" t="s">
        <v>127</v>
      </c>
      <c r="F43" s="16">
        <v>1</v>
      </c>
      <c r="G43" s="19">
        <v>2100</v>
      </c>
      <c r="H43" s="19">
        <f t="shared" si="0"/>
        <v>2100</v>
      </c>
      <c r="I43" s="19" t="s">
        <v>85</v>
      </c>
      <c r="J43" s="17" t="s">
        <v>86</v>
      </c>
    </row>
    <row r="44" spans="1:10" ht="54" customHeight="1" x14ac:dyDescent="0.25">
      <c r="A44" s="15">
        <v>41</v>
      </c>
      <c r="B44" s="12">
        <v>31211210</v>
      </c>
      <c r="C44" s="12" t="s">
        <v>128</v>
      </c>
      <c r="D44" s="16" t="s">
        <v>83</v>
      </c>
      <c r="E44" s="16" t="s">
        <v>129</v>
      </c>
      <c r="F44" s="16">
        <v>2</v>
      </c>
      <c r="G44" s="19">
        <v>3500</v>
      </c>
      <c r="H44" s="19">
        <f t="shared" si="0"/>
        <v>7000</v>
      </c>
      <c r="I44" s="19" t="s">
        <v>85</v>
      </c>
      <c r="J44" s="17" t="s">
        <v>86</v>
      </c>
    </row>
    <row r="45" spans="1:10" ht="54" customHeight="1" x14ac:dyDescent="0.25">
      <c r="A45" s="15">
        <v>42</v>
      </c>
      <c r="B45" s="12">
        <v>44511330</v>
      </c>
      <c r="C45" s="12" t="s">
        <v>130</v>
      </c>
      <c r="D45" s="16" t="s">
        <v>83</v>
      </c>
      <c r="E45" s="16" t="s">
        <v>131</v>
      </c>
      <c r="F45" s="16">
        <v>2</v>
      </c>
      <c r="G45" s="19">
        <v>3100</v>
      </c>
      <c r="H45" s="19">
        <f t="shared" si="0"/>
        <v>6200</v>
      </c>
      <c r="I45" s="19" t="s">
        <v>85</v>
      </c>
      <c r="J45" s="17" t="s">
        <v>86</v>
      </c>
    </row>
    <row r="46" spans="1:10" ht="54" customHeight="1" x14ac:dyDescent="0.25">
      <c r="A46" s="15">
        <v>43</v>
      </c>
      <c r="B46" s="12">
        <v>44511330</v>
      </c>
      <c r="C46" s="12" t="s">
        <v>130</v>
      </c>
      <c r="D46" s="16" t="s">
        <v>83</v>
      </c>
      <c r="E46" s="16" t="s">
        <v>132</v>
      </c>
      <c r="F46" s="16">
        <v>2</v>
      </c>
      <c r="G46" s="19">
        <v>3200</v>
      </c>
      <c r="H46" s="19">
        <f t="shared" si="0"/>
        <v>6400</v>
      </c>
      <c r="I46" s="19" t="s">
        <v>85</v>
      </c>
      <c r="J46" s="17" t="s">
        <v>86</v>
      </c>
    </row>
    <row r="47" spans="1:10" ht="54" customHeight="1" x14ac:dyDescent="0.25">
      <c r="A47" s="15">
        <v>44</v>
      </c>
      <c r="B47" s="12">
        <v>44511330</v>
      </c>
      <c r="C47" s="12" t="s">
        <v>130</v>
      </c>
      <c r="D47" s="16" t="s">
        <v>83</v>
      </c>
      <c r="E47" s="16" t="s">
        <v>133</v>
      </c>
      <c r="F47" s="16">
        <v>2</v>
      </c>
      <c r="G47" s="19">
        <v>3350</v>
      </c>
      <c r="H47" s="19">
        <f t="shared" si="0"/>
        <v>6700</v>
      </c>
      <c r="I47" s="19" t="s">
        <v>85</v>
      </c>
      <c r="J47" s="17" t="s">
        <v>86</v>
      </c>
    </row>
    <row r="48" spans="1:10" ht="54" customHeight="1" x14ac:dyDescent="0.25">
      <c r="A48" s="15">
        <v>45</v>
      </c>
      <c r="B48" s="12">
        <v>44511330</v>
      </c>
      <c r="C48" s="12" t="s">
        <v>130</v>
      </c>
      <c r="D48" s="16" t="s">
        <v>83</v>
      </c>
      <c r="E48" s="16" t="s">
        <v>134</v>
      </c>
      <c r="F48" s="16">
        <v>2</v>
      </c>
      <c r="G48" s="19">
        <v>7000</v>
      </c>
      <c r="H48" s="19">
        <f t="shared" si="0"/>
        <v>14000</v>
      </c>
      <c r="I48" s="19" t="s">
        <v>85</v>
      </c>
      <c r="J48" s="17" t="s">
        <v>86</v>
      </c>
    </row>
    <row r="49" spans="1:10" ht="54" customHeight="1" x14ac:dyDescent="0.25">
      <c r="A49" s="15">
        <v>46</v>
      </c>
      <c r="B49" s="12">
        <v>44511330</v>
      </c>
      <c r="C49" s="12" t="s">
        <v>130</v>
      </c>
      <c r="D49" s="16" t="s">
        <v>83</v>
      </c>
      <c r="E49" s="16" t="s">
        <v>135</v>
      </c>
      <c r="F49" s="16">
        <v>2</v>
      </c>
      <c r="G49" s="19">
        <v>10650</v>
      </c>
      <c r="H49" s="19">
        <f t="shared" si="0"/>
        <v>21300</v>
      </c>
      <c r="I49" s="19" t="s">
        <v>85</v>
      </c>
      <c r="J49" s="17" t="s">
        <v>86</v>
      </c>
    </row>
    <row r="50" spans="1:10" ht="105" customHeight="1" x14ac:dyDescent="0.25">
      <c r="A50" s="15">
        <v>47</v>
      </c>
      <c r="B50" s="12">
        <v>44511330</v>
      </c>
      <c r="C50" s="12" t="s">
        <v>130</v>
      </c>
      <c r="D50" s="16" t="s">
        <v>83</v>
      </c>
      <c r="E50" s="16" t="s">
        <v>146</v>
      </c>
      <c r="F50" s="16">
        <v>1</v>
      </c>
      <c r="G50" s="19">
        <v>40000</v>
      </c>
      <c r="H50" s="19">
        <f t="shared" si="0"/>
        <v>40000</v>
      </c>
      <c r="I50" s="19" t="s">
        <v>85</v>
      </c>
      <c r="J50" s="17" t="s">
        <v>86</v>
      </c>
    </row>
    <row r="51" spans="1:10" ht="95.25" customHeight="1" x14ac:dyDescent="0.25">
      <c r="A51" s="20">
        <v>48</v>
      </c>
      <c r="B51" s="21">
        <v>44511330</v>
      </c>
      <c r="C51" s="21" t="s">
        <v>130</v>
      </c>
      <c r="D51" s="22" t="s">
        <v>83</v>
      </c>
      <c r="E51" s="22" t="s">
        <v>145</v>
      </c>
      <c r="F51" s="22">
        <v>1</v>
      </c>
      <c r="G51" s="23">
        <v>57500</v>
      </c>
      <c r="H51" s="23">
        <f t="shared" si="0"/>
        <v>57500</v>
      </c>
      <c r="I51" s="19" t="s">
        <v>85</v>
      </c>
      <c r="J51" s="24" t="s">
        <v>86</v>
      </c>
    </row>
    <row r="52" spans="1:10" ht="54" customHeight="1" x14ac:dyDescent="0.25">
      <c r="A52" s="25">
        <v>49</v>
      </c>
      <c r="B52" s="26">
        <v>42111270</v>
      </c>
      <c r="C52" s="26" t="s">
        <v>136</v>
      </c>
      <c r="D52" s="27" t="s">
        <v>83</v>
      </c>
      <c r="E52" s="27" t="s">
        <v>137</v>
      </c>
      <c r="F52" s="27" t="s">
        <v>0</v>
      </c>
      <c r="G52" s="19">
        <v>18000</v>
      </c>
      <c r="H52" s="19">
        <f t="shared" si="0"/>
        <v>36000</v>
      </c>
      <c r="I52" s="19" t="s">
        <v>85</v>
      </c>
      <c r="J52" s="24" t="s">
        <v>86</v>
      </c>
    </row>
    <row r="53" spans="1:10" ht="66" customHeight="1" x14ac:dyDescent="0.25">
      <c r="A53" s="15">
        <v>50</v>
      </c>
      <c r="B53" s="12">
        <v>44511240</v>
      </c>
      <c r="C53" s="12" t="s">
        <v>138</v>
      </c>
      <c r="D53" s="27" t="s">
        <v>83</v>
      </c>
      <c r="E53" s="16" t="s">
        <v>144</v>
      </c>
      <c r="F53" s="16">
        <v>2</v>
      </c>
      <c r="G53" s="19">
        <v>35000</v>
      </c>
      <c r="H53" s="19">
        <f t="shared" si="0"/>
        <v>70000</v>
      </c>
      <c r="I53" s="19" t="s">
        <v>85</v>
      </c>
      <c r="J53" s="24" t="s">
        <v>86</v>
      </c>
    </row>
    <row r="54" spans="1:10" ht="54" customHeight="1" x14ac:dyDescent="0.25">
      <c r="A54" s="20">
        <v>51</v>
      </c>
      <c r="B54" s="12">
        <v>44511240</v>
      </c>
      <c r="C54" s="12" t="s">
        <v>138</v>
      </c>
      <c r="D54" s="27" t="s">
        <v>83</v>
      </c>
      <c r="E54" s="16" t="s">
        <v>139</v>
      </c>
      <c r="F54" s="16">
        <v>2</v>
      </c>
      <c r="G54" s="19">
        <v>22000</v>
      </c>
      <c r="H54" s="19">
        <f t="shared" si="0"/>
        <v>44000</v>
      </c>
      <c r="I54" s="19" t="s">
        <v>85</v>
      </c>
      <c r="J54" s="24" t="s">
        <v>86</v>
      </c>
    </row>
    <row r="55" spans="1:10" ht="54" customHeight="1" x14ac:dyDescent="0.25">
      <c r="A55" s="25">
        <v>52</v>
      </c>
      <c r="B55" s="21">
        <v>44511610</v>
      </c>
      <c r="C55" s="21" t="s">
        <v>140</v>
      </c>
      <c r="D55" s="27" t="s">
        <v>83</v>
      </c>
      <c r="E55" s="22" t="s">
        <v>141</v>
      </c>
      <c r="F55" s="22">
        <v>2</v>
      </c>
      <c r="G55" s="23">
        <v>13500</v>
      </c>
      <c r="H55" s="19">
        <f t="shared" si="0"/>
        <v>27000</v>
      </c>
      <c r="I55" s="19" t="s">
        <v>85</v>
      </c>
      <c r="J55" s="24" t="s">
        <v>86</v>
      </c>
    </row>
    <row r="56" spans="1:10" ht="16.5" x14ac:dyDescent="0.25">
      <c r="A56" s="48" t="s">
        <v>142</v>
      </c>
      <c r="B56" s="49"/>
      <c r="C56" s="50"/>
      <c r="D56" s="44" t="s">
        <v>143</v>
      </c>
      <c r="E56" s="44" t="s">
        <v>143</v>
      </c>
      <c r="F56" s="44" t="s">
        <v>143</v>
      </c>
      <c r="G56" s="44" t="s">
        <v>143</v>
      </c>
      <c r="H56" s="45">
        <f>SUM(H4:H55)</f>
        <v>643420</v>
      </c>
      <c r="I56" s="46"/>
      <c r="J56" s="44"/>
    </row>
  </sheetData>
  <mergeCells count="8">
    <mergeCell ref="I1:J1"/>
    <mergeCell ref="A56:C56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opLeftCell="A49" zoomScaleNormal="100" workbookViewId="0">
      <selection activeCell="E54" sqref="E54"/>
    </sheetView>
  </sheetViews>
  <sheetFormatPr defaultRowHeight="15" x14ac:dyDescent="0.25"/>
  <cols>
    <col min="1" max="1" width="5.7109375" style="1" customWidth="1"/>
    <col min="2" max="2" width="12.42578125" customWidth="1"/>
    <col min="3" max="3" width="15.85546875" customWidth="1"/>
    <col min="4" max="4" width="7.140625" customWidth="1"/>
    <col min="5" max="5" width="60.7109375" customWidth="1"/>
    <col min="6" max="6" width="7.7109375" customWidth="1"/>
    <col min="7" max="7" width="12.7109375" customWidth="1"/>
    <col min="8" max="8" width="72" style="3" customWidth="1"/>
    <col min="9" max="10" width="4" customWidth="1"/>
    <col min="11" max="11" width="3.28515625" customWidth="1"/>
    <col min="12" max="12" width="4.42578125" customWidth="1"/>
    <col min="13" max="16" width="4.85546875" customWidth="1"/>
  </cols>
  <sheetData>
    <row r="1" spans="1:9" ht="81" customHeight="1" x14ac:dyDescent="0.25">
      <c r="A1" s="5"/>
      <c r="B1" s="5"/>
      <c r="C1" s="5"/>
      <c r="D1" s="5"/>
      <c r="E1" s="5"/>
      <c r="F1" s="5"/>
      <c r="G1" s="8"/>
      <c r="H1" s="5"/>
      <c r="I1" s="4"/>
    </row>
    <row r="2" spans="1:9" ht="38.25" customHeight="1" x14ac:dyDescent="0.25">
      <c r="A2" s="51" t="s">
        <v>1</v>
      </c>
      <c r="B2" s="51" t="s">
        <v>2</v>
      </c>
      <c r="C2" s="51" t="s">
        <v>3</v>
      </c>
      <c r="D2" s="51" t="s">
        <v>4</v>
      </c>
      <c r="E2" s="51" t="s">
        <v>5</v>
      </c>
      <c r="F2" s="51" t="s">
        <v>6</v>
      </c>
      <c r="G2" s="47" t="s">
        <v>9</v>
      </c>
      <c r="H2" s="47"/>
      <c r="I2" s="2"/>
    </row>
    <row r="3" spans="1:9" ht="15.75" customHeight="1" x14ac:dyDescent="0.25">
      <c r="A3" s="52"/>
      <c r="B3" s="52"/>
      <c r="C3" s="52"/>
      <c r="D3" s="52"/>
      <c r="E3" s="52"/>
      <c r="F3" s="52"/>
      <c r="G3" s="9" t="s">
        <v>7</v>
      </c>
      <c r="H3" s="32" t="s">
        <v>8</v>
      </c>
      <c r="I3" s="4"/>
    </row>
    <row r="4" spans="1:9" ht="15.75" customHeight="1" x14ac:dyDescent="0.25">
      <c r="A4" s="6"/>
      <c r="B4" s="6"/>
      <c r="C4" s="7"/>
      <c r="D4" s="6"/>
      <c r="E4" s="6"/>
      <c r="F4" s="6"/>
      <c r="G4" s="6"/>
      <c r="H4" s="6"/>
      <c r="I4" s="4"/>
    </row>
    <row r="5" spans="1:9" s="14" customFormat="1" ht="48" customHeight="1" x14ac:dyDescent="0.25">
      <c r="A5" s="15">
        <v>1</v>
      </c>
      <c r="B5" s="12">
        <v>44511343</v>
      </c>
      <c r="C5" s="35" t="s">
        <v>10</v>
      </c>
      <c r="D5" s="39" t="s">
        <v>68</v>
      </c>
      <c r="E5" s="16" t="s">
        <v>11</v>
      </c>
      <c r="F5" s="18">
        <v>2</v>
      </c>
      <c r="G5" s="19" t="s">
        <v>17</v>
      </c>
      <c r="H5" s="17" t="s">
        <v>18</v>
      </c>
      <c r="I5" s="13"/>
    </row>
    <row r="6" spans="1:9" s="14" customFormat="1" ht="48" customHeight="1" x14ac:dyDescent="0.25">
      <c r="A6" s="15">
        <v>2</v>
      </c>
      <c r="B6" s="12">
        <v>44511343</v>
      </c>
      <c r="C6" s="35" t="s">
        <v>10</v>
      </c>
      <c r="D6" s="39" t="s">
        <v>68</v>
      </c>
      <c r="E6" s="16" t="s">
        <v>12</v>
      </c>
      <c r="F6" s="18">
        <v>2</v>
      </c>
      <c r="G6" s="19" t="s">
        <v>17</v>
      </c>
      <c r="H6" s="17" t="s">
        <v>18</v>
      </c>
      <c r="I6" s="13"/>
    </row>
    <row r="7" spans="1:9" s="14" customFormat="1" ht="48" customHeight="1" x14ac:dyDescent="0.25">
      <c r="A7" s="15">
        <v>3</v>
      </c>
      <c r="B7" s="12">
        <v>44511343</v>
      </c>
      <c r="C7" s="35" t="s">
        <v>10</v>
      </c>
      <c r="D7" s="39" t="s">
        <v>68</v>
      </c>
      <c r="E7" s="16" t="s">
        <v>13</v>
      </c>
      <c r="F7" s="18">
        <v>2</v>
      </c>
      <c r="G7" s="19" t="s">
        <v>17</v>
      </c>
      <c r="H7" s="17" t="s">
        <v>18</v>
      </c>
      <c r="I7" s="13"/>
    </row>
    <row r="8" spans="1:9" s="14" customFormat="1" ht="48" customHeight="1" x14ac:dyDescent="0.25">
      <c r="A8" s="15">
        <v>4</v>
      </c>
      <c r="B8" s="12">
        <v>44511343</v>
      </c>
      <c r="C8" s="35" t="s">
        <v>10</v>
      </c>
      <c r="D8" s="39" t="s">
        <v>68</v>
      </c>
      <c r="E8" s="16" t="s">
        <v>14</v>
      </c>
      <c r="F8" s="18">
        <v>2</v>
      </c>
      <c r="G8" s="19" t="s">
        <v>17</v>
      </c>
      <c r="H8" s="17" t="s">
        <v>18</v>
      </c>
      <c r="I8" s="13"/>
    </row>
    <row r="9" spans="1:9" s="14" customFormat="1" ht="48" customHeight="1" x14ac:dyDescent="0.25">
      <c r="A9" s="15">
        <v>5</v>
      </c>
      <c r="B9" s="12">
        <v>44511343</v>
      </c>
      <c r="C9" s="35" t="s">
        <v>10</v>
      </c>
      <c r="D9" s="39" t="s">
        <v>68</v>
      </c>
      <c r="E9" s="16" t="s">
        <v>15</v>
      </c>
      <c r="F9" s="18">
        <v>2</v>
      </c>
      <c r="G9" s="19" t="s">
        <v>17</v>
      </c>
      <c r="H9" s="17" t="s">
        <v>18</v>
      </c>
      <c r="I9" s="13"/>
    </row>
    <row r="10" spans="1:9" s="14" customFormat="1" ht="48" customHeight="1" x14ac:dyDescent="0.25">
      <c r="A10" s="15">
        <v>6</v>
      </c>
      <c r="B10" s="12">
        <v>44511343</v>
      </c>
      <c r="C10" s="35" t="s">
        <v>10</v>
      </c>
      <c r="D10" s="39" t="s">
        <v>68</v>
      </c>
      <c r="E10" s="16" t="s">
        <v>16</v>
      </c>
      <c r="F10" s="18">
        <v>2</v>
      </c>
      <c r="G10" s="19" t="s">
        <v>17</v>
      </c>
      <c r="H10" s="17" t="s">
        <v>18</v>
      </c>
      <c r="I10" s="13"/>
    </row>
    <row r="11" spans="1:9" s="14" customFormat="1" ht="48" customHeight="1" x14ac:dyDescent="0.25">
      <c r="A11" s="15">
        <v>7</v>
      </c>
      <c r="B11" s="12">
        <v>44511343</v>
      </c>
      <c r="C11" s="35" t="s">
        <v>10</v>
      </c>
      <c r="D11" s="39" t="s">
        <v>68</v>
      </c>
      <c r="E11" s="16" t="s">
        <v>19</v>
      </c>
      <c r="F11" s="18">
        <v>2</v>
      </c>
      <c r="G11" s="19" t="s">
        <v>17</v>
      </c>
      <c r="H11" s="17" t="s">
        <v>18</v>
      </c>
      <c r="I11" s="13"/>
    </row>
    <row r="12" spans="1:9" s="14" customFormat="1" ht="48" customHeight="1" x14ac:dyDescent="0.25">
      <c r="A12" s="15">
        <v>8</v>
      </c>
      <c r="B12" s="12">
        <v>44511343</v>
      </c>
      <c r="C12" s="35" t="s">
        <v>10</v>
      </c>
      <c r="D12" s="39" t="s">
        <v>68</v>
      </c>
      <c r="E12" s="16" t="s">
        <v>20</v>
      </c>
      <c r="F12" s="18">
        <v>2</v>
      </c>
      <c r="G12" s="19" t="s">
        <v>17</v>
      </c>
      <c r="H12" s="17" t="s">
        <v>18</v>
      </c>
      <c r="I12" s="13"/>
    </row>
    <row r="13" spans="1:9" s="14" customFormat="1" ht="48" customHeight="1" x14ac:dyDescent="0.25">
      <c r="A13" s="15">
        <v>9</v>
      </c>
      <c r="B13" s="12">
        <v>44511343</v>
      </c>
      <c r="C13" s="35" t="s">
        <v>10</v>
      </c>
      <c r="D13" s="39" t="s">
        <v>68</v>
      </c>
      <c r="E13" s="16" t="s">
        <v>21</v>
      </c>
      <c r="F13" s="18">
        <v>2</v>
      </c>
      <c r="G13" s="19" t="s">
        <v>17</v>
      </c>
      <c r="H13" s="17" t="s">
        <v>18</v>
      </c>
      <c r="I13" s="13"/>
    </row>
    <row r="14" spans="1:9" s="14" customFormat="1" ht="48" customHeight="1" x14ac:dyDescent="0.25">
      <c r="A14" s="15">
        <v>10</v>
      </c>
      <c r="B14" s="12">
        <v>44511343</v>
      </c>
      <c r="C14" s="35" t="s">
        <v>10</v>
      </c>
      <c r="D14" s="39" t="s">
        <v>68</v>
      </c>
      <c r="E14" s="16" t="s">
        <v>22</v>
      </c>
      <c r="F14" s="18">
        <v>2</v>
      </c>
      <c r="G14" s="19" t="s">
        <v>17</v>
      </c>
      <c r="H14" s="17" t="s">
        <v>18</v>
      </c>
      <c r="I14" s="13"/>
    </row>
    <row r="15" spans="1:9" s="14" customFormat="1" ht="48" customHeight="1" x14ac:dyDescent="0.25">
      <c r="A15" s="15">
        <v>11</v>
      </c>
      <c r="B15" s="12">
        <v>44511343</v>
      </c>
      <c r="C15" s="35" t="s">
        <v>10</v>
      </c>
      <c r="D15" s="39" t="s">
        <v>68</v>
      </c>
      <c r="E15" s="16" t="s">
        <v>23</v>
      </c>
      <c r="F15" s="18">
        <v>2</v>
      </c>
      <c r="G15" s="19" t="s">
        <v>17</v>
      </c>
      <c r="H15" s="17" t="s">
        <v>18</v>
      </c>
      <c r="I15" s="13"/>
    </row>
    <row r="16" spans="1:9" s="14" customFormat="1" ht="48" customHeight="1" x14ac:dyDescent="0.25">
      <c r="A16" s="15">
        <v>12</v>
      </c>
      <c r="B16" s="12">
        <v>44511343</v>
      </c>
      <c r="C16" s="35" t="s">
        <v>10</v>
      </c>
      <c r="D16" s="39" t="s">
        <v>68</v>
      </c>
      <c r="E16" s="16" t="s">
        <v>24</v>
      </c>
      <c r="F16" s="16">
        <v>2</v>
      </c>
      <c r="G16" s="19" t="s">
        <v>17</v>
      </c>
      <c r="H16" s="17" t="s">
        <v>18</v>
      </c>
      <c r="I16" s="13"/>
    </row>
    <row r="17" spans="1:9" s="14" customFormat="1" ht="48" customHeight="1" x14ac:dyDescent="0.25">
      <c r="A17" s="15">
        <v>13</v>
      </c>
      <c r="B17" s="12">
        <v>44511343</v>
      </c>
      <c r="C17" s="35" t="s">
        <v>10</v>
      </c>
      <c r="D17" s="39" t="s">
        <v>68</v>
      </c>
      <c r="E17" s="16" t="s">
        <v>25</v>
      </c>
      <c r="F17" s="16">
        <v>2</v>
      </c>
      <c r="G17" s="19" t="s">
        <v>17</v>
      </c>
      <c r="H17" s="17" t="s">
        <v>18</v>
      </c>
      <c r="I17" s="13"/>
    </row>
    <row r="18" spans="1:9" s="14" customFormat="1" ht="48" customHeight="1" x14ac:dyDescent="0.25">
      <c r="A18" s="15">
        <v>14</v>
      </c>
      <c r="B18" s="12">
        <v>44511343</v>
      </c>
      <c r="C18" s="35" t="s">
        <v>10</v>
      </c>
      <c r="D18" s="39" t="s">
        <v>68</v>
      </c>
      <c r="E18" s="16" t="s">
        <v>26</v>
      </c>
      <c r="F18" s="16">
        <v>2</v>
      </c>
      <c r="G18" s="19" t="s">
        <v>17</v>
      </c>
      <c r="H18" s="17" t="s">
        <v>18</v>
      </c>
      <c r="I18" s="13"/>
    </row>
    <row r="19" spans="1:9" s="14" customFormat="1" ht="48" customHeight="1" x14ac:dyDescent="0.25">
      <c r="A19" s="15">
        <v>15</v>
      </c>
      <c r="B19" s="12">
        <v>44511343</v>
      </c>
      <c r="C19" s="35" t="s">
        <v>10</v>
      </c>
      <c r="D19" s="39" t="s">
        <v>68</v>
      </c>
      <c r="E19" s="16" t="s">
        <v>27</v>
      </c>
      <c r="F19" s="16">
        <v>2</v>
      </c>
      <c r="G19" s="19" t="s">
        <v>17</v>
      </c>
      <c r="H19" s="17" t="s">
        <v>18</v>
      </c>
      <c r="I19" s="13"/>
    </row>
    <row r="20" spans="1:9" s="14" customFormat="1" ht="48" customHeight="1" x14ac:dyDescent="0.25">
      <c r="A20" s="15">
        <v>16</v>
      </c>
      <c r="B20" s="12">
        <v>44511343</v>
      </c>
      <c r="C20" s="35" t="s">
        <v>10</v>
      </c>
      <c r="D20" s="39" t="s">
        <v>68</v>
      </c>
      <c r="E20" s="16" t="s">
        <v>28</v>
      </c>
      <c r="F20" s="16">
        <v>2</v>
      </c>
      <c r="G20" s="19" t="s">
        <v>17</v>
      </c>
      <c r="H20" s="17" t="s">
        <v>18</v>
      </c>
      <c r="I20" s="13"/>
    </row>
    <row r="21" spans="1:9" s="14" customFormat="1" ht="48" customHeight="1" x14ac:dyDescent="0.25">
      <c r="A21" s="15">
        <v>17</v>
      </c>
      <c r="B21" s="12">
        <v>44511343</v>
      </c>
      <c r="C21" s="35" t="s">
        <v>10</v>
      </c>
      <c r="D21" s="39" t="s">
        <v>68</v>
      </c>
      <c r="E21" s="16" t="s">
        <v>29</v>
      </c>
      <c r="F21" s="16">
        <v>2</v>
      </c>
      <c r="G21" s="19" t="s">
        <v>17</v>
      </c>
      <c r="H21" s="17" t="s">
        <v>18</v>
      </c>
      <c r="I21" s="13"/>
    </row>
    <row r="22" spans="1:9" s="14" customFormat="1" ht="48" customHeight="1" x14ac:dyDescent="0.25">
      <c r="A22" s="15">
        <v>18</v>
      </c>
      <c r="B22" s="12">
        <v>44511343</v>
      </c>
      <c r="C22" s="35" t="s">
        <v>10</v>
      </c>
      <c r="D22" s="39" t="s">
        <v>68</v>
      </c>
      <c r="E22" s="16" t="s">
        <v>30</v>
      </c>
      <c r="F22" s="16">
        <v>2</v>
      </c>
      <c r="G22" s="19" t="s">
        <v>17</v>
      </c>
      <c r="H22" s="17" t="s">
        <v>18</v>
      </c>
      <c r="I22" s="13"/>
    </row>
    <row r="23" spans="1:9" s="14" customFormat="1" ht="48" customHeight="1" x14ac:dyDescent="0.25">
      <c r="A23" s="15">
        <v>19</v>
      </c>
      <c r="B23" s="12">
        <v>44511343</v>
      </c>
      <c r="C23" s="35" t="s">
        <v>10</v>
      </c>
      <c r="D23" s="39" t="s">
        <v>68</v>
      </c>
      <c r="E23" s="16" t="s">
        <v>31</v>
      </c>
      <c r="F23" s="16">
        <v>2</v>
      </c>
      <c r="G23" s="19" t="s">
        <v>17</v>
      </c>
      <c r="H23" s="17" t="s">
        <v>18</v>
      </c>
      <c r="I23" s="13"/>
    </row>
    <row r="24" spans="1:9" s="14" customFormat="1" ht="48" customHeight="1" x14ac:dyDescent="0.25">
      <c r="A24" s="15">
        <v>20</v>
      </c>
      <c r="B24" s="12">
        <v>44511343</v>
      </c>
      <c r="C24" s="35" t="s">
        <v>10</v>
      </c>
      <c r="D24" s="39" t="s">
        <v>68</v>
      </c>
      <c r="E24" s="16" t="s">
        <v>32</v>
      </c>
      <c r="F24" s="16">
        <v>20</v>
      </c>
      <c r="G24" s="19" t="s">
        <v>17</v>
      </c>
      <c r="H24" s="17" t="s">
        <v>18</v>
      </c>
      <c r="I24" s="13"/>
    </row>
    <row r="25" spans="1:9" s="14" customFormat="1" ht="48" customHeight="1" x14ac:dyDescent="0.25">
      <c r="A25" s="15">
        <v>21</v>
      </c>
      <c r="B25" s="12">
        <v>44511343</v>
      </c>
      <c r="C25" s="35" t="s">
        <v>10</v>
      </c>
      <c r="D25" s="39" t="s">
        <v>68</v>
      </c>
      <c r="E25" s="16" t="s">
        <v>33</v>
      </c>
      <c r="F25" s="16">
        <v>20</v>
      </c>
      <c r="G25" s="19" t="s">
        <v>17</v>
      </c>
      <c r="H25" s="17" t="s">
        <v>18</v>
      </c>
      <c r="I25" s="13"/>
    </row>
    <row r="26" spans="1:9" s="14" customFormat="1" ht="48" customHeight="1" x14ac:dyDescent="0.25">
      <c r="A26" s="15">
        <v>22</v>
      </c>
      <c r="B26" s="12">
        <v>44511343</v>
      </c>
      <c r="C26" s="35" t="s">
        <v>10</v>
      </c>
      <c r="D26" s="39" t="s">
        <v>68</v>
      </c>
      <c r="E26" s="16" t="s">
        <v>34</v>
      </c>
      <c r="F26" s="16">
        <v>4</v>
      </c>
      <c r="G26" s="19" t="s">
        <v>17</v>
      </c>
      <c r="H26" s="17" t="s">
        <v>18</v>
      </c>
      <c r="I26" s="13"/>
    </row>
    <row r="27" spans="1:9" s="14" customFormat="1" ht="48" customHeight="1" x14ac:dyDescent="0.25">
      <c r="A27" s="15">
        <v>23</v>
      </c>
      <c r="B27" s="12">
        <v>44511343</v>
      </c>
      <c r="C27" s="35" t="s">
        <v>10</v>
      </c>
      <c r="D27" s="39" t="s">
        <v>68</v>
      </c>
      <c r="E27" s="16" t="s">
        <v>35</v>
      </c>
      <c r="F27" s="16">
        <v>6</v>
      </c>
      <c r="G27" s="19" t="s">
        <v>17</v>
      </c>
      <c r="H27" s="17" t="s">
        <v>18</v>
      </c>
      <c r="I27" s="13"/>
    </row>
    <row r="28" spans="1:9" s="14" customFormat="1" ht="48" customHeight="1" x14ac:dyDescent="0.25">
      <c r="A28" s="15">
        <v>24</v>
      </c>
      <c r="B28" s="12">
        <v>44511343</v>
      </c>
      <c r="C28" s="35" t="s">
        <v>10</v>
      </c>
      <c r="D28" s="39" t="s">
        <v>68</v>
      </c>
      <c r="E28" s="16" t="s">
        <v>36</v>
      </c>
      <c r="F28" s="16">
        <v>20</v>
      </c>
      <c r="G28" s="19" t="s">
        <v>17</v>
      </c>
      <c r="H28" s="17" t="s">
        <v>18</v>
      </c>
      <c r="I28" s="13"/>
    </row>
    <row r="29" spans="1:9" s="14" customFormat="1" ht="48" customHeight="1" x14ac:dyDescent="0.25">
      <c r="A29" s="15">
        <v>25</v>
      </c>
      <c r="B29" s="12">
        <v>44511343</v>
      </c>
      <c r="C29" s="35" t="s">
        <v>10</v>
      </c>
      <c r="D29" s="39" t="s">
        <v>68</v>
      </c>
      <c r="E29" s="16" t="s">
        <v>37</v>
      </c>
      <c r="F29" s="16">
        <v>20</v>
      </c>
      <c r="G29" s="19" t="s">
        <v>17</v>
      </c>
      <c r="H29" s="17" t="s">
        <v>18</v>
      </c>
      <c r="I29" s="13"/>
    </row>
    <row r="30" spans="1:9" s="14" customFormat="1" ht="48" customHeight="1" x14ac:dyDescent="0.25">
      <c r="A30" s="15">
        <v>26</v>
      </c>
      <c r="B30" s="12">
        <v>44511343</v>
      </c>
      <c r="C30" s="35" t="s">
        <v>10</v>
      </c>
      <c r="D30" s="39" t="s">
        <v>68</v>
      </c>
      <c r="E30" s="16" t="s">
        <v>38</v>
      </c>
      <c r="F30" s="16">
        <v>20</v>
      </c>
      <c r="G30" s="19" t="s">
        <v>17</v>
      </c>
      <c r="H30" s="17" t="s">
        <v>18</v>
      </c>
      <c r="I30" s="13"/>
    </row>
    <row r="31" spans="1:9" s="14" customFormat="1" ht="48" customHeight="1" x14ac:dyDescent="0.25">
      <c r="A31" s="15">
        <v>27</v>
      </c>
      <c r="B31" s="12">
        <v>44511343</v>
      </c>
      <c r="C31" s="35" t="s">
        <v>10</v>
      </c>
      <c r="D31" s="39" t="s">
        <v>68</v>
      </c>
      <c r="E31" s="16" t="s">
        <v>39</v>
      </c>
      <c r="F31" s="16">
        <v>5</v>
      </c>
      <c r="G31" s="19" t="s">
        <v>17</v>
      </c>
      <c r="H31" s="17" t="s">
        <v>18</v>
      </c>
      <c r="I31" s="13"/>
    </row>
    <row r="32" spans="1:9" s="14" customFormat="1" ht="48" customHeight="1" x14ac:dyDescent="0.25">
      <c r="A32" s="15">
        <v>28</v>
      </c>
      <c r="B32" s="12">
        <v>44511343</v>
      </c>
      <c r="C32" s="35" t="s">
        <v>10</v>
      </c>
      <c r="D32" s="39" t="s">
        <v>68</v>
      </c>
      <c r="E32" s="16" t="s">
        <v>40</v>
      </c>
      <c r="F32" s="16">
        <v>5</v>
      </c>
      <c r="G32" s="19" t="s">
        <v>17</v>
      </c>
      <c r="H32" s="17" t="s">
        <v>18</v>
      </c>
      <c r="I32" s="13"/>
    </row>
    <row r="33" spans="1:9" s="14" customFormat="1" ht="48" customHeight="1" x14ac:dyDescent="0.25">
      <c r="A33" s="15">
        <v>29</v>
      </c>
      <c r="B33" s="12">
        <v>44511343</v>
      </c>
      <c r="C33" s="35" t="s">
        <v>10</v>
      </c>
      <c r="D33" s="39" t="s">
        <v>68</v>
      </c>
      <c r="E33" s="16" t="s">
        <v>41</v>
      </c>
      <c r="F33" s="16">
        <v>2</v>
      </c>
      <c r="G33" s="19" t="s">
        <v>17</v>
      </c>
      <c r="H33" s="17" t="s">
        <v>18</v>
      </c>
      <c r="I33" s="13"/>
    </row>
    <row r="34" spans="1:9" s="14" customFormat="1" ht="48" customHeight="1" x14ac:dyDescent="0.25">
      <c r="A34" s="15">
        <v>30</v>
      </c>
      <c r="B34" s="12">
        <v>44511343</v>
      </c>
      <c r="C34" s="35" t="s">
        <v>10</v>
      </c>
      <c r="D34" s="39" t="s">
        <v>68</v>
      </c>
      <c r="E34" s="16" t="s">
        <v>42</v>
      </c>
      <c r="F34" s="16">
        <v>2</v>
      </c>
      <c r="G34" s="19" t="s">
        <v>17</v>
      </c>
      <c r="H34" s="17" t="s">
        <v>18</v>
      </c>
      <c r="I34" s="13"/>
    </row>
    <row r="35" spans="1:9" s="14" customFormat="1" ht="48" customHeight="1" x14ac:dyDescent="0.25">
      <c r="A35" s="15">
        <v>31</v>
      </c>
      <c r="B35" s="12">
        <v>44511343</v>
      </c>
      <c r="C35" s="35" t="s">
        <v>10</v>
      </c>
      <c r="D35" s="39" t="s">
        <v>68</v>
      </c>
      <c r="E35" s="16" t="s">
        <v>43</v>
      </c>
      <c r="F35" s="16">
        <v>2</v>
      </c>
      <c r="G35" s="19" t="s">
        <v>17</v>
      </c>
      <c r="H35" s="17" t="s">
        <v>18</v>
      </c>
      <c r="I35" s="13"/>
    </row>
    <row r="36" spans="1:9" s="14" customFormat="1" ht="48" customHeight="1" x14ac:dyDescent="0.25">
      <c r="A36" s="15">
        <v>32</v>
      </c>
      <c r="B36" s="12">
        <v>44511343</v>
      </c>
      <c r="C36" s="35" t="s">
        <v>10</v>
      </c>
      <c r="D36" s="39" t="s">
        <v>68</v>
      </c>
      <c r="E36" s="16" t="s">
        <v>44</v>
      </c>
      <c r="F36" s="16">
        <v>1</v>
      </c>
      <c r="G36" s="19" t="s">
        <v>17</v>
      </c>
      <c r="H36" s="17" t="s">
        <v>18</v>
      </c>
      <c r="I36" s="13"/>
    </row>
    <row r="37" spans="1:9" s="14" customFormat="1" ht="48" customHeight="1" x14ac:dyDescent="0.25">
      <c r="A37" s="15">
        <v>33</v>
      </c>
      <c r="B37" s="12">
        <v>44511270</v>
      </c>
      <c r="C37" s="35" t="s">
        <v>57</v>
      </c>
      <c r="D37" s="39" t="s">
        <v>68</v>
      </c>
      <c r="E37" s="16" t="s">
        <v>45</v>
      </c>
      <c r="F37" s="16">
        <v>1</v>
      </c>
      <c r="G37" s="19" t="s">
        <v>17</v>
      </c>
      <c r="H37" s="17" t="s">
        <v>18</v>
      </c>
      <c r="I37" s="13"/>
    </row>
    <row r="38" spans="1:9" s="14" customFormat="1" ht="48" customHeight="1" x14ac:dyDescent="0.25">
      <c r="A38" s="15">
        <v>34</v>
      </c>
      <c r="B38" s="12">
        <v>44511270</v>
      </c>
      <c r="C38" s="35" t="s">
        <v>57</v>
      </c>
      <c r="D38" s="39" t="s">
        <v>68</v>
      </c>
      <c r="E38" s="16" t="s">
        <v>46</v>
      </c>
      <c r="F38" s="16">
        <v>1</v>
      </c>
      <c r="G38" s="19" t="s">
        <v>17</v>
      </c>
      <c r="H38" s="17" t="s">
        <v>18</v>
      </c>
      <c r="I38" s="13"/>
    </row>
    <row r="39" spans="1:9" s="14" customFormat="1" ht="48" customHeight="1" x14ac:dyDescent="0.25">
      <c r="A39" s="15">
        <v>35</v>
      </c>
      <c r="B39" s="12">
        <v>44511700</v>
      </c>
      <c r="C39" s="35" t="s">
        <v>58</v>
      </c>
      <c r="D39" s="39" t="s">
        <v>68</v>
      </c>
      <c r="E39" s="16" t="s">
        <v>47</v>
      </c>
      <c r="F39" s="16">
        <v>2</v>
      </c>
      <c r="G39" s="19" t="s">
        <v>17</v>
      </c>
      <c r="H39" s="17" t="s">
        <v>18</v>
      </c>
      <c r="I39" s="13"/>
    </row>
    <row r="40" spans="1:9" s="14" customFormat="1" ht="48" customHeight="1" x14ac:dyDescent="0.25">
      <c r="A40" s="15">
        <v>36</v>
      </c>
      <c r="B40" s="12">
        <v>44511700</v>
      </c>
      <c r="C40" s="35" t="s">
        <v>58</v>
      </c>
      <c r="D40" s="39" t="s">
        <v>68</v>
      </c>
      <c r="E40" s="16" t="s">
        <v>48</v>
      </c>
      <c r="F40" s="16">
        <v>2</v>
      </c>
      <c r="G40" s="19" t="s">
        <v>17</v>
      </c>
      <c r="H40" s="17" t="s">
        <v>18</v>
      </c>
      <c r="I40" s="13"/>
    </row>
    <row r="41" spans="1:9" s="11" customFormat="1" ht="48" customHeight="1" x14ac:dyDescent="0.25">
      <c r="A41" s="15">
        <v>37</v>
      </c>
      <c r="B41" s="12">
        <v>44511700</v>
      </c>
      <c r="C41" s="35" t="s">
        <v>58</v>
      </c>
      <c r="D41" s="39" t="s">
        <v>68</v>
      </c>
      <c r="E41" s="16" t="s">
        <v>48</v>
      </c>
      <c r="F41" s="16">
        <v>2</v>
      </c>
      <c r="G41" s="19" t="s">
        <v>17</v>
      </c>
      <c r="H41" s="17" t="s">
        <v>18</v>
      </c>
      <c r="I41" s="10"/>
    </row>
    <row r="42" spans="1:9" s="11" customFormat="1" ht="48" customHeight="1" x14ac:dyDescent="0.25">
      <c r="A42" s="15">
        <v>38</v>
      </c>
      <c r="B42" s="12">
        <v>44511700</v>
      </c>
      <c r="C42" s="35" t="s">
        <v>58</v>
      </c>
      <c r="D42" s="39" t="s">
        <v>68</v>
      </c>
      <c r="E42" s="16" t="s">
        <v>148</v>
      </c>
      <c r="F42" s="16">
        <v>1</v>
      </c>
      <c r="G42" s="19" t="s">
        <v>17</v>
      </c>
      <c r="H42" s="17" t="s">
        <v>18</v>
      </c>
      <c r="I42" s="10"/>
    </row>
    <row r="43" spans="1:9" s="11" customFormat="1" ht="48" customHeight="1" x14ac:dyDescent="0.25">
      <c r="A43" s="15">
        <v>39</v>
      </c>
      <c r="B43" s="12">
        <v>39241130</v>
      </c>
      <c r="C43" s="35" t="s">
        <v>59</v>
      </c>
      <c r="D43" s="39" t="s">
        <v>68</v>
      </c>
      <c r="E43" s="16" t="s">
        <v>49</v>
      </c>
      <c r="F43" s="16">
        <v>1</v>
      </c>
      <c r="G43" s="19" t="s">
        <v>17</v>
      </c>
      <c r="H43" s="17" t="s">
        <v>18</v>
      </c>
      <c r="I43" s="10"/>
    </row>
    <row r="44" spans="1:9" s="11" customFormat="1" ht="48" customHeight="1" x14ac:dyDescent="0.25">
      <c r="A44" s="15">
        <v>40</v>
      </c>
      <c r="B44" s="12">
        <v>42111290</v>
      </c>
      <c r="C44" s="35" t="s">
        <v>60</v>
      </c>
      <c r="D44" s="39" t="s">
        <v>68</v>
      </c>
      <c r="E44" s="16" t="s">
        <v>50</v>
      </c>
      <c r="F44" s="16">
        <v>1</v>
      </c>
      <c r="G44" s="19" t="s">
        <v>17</v>
      </c>
      <c r="H44" s="17" t="s">
        <v>18</v>
      </c>
      <c r="I44" s="10"/>
    </row>
    <row r="45" spans="1:9" s="11" customFormat="1" ht="68.25" customHeight="1" x14ac:dyDescent="0.25">
      <c r="A45" s="15">
        <v>41</v>
      </c>
      <c r="B45" s="12">
        <v>31211210</v>
      </c>
      <c r="C45" s="35" t="s">
        <v>61</v>
      </c>
      <c r="D45" s="39" t="s">
        <v>68</v>
      </c>
      <c r="E45" s="16" t="s">
        <v>51</v>
      </c>
      <c r="F45" s="16">
        <v>2</v>
      </c>
      <c r="G45" s="19" t="s">
        <v>17</v>
      </c>
      <c r="H45" s="17" t="s">
        <v>18</v>
      </c>
      <c r="I45" s="10"/>
    </row>
    <row r="46" spans="1:9" s="11" customFormat="1" ht="48" customHeight="1" x14ac:dyDescent="0.25">
      <c r="A46" s="15">
        <v>42</v>
      </c>
      <c r="B46" s="12">
        <v>44511330</v>
      </c>
      <c r="C46" s="35" t="s">
        <v>62</v>
      </c>
      <c r="D46" s="39" t="s">
        <v>68</v>
      </c>
      <c r="E46" s="16" t="s">
        <v>52</v>
      </c>
      <c r="F46" s="16">
        <v>2</v>
      </c>
      <c r="G46" s="19" t="s">
        <v>17</v>
      </c>
      <c r="H46" s="17" t="s">
        <v>18</v>
      </c>
      <c r="I46" s="10"/>
    </row>
    <row r="47" spans="1:9" s="11" customFormat="1" ht="48" customHeight="1" x14ac:dyDescent="0.25">
      <c r="A47" s="15">
        <v>43</v>
      </c>
      <c r="B47" s="12">
        <v>44511330</v>
      </c>
      <c r="C47" s="35" t="s">
        <v>62</v>
      </c>
      <c r="D47" s="39" t="s">
        <v>68</v>
      </c>
      <c r="E47" s="16" t="s">
        <v>53</v>
      </c>
      <c r="F47" s="16">
        <v>2</v>
      </c>
      <c r="G47" s="19" t="s">
        <v>17</v>
      </c>
      <c r="H47" s="17" t="s">
        <v>18</v>
      </c>
      <c r="I47" s="10"/>
    </row>
    <row r="48" spans="1:9" s="11" customFormat="1" ht="48" customHeight="1" x14ac:dyDescent="0.25">
      <c r="A48" s="15">
        <v>44</v>
      </c>
      <c r="B48" s="12">
        <v>44511330</v>
      </c>
      <c r="C48" s="35" t="s">
        <v>62</v>
      </c>
      <c r="D48" s="39" t="s">
        <v>68</v>
      </c>
      <c r="E48" s="16" t="s">
        <v>54</v>
      </c>
      <c r="F48" s="16">
        <v>2</v>
      </c>
      <c r="G48" s="19" t="s">
        <v>17</v>
      </c>
      <c r="H48" s="17" t="s">
        <v>18</v>
      </c>
      <c r="I48" s="10"/>
    </row>
    <row r="49" spans="1:9" s="11" customFormat="1" ht="48" customHeight="1" x14ac:dyDescent="0.25">
      <c r="A49" s="15">
        <v>45</v>
      </c>
      <c r="B49" s="12">
        <v>44511330</v>
      </c>
      <c r="C49" s="35" t="s">
        <v>62</v>
      </c>
      <c r="D49" s="39" t="s">
        <v>68</v>
      </c>
      <c r="E49" s="16" t="s">
        <v>55</v>
      </c>
      <c r="F49" s="16">
        <v>2</v>
      </c>
      <c r="G49" s="19" t="s">
        <v>17</v>
      </c>
      <c r="H49" s="17" t="s">
        <v>18</v>
      </c>
      <c r="I49" s="10"/>
    </row>
    <row r="50" spans="1:9" s="11" customFormat="1" ht="48" customHeight="1" x14ac:dyDescent="0.25">
      <c r="A50" s="15">
        <v>46</v>
      </c>
      <c r="B50" s="12">
        <v>44511330</v>
      </c>
      <c r="C50" s="35" t="s">
        <v>62</v>
      </c>
      <c r="D50" s="39" t="s">
        <v>68</v>
      </c>
      <c r="E50" s="16" t="s">
        <v>56</v>
      </c>
      <c r="F50" s="16">
        <v>2</v>
      </c>
      <c r="G50" s="19" t="s">
        <v>17</v>
      </c>
      <c r="H50" s="17" t="s">
        <v>18</v>
      </c>
      <c r="I50" s="10"/>
    </row>
    <row r="51" spans="1:9" s="11" customFormat="1" ht="61.5" customHeight="1" x14ac:dyDescent="0.25">
      <c r="A51" s="15">
        <v>47</v>
      </c>
      <c r="B51" s="12">
        <v>44511330</v>
      </c>
      <c r="C51" s="35" t="s">
        <v>62</v>
      </c>
      <c r="D51" s="39" t="s">
        <v>68</v>
      </c>
      <c r="E51" s="16" t="s">
        <v>149</v>
      </c>
      <c r="F51" s="16">
        <v>1</v>
      </c>
      <c r="G51" s="19" t="s">
        <v>17</v>
      </c>
      <c r="H51" s="17" t="s">
        <v>18</v>
      </c>
      <c r="I51" s="10"/>
    </row>
    <row r="52" spans="1:9" s="11" customFormat="1" ht="57" customHeight="1" x14ac:dyDescent="0.25">
      <c r="A52" s="20">
        <v>48</v>
      </c>
      <c r="B52" s="21">
        <v>44511330</v>
      </c>
      <c r="C52" s="35" t="s">
        <v>62</v>
      </c>
      <c r="D52" s="39" t="s">
        <v>68</v>
      </c>
      <c r="E52" s="22" t="s">
        <v>150</v>
      </c>
      <c r="F52" s="22">
        <v>1</v>
      </c>
      <c r="G52" s="19" t="s">
        <v>17</v>
      </c>
      <c r="H52" s="17" t="s">
        <v>18</v>
      </c>
      <c r="I52" s="10"/>
    </row>
    <row r="53" spans="1:9" s="11" customFormat="1" ht="109.5" customHeight="1" x14ac:dyDescent="0.25">
      <c r="A53" s="25">
        <v>49</v>
      </c>
      <c r="B53" s="26">
        <v>42111270</v>
      </c>
      <c r="C53" s="36" t="s">
        <v>63</v>
      </c>
      <c r="D53" s="39" t="s">
        <v>68</v>
      </c>
      <c r="E53" s="38" t="s">
        <v>64</v>
      </c>
      <c r="F53" s="27" t="s">
        <v>0</v>
      </c>
      <c r="G53" s="19" t="s">
        <v>17</v>
      </c>
      <c r="H53" s="17" t="s">
        <v>18</v>
      </c>
      <c r="I53" s="10"/>
    </row>
    <row r="54" spans="1:9" s="11" customFormat="1" ht="56.25" customHeight="1" x14ac:dyDescent="0.25">
      <c r="A54" s="15">
        <v>50</v>
      </c>
      <c r="B54" s="28">
        <v>44511240</v>
      </c>
      <c r="C54" s="37" t="s">
        <v>69</v>
      </c>
      <c r="D54" s="39" t="s">
        <v>68</v>
      </c>
      <c r="E54" s="30" t="s">
        <v>151</v>
      </c>
      <c r="F54" s="30">
        <v>2</v>
      </c>
      <c r="G54" s="19" t="s">
        <v>17</v>
      </c>
      <c r="H54" s="17" t="s">
        <v>18</v>
      </c>
      <c r="I54" s="10"/>
    </row>
    <row r="55" spans="1:9" s="11" customFormat="1" ht="56.25" customHeight="1" x14ac:dyDescent="0.25">
      <c r="A55" s="20">
        <v>51</v>
      </c>
      <c r="B55" s="29">
        <v>44511240</v>
      </c>
      <c r="C55" s="37" t="s">
        <v>69</v>
      </c>
      <c r="D55" s="40" t="s">
        <v>68</v>
      </c>
      <c r="E55" s="31" t="s">
        <v>65</v>
      </c>
      <c r="F55" s="31">
        <v>2</v>
      </c>
      <c r="G55" s="23" t="s">
        <v>17</v>
      </c>
      <c r="H55" s="24" t="s">
        <v>18</v>
      </c>
      <c r="I55" s="10"/>
    </row>
    <row r="56" spans="1:9" s="11" customFormat="1" ht="56.25" customHeight="1" x14ac:dyDescent="0.25">
      <c r="A56" s="25">
        <v>52</v>
      </c>
      <c r="B56" s="41">
        <v>44511610</v>
      </c>
      <c r="C56" s="41" t="s">
        <v>67</v>
      </c>
      <c r="D56" s="39" t="s">
        <v>68</v>
      </c>
      <c r="E56" s="42" t="s">
        <v>66</v>
      </c>
      <c r="F56" s="42">
        <v>2</v>
      </c>
      <c r="G56" s="19" t="s">
        <v>17</v>
      </c>
      <c r="H56" s="17" t="s">
        <v>18</v>
      </c>
      <c r="I56" s="10"/>
    </row>
    <row r="61" spans="1:9" x14ac:dyDescent="0.25">
      <c r="E61" t="s">
        <v>68</v>
      </c>
    </row>
  </sheetData>
  <mergeCells count="7">
    <mergeCell ref="F2:F3"/>
    <mergeCell ref="G2:H2"/>
    <mergeCell ref="A2:A3"/>
    <mergeCell ref="B2:B3"/>
    <mergeCell ref="C2:C3"/>
    <mergeCell ref="D2:D3"/>
    <mergeCell ref="E2:E3"/>
  </mergeCells>
  <phoneticPr fontId="8" type="noConversion"/>
  <pageMargins left="0.17" right="0.17" top="0.33" bottom="0.17" header="0.3" footer="0.17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Հայերեն</vt:lpstr>
      <vt:lpstr>Ռուսերեն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2025-09-26T11:14:00Z</cp:lastPrinted>
  <dcterms:created xsi:type="dcterms:W3CDTF">2015-06-05T18:17:20Z</dcterms:created>
  <dcterms:modified xsi:type="dcterms:W3CDTF">2025-09-29T11:57:55Z</dcterms:modified>
</cp:coreProperties>
</file>