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13_ncr:1_{49600BC4-7EAD-421F-927F-2E02DA0B40DF}" xr6:coauthVersionLast="47" xr6:coauthVersionMax="47" xr10:uidLastSave="{00000000-0000-0000-0000-000000000000}"/>
  <bookViews>
    <workbookView xWindow="-120" yWindow="-120" windowWidth="29040" windowHeight="15720" xr2:uid="{00000000-000D-0000-FFFF-FFFF00000000}"/>
  </bookViews>
  <sheets>
    <sheet name="Лист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6" i="1" l="1"/>
  <c r="J4" i="1"/>
  <c r="J3" i="1"/>
</calcChain>
</file>

<file path=xl/sharedStrings.xml><?xml version="1.0" encoding="utf-8"?>
<sst xmlns="http://schemas.openxmlformats.org/spreadsheetml/2006/main" count="44" uniqueCount="42">
  <si>
    <t>Անվանում</t>
  </si>
  <si>
    <t xml:space="preserve">հատ   </t>
  </si>
  <si>
    <t>Քանակ</t>
  </si>
  <si>
    <t>Տեխնիկական բնութագիր</t>
  </si>
  <si>
    <t xml:space="preserve">Ախտորոշիչ թեստ-երիզներ մեզի մեջ ամֆետամինի որոշման համար </t>
  </si>
  <si>
    <t>Ավտոմատ փոփոխական կաթոցիկ-բաժանավորիչ 0,5մլ-5մլ</t>
  </si>
  <si>
    <t>Հ/հ</t>
  </si>
  <si>
    <t>Չափման 
միավոր</t>
  </si>
  <si>
    <t>ՀՀ դրամ</t>
  </si>
  <si>
    <t>ԳՄԱ կոդ՝ CPV</t>
  </si>
  <si>
    <t xml:space="preserve">Наименование </t>
  </si>
  <si>
    <t>Техническая характеристикa</t>
  </si>
  <si>
    <t>Автоматический дозатор-делитель с регулируемым объемом 0,5–5 мл</t>
  </si>
  <si>
    <t>Диагностические тест-полоски для определения амфетамина в моче</t>
  </si>
  <si>
    <t>Шкала дозирования: 0,5–5 мл. Дисплей: есть. Материал изготовления: поликарбонат (ПК) и поливинилиденфторид (ПВДФ). Допустимая погрешность не более %. Точность: 0,5 мл – 2%, 2,5 мл – 0,6%, 5 мл – 0,5%. Воспроизводимость (+/-)%: 0,5 мл – 0,6%, 2,5 мл – 0,3%, 5 мл – 0,15%. Шаг: не более 50 мкл. Дозатор можно автоклавировать не более 20 минут при температуре 121 градус Цельсия. В комплект поставки должны входить цветовая кодировка и калибровочный инструмент. На этапе поставки обязательно наличие сертификатов ISO 9001, ISO 13485, ISO 8655 и сертификата калибровки от производителя, подтверждающего соответствие стандарту ISO 8655. Тип средства измерений должен быть утверждён Национальным метрологическим органом.</t>
  </si>
  <si>
    <t>Диагностические тест-полоски для определения амфетамина в моче в концентрации не более 300 нг/мл. Каждая тест-полоска в индивидуальной упаковке. Условия хранения: от 2 до 30 градус Цельсия. Срок годности: 2 года. Срок годности на момент поставки: не менее 2/3 от общего срока годности. Производство: европейское, американское или эквивалентное. Аналитическая чувствительность: ~99%, точность: ~99%. Сертификат качества, CE-статус.</t>
  </si>
  <si>
    <t>Ընդամենը</t>
  </si>
  <si>
    <t>Միավորի 
գին</t>
  </si>
  <si>
    <t>Դոզավորման սանդղակ՝ 0,5մլ-5 մլ, Էկրանի առկայություն, պատրաստման նյութը՝ պոլիկարբոնատ (PC)  և պոլիվինիլիդեն ֆտորիդը (PVDF)։ Թույլատրելի սխալանքը ոչ ավել, քան Ճշ%՝ 0,5մլ– 2%, 2,5մլ – 0.6%, 5մլ –0.5%, վերարտադրելիություն (+/-)%՝ 0,5մլ – 0,6%, 2,5մլ – 0,3%,5մլ – 0,15%, քայլի ավելացում՝ ոչ ավել, քան 50 մկլ, դիսպենսերը  ավտոկլավացվող, ոչ ավել, քան  20 րոպե 121աստիճան Ցելսիուսի ջերմաստիճանում: Հավաքածուն պետք է ներառի  գունային կոդավորում, տրամաչափման համար գործիք։ Մատակարարման փուլում պարտադիր ներկայացնել   ISO 9001, ISO 13485, ISO 8655 և  արտադրողի կողմից տրամաչափման վկայագիր-համապատասխանություն ISO 8655 ստանդարտին։ Չափման միջոցի տեսակը հաստատված լինի Չափագիտության ազգային մարմնի կողմից։</t>
  </si>
  <si>
    <t>Ախտորոշիչ թեստ-երիզներ մեզի մեջ ամֆետամինի նվազագույն քանակությունը՝ 300 նգ/մլ կամ ավելի քիչ, հայտնաբերելու համար: Յուրաքանչյուր թեստ-երիզն առանձին փաթեթավորված: Պահպամնամ պայմանները՝ 2-30 աստիճան Ցելսիուսի, պահպանման ժամկետը՝ 2 տարի: Հանձնելու պահին պիտանելության ժամկետը՝ ընդհանուր պիտանելության ժամկետի առնվազն 2/3, եվրոպական կամ ամերիկյան արտադրության կամ համարժեք։ Անալիտիկ զգայունությունը՝ ~99%, ճշտությունը՝ ~99%։ Որակի հավաստագիր, CE կարգավիճակ:</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</si>
  <si>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</si>
  <si>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</si>
  <si>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</si>
  <si>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</si>
  <si>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</si>
  <si>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</si>
  <si>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</si>
  <si>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</si>
  <si>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</si>
  <si>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</si>
  <si>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հոկտեմբեր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</si>
  <si>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с октябпь мес. .</t>
  </si>
  <si>
    <t>շահած</t>
  </si>
  <si>
    <t>չշահած</t>
  </si>
  <si>
    <t>Չոր օդային ինդիկատոր</t>
  </si>
  <si>
    <t>Индикатор сухого воздуха</t>
  </si>
  <si>
    <t>Քիմիական ինդիկատորներ ինքնակպչուն նախատեսված օդային մանրէազերծման համար (180°С 60 րոպե), միանվագ օգտագործման տուփում 1000հատ։ Հատը համարժեք է 1 տուփին: ГОСТ 22649-83</t>
  </si>
  <si>
    <t>Индикаторы химические самоклеящиеся для стерилизации на воздухе (180°С 60 мин) по 1000 штук в упаковке одноразового использования. Одна штука эквивалентна 1 коробке. ГОСТ 22649-83</t>
  </si>
  <si>
    <t>33211151/518</t>
  </si>
  <si>
    <t>38431710/506</t>
  </si>
  <si>
    <t>33111500/501</t>
  </si>
  <si>
    <t>ԿԲԱԿ-ԷԱՃԱՊՁԲ-25/36-լաբորատոր նյութերի ու պարագաների ձեռքբերում-15.6-ով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</si>
</sst>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color theme="1"/>
      <name val="Sylfaen"/>
      <family val="1"/>
    </font>
    <font>
      <b/>
      <sz val="10"/>
      <color theme="1"/>
      <name val="Sylfaen"/>
      <family val="1"/>
    </font>
    <font>
      <sz val="10"/>
      <name val="Sylfaen"/>
      <family val="1"/>
    </font>
    <font>
      <b/>
      <sz val="12"/>
      <color theme="1"/>
      <name val="Sylfaen"/>
      <family val="1"/>
    </font>
    <font>
      <sz val="7"/>
      <color rgb="FFFF0000"/>
      <name val="GHEA Grapalat"/>
      <family val="3"/>
    </font>
    <font>
      <b/>
      <sz val="7"/>
      <color rgb="FFFF0000"/>
      <name val="GHEA Grapalat"/>
      <family val="3"/>
    </font>
    <font>
      <sz val="10"/>
      <color rgb="FFFF0000"/>
      <name val="Sylfaen"/>
      <family val="1"/>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7">
    <xf numFmtId="0" fontId="0" fillId="0" borderId="0" xfId="0"/>
    <xf numFmtId="0" fontId="1" fillId="0" borderId="0" xfId="0" applyFont="1"/>
    <xf numFmtId="0" fontId="1"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2" borderId="0" xfId="0" applyFont="1" applyFill="1"/>
    <xf numFmtId="0" fontId="2" fillId="2" borderId="1" xfId="0" applyFont="1" applyFill="1" applyBorder="1" applyAlignment="1">
      <alignment horizontal="center" vertical="center"/>
    </xf>
    <xf numFmtId="0" fontId="1" fillId="3" borderId="1" xfId="0" applyFont="1" applyFill="1" applyBorder="1"/>
    <xf numFmtId="0" fontId="7" fillId="0" borderId="1" xfId="0" applyFont="1" applyBorder="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49" fontId="3" fillId="2" borderId="2" xfId="0" applyNumberFormat="1" applyFont="1" applyFill="1" applyBorder="1" applyAlignment="1">
      <alignment horizontal="center" vertical="center" wrapText="1" shrinkToFit="1" readingOrder="1"/>
    </xf>
    <xf numFmtId="49" fontId="3" fillId="2" borderId="1" xfId="0" applyNumberFormat="1" applyFont="1" applyFill="1" applyBorder="1" applyAlignment="1">
      <alignment horizontal="center" vertical="center" wrapText="1" shrinkToFit="1" readingOrder="1"/>
    </xf>
    <xf numFmtId="1" fontId="3" fillId="2" borderId="1" xfId="0" applyNumberFormat="1" applyFont="1" applyFill="1" applyBorder="1" applyAlignment="1">
      <alignment horizontal="center" vertical="center" wrapText="1" shrinkToFit="1" readingOrder="1"/>
    </xf>
    <xf numFmtId="0" fontId="3" fillId="2" borderId="1" xfId="0" applyFont="1" applyFill="1" applyBorder="1" applyAlignment="1">
      <alignment horizontal="center" vertical="center"/>
    </xf>
    <xf numFmtId="49" fontId="3" fillId="2" borderId="4" xfId="0" applyNumberFormat="1" applyFont="1" applyFill="1" applyBorder="1" applyAlignment="1">
      <alignment horizontal="center" vertical="center" wrapText="1" shrinkToFit="1" readingOrder="1"/>
    </xf>
    <xf numFmtId="49" fontId="3" fillId="2" borderId="5" xfId="0" applyNumberFormat="1" applyFont="1" applyFill="1" applyBorder="1" applyAlignment="1">
      <alignment horizontal="center" vertical="center" wrapText="1" shrinkToFit="1" readingOrder="1"/>
    </xf>
    <xf numFmtId="1" fontId="3" fillId="2" borderId="5" xfId="0" applyNumberFormat="1" applyFont="1" applyFill="1" applyBorder="1" applyAlignment="1">
      <alignment horizontal="center" vertical="center" wrapText="1" shrinkToFit="1" readingOrder="1"/>
    </xf>
    <xf numFmtId="0" fontId="3" fillId="2" borderId="5" xfId="0" applyFont="1" applyFill="1" applyBorder="1" applyAlignment="1">
      <alignment horizontal="center" vertical="center"/>
    </xf>
    <xf numFmtId="0" fontId="4" fillId="0" borderId="3" xfId="0" applyFont="1" applyBorder="1" applyAlignment="1">
      <alignment horizontal="center"/>
    </xf>
    <xf numFmtId="0" fontId="5" fillId="2" borderId="1"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vertical="top" wrapText="1"/>
    </xf>
    <xf numFmtId="0" fontId="5" fillId="2" borderId="4" xfId="0" applyFont="1" applyFill="1" applyBorder="1" applyAlignment="1">
      <alignment horizontal="left" vertical="top" wrapText="1"/>
    </xf>
    <xf numFmtId="0" fontId="5"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0</xdr:colOff>
      <xdr:row>3</xdr:row>
      <xdr:rowOff>0</xdr:rowOff>
    </xdr:from>
    <xdr:ext cx="184731" cy="264560"/>
    <xdr:sp macro="" textlink="">
      <xdr:nvSpPr>
        <xdr:cNvPr id="2" name="TextBox 1">
          <a:extLst>
            <a:ext uri="{FF2B5EF4-FFF2-40B4-BE49-F238E27FC236}">
              <a16:creationId xmlns:a16="http://schemas.microsoft.com/office/drawing/2014/main" id="{B38B0C1C-755D-457C-9197-DBBE2FB209DF}"/>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3" name="TextBox 2">
          <a:extLst>
            <a:ext uri="{FF2B5EF4-FFF2-40B4-BE49-F238E27FC236}">
              <a16:creationId xmlns:a16="http://schemas.microsoft.com/office/drawing/2014/main" id="{5BC98332-E787-45CB-800D-0057EFD2857F}"/>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4" name="TextBox 3">
          <a:extLst>
            <a:ext uri="{FF2B5EF4-FFF2-40B4-BE49-F238E27FC236}">
              <a16:creationId xmlns:a16="http://schemas.microsoft.com/office/drawing/2014/main" id="{6C55B979-4694-46FB-B415-14B32F56E2DF}"/>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5" name="TextBox 4">
          <a:extLst>
            <a:ext uri="{FF2B5EF4-FFF2-40B4-BE49-F238E27FC236}">
              <a16:creationId xmlns:a16="http://schemas.microsoft.com/office/drawing/2014/main" id="{545CA3ED-5FB9-410A-9FD9-96662DE272F3}"/>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6" name="TextBox 5">
          <a:extLst>
            <a:ext uri="{FF2B5EF4-FFF2-40B4-BE49-F238E27FC236}">
              <a16:creationId xmlns:a16="http://schemas.microsoft.com/office/drawing/2014/main" id="{AFF86BF3-D0FB-4C44-B2B7-1039F378E541}"/>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7" name="TextBox 6">
          <a:extLst>
            <a:ext uri="{FF2B5EF4-FFF2-40B4-BE49-F238E27FC236}">
              <a16:creationId xmlns:a16="http://schemas.microsoft.com/office/drawing/2014/main" id="{AE9BCB0F-9269-48AD-98AA-7F2CB59D5C4B}"/>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8" name="TextBox 7">
          <a:extLst>
            <a:ext uri="{FF2B5EF4-FFF2-40B4-BE49-F238E27FC236}">
              <a16:creationId xmlns:a16="http://schemas.microsoft.com/office/drawing/2014/main" id="{1CFA1714-9F45-4A3C-9242-8B55A2091DBF}"/>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9" name="TextBox 8">
          <a:extLst>
            <a:ext uri="{FF2B5EF4-FFF2-40B4-BE49-F238E27FC236}">
              <a16:creationId xmlns:a16="http://schemas.microsoft.com/office/drawing/2014/main" id="{1DB2EA5C-7C25-459C-906F-664F72FDE4D0}"/>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0" name="TextBox 9">
          <a:extLst>
            <a:ext uri="{FF2B5EF4-FFF2-40B4-BE49-F238E27FC236}">
              <a16:creationId xmlns:a16="http://schemas.microsoft.com/office/drawing/2014/main" id="{794B1A54-E475-41FF-946E-83838E9590FC}"/>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1" name="TextBox 10">
          <a:extLst>
            <a:ext uri="{FF2B5EF4-FFF2-40B4-BE49-F238E27FC236}">
              <a16:creationId xmlns:a16="http://schemas.microsoft.com/office/drawing/2014/main" id="{BAE1EAAD-168C-4809-A7FB-C09568367FB3}"/>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2" name="TextBox 11">
          <a:extLst>
            <a:ext uri="{FF2B5EF4-FFF2-40B4-BE49-F238E27FC236}">
              <a16:creationId xmlns:a16="http://schemas.microsoft.com/office/drawing/2014/main" id="{DD83B62F-69BB-4AF4-8E9C-FB22F0ACABD9}"/>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3" name="TextBox 12">
          <a:extLst>
            <a:ext uri="{FF2B5EF4-FFF2-40B4-BE49-F238E27FC236}">
              <a16:creationId xmlns:a16="http://schemas.microsoft.com/office/drawing/2014/main" id="{CDBE03E9-191B-40EA-A586-CB59995B42F6}"/>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14" name="TextBox 13">
          <a:extLst>
            <a:ext uri="{FF2B5EF4-FFF2-40B4-BE49-F238E27FC236}">
              <a16:creationId xmlns:a16="http://schemas.microsoft.com/office/drawing/2014/main" id="{D9EB74F7-5E4F-43ED-9629-6BEAEB0ADDEB}"/>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15" name="TextBox 14">
          <a:extLst>
            <a:ext uri="{FF2B5EF4-FFF2-40B4-BE49-F238E27FC236}">
              <a16:creationId xmlns:a16="http://schemas.microsoft.com/office/drawing/2014/main" id="{A80DC8B4-8A2C-4528-8F2F-D9DA3B49C24C}"/>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16" name="TextBox 15">
          <a:extLst>
            <a:ext uri="{FF2B5EF4-FFF2-40B4-BE49-F238E27FC236}">
              <a16:creationId xmlns:a16="http://schemas.microsoft.com/office/drawing/2014/main" id="{A9083F63-BE79-4FC0-9E49-622337785A2F}"/>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17" name="TextBox 16">
          <a:extLst>
            <a:ext uri="{FF2B5EF4-FFF2-40B4-BE49-F238E27FC236}">
              <a16:creationId xmlns:a16="http://schemas.microsoft.com/office/drawing/2014/main" id="{3BD1DDBE-D595-45C9-86D7-61E6975FBD5A}"/>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18" name="TextBox 17">
          <a:extLst>
            <a:ext uri="{FF2B5EF4-FFF2-40B4-BE49-F238E27FC236}">
              <a16:creationId xmlns:a16="http://schemas.microsoft.com/office/drawing/2014/main" id="{27AEC3B3-D538-46F4-8338-F768FE51E8DD}"/>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19" name="TextBox 18">
          <a:extLst>
            <a:ext uri="{FF2B5EF4-FFF2-40B4-BE49-F238E27FC236}">
              <a16:creationId xmlns:a16="http://schemas.microsoft.com/office/drawing/2014/main" id="{AA5E81E4-1CAB-4087-8EA1-38FDFF3E32FA}"/>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20" name="TextBox 19">
          <a:extLst>
            <a:ext uri="{FF2B5EF4-FFF2-40B4-BE49-F238E27FC236}">
              <a16:creationId xmlns:a16="http://schemas.microsoft.com/office/drawing/2014/main" id="{39C6202C-4B28-4C15-9D9F-E0C35B4FAC0B}"/>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21" name="TextBox 20">
          <a:extLst>
            <a:ext uri="{FF2B5EF4-FFF2-40B4-BE49-F238E27FC236}">
              <a16:creationId xmlns:a16="http://schemas.microsoft.com/office/drawing/2014/main" id="{35856731-DE7F-43F5-B4DF-862E316E5A92}"/>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22" name="TextBox 21">
          <a:extLst>
            <a:ext uri="{FF2B5EF4-FFF2-40B4-BE49-F238E27FC236}">
              <a16:creationId xmlns:a16="http://schemas.microsoft.com/office/drawing/2014/main" id="{4C4C683F-23B0-485B-A381-43908F3E778C}"/>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23" name="TextBox 22">
          <a:extLst>
            <a:ext uri="{FF2B5EF4-FFF2-40B4-BE49-F238E27FC236}">
              <a16:creationId xmlns:a16="http://schemas.microsoft.com/office/drawing/2014/main" id="{B7E98C90-0CAD-4F1C-AB8D-F1A36E82480F}"/>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24" name="TextBox 23">
          <a:extLst>
            <a:ext uri="{FF2B5EF4-FFF2-40B4-BE49-F238E27FC236}">
              <a16:creationId xmlns:a16="http://schemas.microsoft.com/office/drawing/2014/main" id="{94823EED-5E3D-493B-BD3E-2AE3D8C772F7}"/>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25" name="TextBox 24">
          <a:extLst>
            <a:ext uri="{FF2B5EF4-FFF2-40B4-BE49-F238E27FC236}">
              <a16:creationId xmlns:a16="http://schemas.microsoft.com/office/drawing/2014/main" id="{8ABE4391-A390-46F7-8EB4-3EDD158F16CE}"/>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26" name="TextBox 25">
          <a:extLst>
            <a:ext uri="{FF2B5EF4-FFF2-40B4-BE49-F238E27FC236}">
              <a16:creationId xmlns:a16="http://schemas.microsoft.com/office/drawing/2014/main" id="{DA2366AF-86DE-428D-96C5-A5A7DF298D9B}"/>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27" name="TextBox 26">
          <a:extLst>
            <a:ext uri="{FF2B5EF4-FFF2-40B4-BE49-F238E27FC236}">
              <a16:creationId xmlns:a16="http://schemas.microsoft.com/office/drawing/2014/main" id="{EBDC504A-C565-4409-B708-5EF3AFC035BA}"/>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28" name="TextBox 27">
          <a:extLst>
            <a:ext uri="{FF2B5EF4-FFF2-40B4-BE49-F238E27FC236}">
              <a16:creationId xmlns:a16="http://schemas.microsoft.com/office/drawing/2014/main" id="{16170052-2A90-4174-8E76-EBB106480EC4}"/>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29" name="TextBox 28">
          <a:extLst>
            <a:ext uri="{FF2B5EF4-FFF2-40B4-BE49-F238E27FC236}">
              <a16:creationId xmlns:a16="http://schemas.microsoft.com/office/drawing/2014/main" id="{C103BC5D-720A-4CF5-BBB3-6368F527B525}"/>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30" name="TextBox 29">
          <a:extLst>
            <a:ext uri="{FF2B5EF4-FFF2-40B4-BE49-F238E27FC236}">
              <a16:creationId xmlns:a16="http://schemas.microsoft.com/office/drawing/2014/main" id="{D5A7233B-2124-4E80-AE8B-32894E8497FE}"/>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31" name="TextBox 30">
          <a:extLst>
            <a:ext uri="{FF2B5EF4-FFF2-40B4-BE49-F238E27FC236}">
              <a16:creationId xmlns:a16="http://schemas.microsoft.com/office/drawing/2014/main" id="{79DCEAC6-23A8-4049-BC0F-209A9ADEE5F4}"/>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32" name="TextBox 31">
          <a:extLst>
            <a:ext uri="{FF2B5EF4-FFF2-40B4-BE49-F238E27FC236}">
              <a16:creationId xmlns:a16="http://schemas.microsoft.com/office/drawing/2014/main" id="{2528654D-3F76-401D-909E-83E276EC99F3}"/>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33" name="TextBox 32">
          <a:extLst>
            <a:ext uri="{FF2B5EF4-FFF2-40B4-BE49-F238E27FC236}">
              <a16:creationId xmlns:a16="http://schemas.microsoft.com/office/drawing/2014/main" id="{2B6A0D97-78B0-498E-9EB8-6F602CE9D337}"/>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34" name="TextBox 33">
          <a:extLst>
            <a:ext uri="{FF2B5EF4-FFF2-40B4-BE49-F238E27FC236}">
              <a16:creationId xmlns:a16="http://schemas.microsoft.com/office/drawing/2014/main" id="{20F080D5-283B-427E-8844-30D09C02C306}"/>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35" name="TextBox 34">
          <a:extLst>
            <a:ext uri="{FF2B5EF4-FFF2-40B4-BE49-F238E27FC236}">
              <a16:creationId xmlns:a16="http://schemas.microsoft.com/office/drawing/2014/main" id="{90BDAF2F-3E81-41E4-9613-F134813AF698}"/>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36" name="TextBox 35">
          <a:extLst>
            <a:ext uri="{FF2B5EF4-FFF2-40B4-BE49-F238E27FC236}">
              <a16:creationId xmlns:a16="http://schemas.microsoft.com/office/drawing/2014/main" id="{54729953-E1EC-4A0F-8B69-FB2255D40FC8}"/>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37" name="TextBox 36">
          <a:extLst>
            <a:ext uri="{FF2B5EF4-FFF2-40B4-BE49-F238E27FC236}">
              <a16:creationId xmlns:a16="http://schemas.microsoft.com/office/drawing/2014/main" id="{A5FCF869-EF65-4AE1-8793-73FF994BDF09}"/>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0</xdr:row>
      <xdr:rowOff>0</xdr:rowOff>
    </xdr:from>
    <xdr:ext cx="184731" cy="264560"/>
    <xdr:sp macro="" textlink="">
      <xdr:nvSpPr>
        <xdr:cNvPr id="38" name="TextBox 37">
          <a:extLst>
            <a:ext uri="{FF2B5EF4-FFF2-40B4-BE49-F238E27FC236}">
              <a16:creationId xmlns:a16="http://schemas.microsoft.com/office/drawing/2014/main" id="{791616B4-D2BA-48AA-8A59-1107D39B0F9E}"/>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0</xdr:row>
      <xdr:rowOff>0</xdr:rowOff>
    </xdr:from>
    <xdr:ext cx="184731" cy="264560"/>
    <xdr:sp macro="" textlink="">
      <xdr:nvSpPr>
        <xdr:cNvPr id="39" name="TextBox 38">
          <a:extLst>
            <a:ext uri="{FF2B5EF4-FFF2-40B4-BE49-F238E27FC236}">
              <a16:creationId xmlns:a16="http://schemas.microsoft.com/office/drawing/2014/main" id="{DDC345A3-6B8E-48C2-9776-D251DEDB6106}"/>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0</xdr:row>
      <xdr:rowOff>0</xdr:rowOff>
    </xdr:from>
    <xdr:ext cx="184731" cy="264560"/>
    <xdr:sp macro="" textlink="">
      <xdr:nvSpPr>
        <xdr:cNvPr id="40" name="TextBox 39">
          <a:extLst>
            <a:ext uri="{FF2B5EF4-FFF2-40B4-BE49-F238E27FC236}">
              <a16:creationId xmlns:a16="http://schemas.microsoft.com/office/drawing/2014/main" id="{E2E02506-6E51-48F7-B7CD-FBE933C7D7A8}"/>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0</xdr:row>
      <xdr:rowOff>0</xdr:rowOff>
    </xdr:from>
    <xdr:ext cx="184731" cy="264560"/>
    <xdr:sp macro="" textlink="">
      <xdr:nvSpPr>
        <xdr:cNvPr id="41" name="TextBox 40">
          <a:extLst>
            <a:ext uri="{FF2B5EF4-FFF2-40B4-BE49-F238E27FC236}">
              <a16:creationId xmlns:a16="http://schemas.microsoft.com/office/drawing/2014/main" id="{14976C9F-B246-4D79-91F6-09D172A12521}"/>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42" name="TextBox 41">
          <a:extLst>
            <a:ext uri="{FF2B5EF4-FFF2-40B4-BE49-F238E27FC236}">
              <a16:creationId xmlns:a16="http://schemas.microsoft.com/office/drawing/2014/main" id="{5E9F01C2-A93D-48AF-AE0F-63BF494093B8}"/>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43" name="TextBox 42">
          <a:extLst>
            <a:ext uri="{FF2B5EF4-FFF2-40B4-BE49-F238E27FC236}">
              <a16:creationId xmlns:a16="http://schemas.microsoft.com/office/drawing/2014/main" id="{B492AF39-72CD-44F2-B93B-7A5EC71CAFA4}"/>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44" name="TextBox 43">
          <a:extLst>
            <a:ext uri="{FF2B5EF4-FFF2-40B4-BE49-F238E27FC236}">
              <a16:creationId xmlns:a16="http://schemas.microsoft.com/office/drawing/2014/main" id="{91B5137C-2D38-4672-A700-3DCEC2AFD1D3}"/>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45" name="TextBox 44">
          <a:extLst>
            <a:ext uri="{FF2B5EF4-FFF2-40B4-BE49-F238E27FC236}">
              <a16:creationId xmlns:a16="http://schemas.microsoft.com/office/drawing/2014/main" id="{E2954F01-B2DB-49D9-9769-58FF9FDBCF36}"/>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46" name="TextBox 45">
          <a:extLst>
            <a:ext uri="{FF2B5EF4-FFF2-40B4-BE49-F238E27FC236}">
              <a16:creationId xmlns:a16="http://schemas.microsoft.com/office/drawing/2014/main" id="{FA372F75-9CBA-48C9-8C8B-E4C541D6B1EF}"/>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47" name="TextBox 46">
          <a:extLst>
            <a:ext uri="{FF2B5EF4-FFF2-40B4-BE49-F238E27FC236}">
              <a16:creationId xmlns:a16="http://schemas.microsoft.com/office/drawing/2014/main" id="{82F8D137-DF6B-4E5F-86E4-4ED60CF52010}"/>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48" name="TextBox 47">
          <a:extLst>
            <a:ext uri="{FF2B5EF4-FFF2-40B4-BE49-F238E27FC236}">
              <a16:creationId xmlns:a16="http://schemas.microsoft.com/office/drawing/2014/main" id="{E7D44110-38ED-4D6E-804A-6B64794F8CAA}"/>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49" name="TextBox 48">
          <a:extLst>
            <a:ext uri="{FF2B5EF4-FFF2-40B4-BE49-F238E27FC236}">
              <a16:creationId xmlns:a16="http://schemas.microsoft.com/office/drawing/2014/main" id="{7640B725-CECD-4AAB-A770-D50456DB7897}"/>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50" name="TextBox 49">
          <a:extLst>
            <a:ext uri="{FF2B5EF4-FFF2-40B4-BE49-F238E27FC236}">
              <a16:creationId xmlns:a16="http://schemas.microsoft.com/office/drawing/2014/main" id="{198AE727-A22B-4CD8-9365-1D47EA863585}"/>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51" name="TextBox 50">
          <a:extLst>
            <a:ext uri="{FF2B5EF4-FFF2-40B4-BE49-F238E27FC236}">
              <a16:creationId xmlns:a16="http://schemas.microsoft.com/office/drawing/2014/main" id="{8CBC8D92-D4FF-4D66-907C-43A15FA4267C}"/>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52" name="TextBox 51">
          <a:extLst>
            <a:ext uri="{FF2B5EF4-FFF2-40B4-BE49-F238E27FC236}">
              <a16:creationId xmlns:a16="http://schemas.microsoft.com/office/drawing/2014/main" id="{4A38BB47-7C23-471B-8F99-201A7ADA1EAC}"/>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53" name="TextBox 52">
          <a:extLst>
            <a:ext uri="{FF2B5EF4-FFF2-40B4-BE49-F238E27FC236}">
              <a16:creationId xmlns:a16="http://schemas.microsoft.com/office/drawing/2014/main" id="{D2ACC517-95E5-40A8-88B4-B7BE5973AD49}"/>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54" name="TextBox 53">
          <a:extLst>
            <a:ext uri="{FF2B5EF4-FFF2-40B4-BE49-F238E27FC236}">
              <a16:creationId xmlns:a16="http://schemas.microsoft.com/office/drawing/2014/main" id="{FA79DD8E-0517-4157-A5B2-3B36C4C7E330}"/>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55" name="TextBox 54">
          <a:extLst>
            <a:ext uri="{FF2B5EF4-FFF2-40B4-BE49-F238E27FC236}">
              <a16:creationId xmlns:a16="http://schemas.microsoft.com/office/drawing/2014/main" id="{0782BCFB-C6C9-4F3C-AC18-DED305F31921}"/>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56" name="TextBox 55">
          <a:extLst>
            <a:ext uri="{FF2B5EF4-FFF2-40B4-BE49-F238E27FC236}">
              <a16:creationId xmlns:a16="http://schemas.microsoft.com/office/drawing/2014/main" id="{4914355A-F3B7-4180-B7B3-781BB0D03D57}"/>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57" name="TextBox 56">
          <a:extLst>
            <a:ext uri="{FF2B5EF4-FFF2-40B4-BE49-F238E27FC236}">
              <a16:creationId xmlns:a16="http://schemas.microsoft.com/office/drawing/2014/main" id="{3D4F4BCC-D29F-4F80-93EB-79E765D0AE36}"/>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58" name="TextBox 57">
          <a:extLst>
            <a:ext uri="{FF2B5EF4-FFF2-40B4-BE49-F238E27FC236}">
              <a16:creationId xmlns:a16="http://schemas.microsoft.com/office/drawing/2014/main" id="{C7484623-D9BC-4D75-93E4-B596D972F592}"/>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59" name="TextBox 58">
          <a:extLst>
            <a:ext uri="{FF2B5EF4-FFF2-40B4-BE49-F238E27FC236}">
              <a16:creationId xmlns:a16="http://schemas.microsoft.com/office/drawing/2014/main" id="{AD233D58-E2F1-46F5-BF1B-A6B44A681551}"/>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60" name="TextBox 59">
          <a:extLst>
            <a:ext uri="{FF2B5EF4-FFF2-40B4-BE49-F238E27FC236}">
              <a16:creationId xmlns:a16="http://schemas.microsoft.com/office/drawing/2014/main" id="{841D7AFD-A016-4F1A-A062-BA2810072F66}"/>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xdr:row>
      <xdr:rowOff>0</xdr:rowOff>
    </xdr:from>
    <xdr:ext cx="184731" cy="264560"/>
    <xdr:sp macro="" textlink="">
      <xdr:nvSpPr>
        <xdr:cNvPr id="61" name="TextBox 60">
          <a:extLst>
            <a:ext uri="{FF2B5EF4-FFF2-40B4-BE49-F238E27FC236}">
              <a16:creationId xmlns:a16="http://schemas.microsoft.com/office/drawing/2014/main" id="{7D6DAC63-92F4-4C0A-9A2B-D893CC1E62E3}"/>
            </a:ext>
          </a:extLst>
        </xdr:cNvPr>
        <xdr:cNvSpPr txBox="1"/>
      </xdr:nvSpPr>
      <xdr:spPr>
        <a:xfrm>
          <a:off x="29432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62" name="TextBox 61">
          <a:extLst>
            <a:ext uri="{FF2B5EF4-FFF2-40B4-BE49-F238E27FC236}">
              <a16:creationId xmlns:a16="http://schemas.microsoft.com/office/drawing/2014/main" id="{118E1841-9593-4DFB-ADA1-5CDCF60838DF}"/>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63" name="TextBox 62">
          <a:extLst>
            <a:ext uri="{FF2B5EF4-FFF2-40B4-BE49-F238E27FC236}">
              <a16:creationId xmlns:a16="http://schemas.microsoft.com/office/drawing/2014/main" id="{09BC730B-B044-48FC-85C8-AF8D155BE301}"/>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64" name="TextBox 63">
          <a:extLst>
            <a:ext uri="{FF2B5EF4-FFF2-40B4-BE49-F238E27FC236}">
              <a16:creationId xmlns:a16="http://schemas.microsoft.com/office/drawing/2014/main" id="{0DE1EDF3-DA1D-4210-868F-8F327A51C357}"/>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65" name="TextBox 64">
          <a:extLst>
            <a:ext uri="{FF2B5EF4-FFF2-40B4-BE49-F238E27FC236}">
              <a16:creationId xmlns:a16="http://schemas.microsoft.com/office/drawing/2014/main" id="{146AE200-6CF8-4DC7-941D-ED5935BE1006}"/>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66" name="TextBox 65">
          <a:extLst>
            <a:ext uri="{FF2B5EF4-FFF2-40B4-BE49-F238E27FC236}">
              <a16:creationId xmlns:a16="http://schemas.microsoft.com/office/drawing/2014/main" id="{5F4BD38F-3EA0-43D7-A63B-36B4B7CF5EFA}"/>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67" name="TextBox 66">
          <a:extLst>
            <a:ext uri="{FF2B5EF4-FFF2-40B4-BE49-F238E27FC236}">
              <a16:creationId xmlns:a16="http://schemas.microsoft.com/office/drawing/2014/main" id="{134FC050-F860-42A0-A4EF-82B5BBB67201}"/>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68" name="TextBox 67">
          <a:extLst>
            <a:ext uri="{FF2B5EF4-FFF2-40B4-BE49-F238E27FC236}">
              <a16:creationId xmlns:a16="http://schemas.microsoft.com/office/drawing/2014/main" id="{860D4B95-A534-4421-9945-2B8CE6DA1148}"/>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69" name="TextBox 68">
          <a:extLst>
            <a:ext uri="{FF2B5EF4-FFF2-40B4-BE49-F238E27FC236}">
              <a16:creationId xmlns:a16="http://schemas.microsoft.com/office/drawing/2014/main" id="{8FCB7683-ACED-4B9D-A842-AFF37B86525F}"/>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70" name="TextBox 69">
          <a:extLst>
            <a:ext uri="{FF2B5EF4-FFF2-40B4-BE49-F238E27FC236}">
              <a16:creationId xmlns:a16="http://schemas.microsoft.com/office/drawing/2014/main" id="{420C6BA2-BD0B-4E64-9C09-BB64159553E2}"/>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71" name="TextBox 70">
          <a:extLst>
            <a:ext uri="{FF2B5EF4-FFF2-40B4-BE49-F238E27FC236}">
              <a16:creationId xmlns:a16="http://schemas.microsoft.com/office/drawing/2014/main" id="{60D4EB87-5807-4E91-989D-F421E01514D0}"/>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72" name="TextBox 71">
          <a:extLst>
            <a:ext uri="{FF2B5EF4-FFF2-40B4-BE49-F238E27FC236}">
              <a16:creationId xmlns:a16="http://schemas.microsoft.com/office/drawing/2014/main" id="{F7925310-651D-47A5-9D6E-F9640A11A789}"/>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73" name="TextBox 72">
          <a:extLst>
            <a:ext uri="{FF2B5EF4-FFF2-40B4-BE49-F238E27FC236}">
              <a16:creationId xmlns:a16="http://schemas.microsoft.com/office/drawing/2014/main" id="{B4CC4D3A-D906-464E-AEE7-0AF459AC4499}"/>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74" name="TextBox 73">
          <a:extLst>
            <a:ext uri="{FF2B5EF4-FFF2-40B4-BE49-F238E27FC236}">
              <a16:creationId xmlns:a16="http://schemas.microsoft.com/office/drawing/2014/main" id="{5072D03F-0BEF-4AD9-BE75-4C3DD45F5A5D}"/>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75" name="TextBox 74">
          <a:extLst>
            <a:ext uri="{FF2B5EF4-FFF2-40B4-BE49-F238E27FC236}">
              <a16:creationId xmlns:a16="http://schemas.microsoft.com/office/drawing/2014/main" id="{6271E5EB-7035-4F6F-B4ED-C833F04FF8E2}"/>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76" name="TextBox 75">
          <a:extLst>
            <a:ext uri="{FF2B5EF4-FFF2-40B4-BE49-F238E27FC236}">
              <a16:creationId xmlns:a16="http://schemas.microsoft.com/office/drawing/2014/main" id="{C334BB6A-A0F6-40A1-A494-A39404531177}"/>
            </a:ext>
          </a:extLst>
        </xdr:cNvPr>
        <xdr:cNvSpPr txBox="1"/>
      </xdr:nvSpPr>
      <xdr:spPr>
        <a:xfrm>
          <a:off x="13154025" y="396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77" name="TextBox 76">
          <a:extLst>
            <a:ext uri="{FF2B5EF4-FFF2-40B4-BE49-F238E27FC236}">
              <a16:creationId xmlns:a16="http://schemas.microsoft.com/office/drawing/2014/main" id="{166E2FA9-BA83-4D75-B4EB-7AFB83A3DB2B}"/>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78" name="TextBox 77">
          <a:extLst>
            <a:ext uri="{FF2B5EF4-FFF2-40B4-BE49-F238E27FC236}">
              <a16:creationId xmlns:a16="http://schemas.microsoft.com/office/drawing/2014/main" id="{16979391-BF9F-4229-A8B3-51512490EB69}"/>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79" name="TextBox 78">
          <a:extLst>
            <a:ext uri="{FF2B5EF4-FFF2-40B4-BE49-F238E27FC236}">
              <a16:creationId xmlns:a16="http://schemas.microsoft.com/office/drawing/2014/main" id="{B693AFBE-0717-4D2C-A3C5-2EC3B2F4FDA0}"/>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80" name="TextBox 79">
          <a:extLst>
            <a:ext uri="{FF2B5EF4-FFF2-40B4-BE49-F238E27FC236}">
              <a16:creationId xmlns:a16="http://schemas.microsoft.com/office/drawing/2014/main" id="{DE621FE1-E851-427B-9220-773586E5D406}"/>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81" name="TextBox 80">
          <a:extLst>
            <a:ext uri="{FF2B5EF4-FFF2-40B4-BE49-F238E27FC236}">
              <a16:creationId xmlns:a16="http://schemas.microsoft.com/office/drawing/2014/main" id="{AEE92558-05FD-4DB6-AFAF-88575B323261}"/>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82" name="TextBox 81">
          <a:extLst>
            <a:ext uri="{FF2B5EF4-FFF2-40B4-BE49-F238E27FC236}">
              <a16:creationId xmlns:a16="http://schemas.microsoft.com/office/drawing/2014/main" id="{AF521E88-C636-4507-8B6C-F6F96DEB6550}"/>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83" name="TextBox 82">
          <a:extLst>
            <a:ext uri="{FF2B5EF4-FFF2-40B4-BE49-F238E27FC236}">
              <a16:creationId xmlns:a16="http://schemas.microsoft.com/office/drawing/2014/main" id="{53989566-411A-4A36-9CB0-92896919197C}"/>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84" name="TextBox 83">
          <a:extLst>
            <a:ext uri="{FF2B5EF4-FFF2-40B4-BE49-F238E27FC236}">
              <a16:creationId xmlns:a16="http://schemas.microsoft.com/office/drawing/2014/main" id="{E9BFCFD4-CA89-48CE-8009-A18C42629B61}"/>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85" name="TextBox 84">
          <a:extLst>
            <a:ext uri="{FF2B5EF4-FFF2-40B4-BE49-F238E27FC236}">
              <a16:creationId xmlns:a16="http://schemas.microsoft.com/office/drawing/2014/main" id="{EED5AE64-7C23-4577-ADAC-2B93E3DC4CE8}"/>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86" name="TextBox 85">
          <a:extLst>
            <a:ext uri="{FF2B5EF4-FFF2-40B4-BE49-F238E27FC236}">
              <a16:creationId xmlns:a16="http://schemas.microsoft.com/office/drawing/2014/main" id="{D4198D6D-6BF7-4C46-8252-0C88D1BAF78B}"/>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87" name="TextBox 86">
          <a:extLst>
            <a:ext uri="{FF2B5EF4-FFF2-40B4-BE49-F238E27FC236}">
              <a16:creationId xmlns:a16="http://schemas.microsoft.com/office/drawing/2014/main" id="{367A486A-D408-4264-BB04-985E0E8E3C62}"/>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88" name="TextBox 87">
          <a:extLst>
            <a:ext uri="{FF2B5EF4-FFF2-40B4-BE49-F238E27FC236}">
              <a16:creationId xmlns:a16="http://schemas.microsoft.com/office/drawing/2014/main" id="{FDB92322-0BE4-497B-97BD-468C42A941BF}"/>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89" name="TextBox 88">
          <a:extLst>
            <a:ext uri="{FF2B5EF4-FFF2-40B4-BE49-F238E27FC236}">
              <a16:creationId xmlns:a16="http://schemas.microsoft.com/office/drawing/2014/main" id="{F2CDC2E8-04B4-445A-83FF-834C80BFAADB}"/>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90" name="TextBox 89">
          <a:extLst>
            <a:ext uri="{FF2B5EF4-FFF2-40B4-BE49-F238E27FC236}">
              <a16:creationId xmlns:a16="http://schemas.microsoft.com/office/drawing/2014/main" id="{666FCFA8-B511-419D-98F1-32F36052EFFF}"/>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91" name="TextBox 90">
          <a:extLst>
            <a:ext uri="{FF2B5EF4-FFF2-40B4-BE49-F238E27FC236}">
              <a16:creationId xmlns:a16="http://schemas.microsoft.com/office/drawing/2014/main" id="{3ABF9B6E-81D1-420D-8EB9-94F59E292091}"/>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92" name="TextBox 91">
          <a:extLst>
            <a:ext uri="{FF2B5EF4-FFF2-40B4-BE49-F238E27FC236}">
              <a16:creationId xmlns:a16="http://schemas.microsoft.com/office/drawing/2014/main" id="{8FA5B1D5-A87A-494D-A42A-23B98D81E69F}"/>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93" name="TextBox 92">
          <a:extLst>
            <a:ext uri="{FF2B5EF4-FFF2-40B4-BE49-F238E27FC236}">
              <a16:creationId xmlns:a16="http://schemas.microsoft.com/office/drawing/2014/main" id="{82DF30DC-54B6-41AF-A17A-7D2194AFD53C}"/>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94" name="TextBox 93">
          <a:extLst>
            <a:ext uri="{FF2B5EF4-FFF2-40B4-BE49-F238E27FC236}">
              <a16:creationId xmlns:a16="http://schemas.microsoft.com/office/drawing/2014/main" id="{AA13D493-8239-45E4-A948-851DD6BD6403}"/>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95" name="TextBox 94">
          <a:extLst>
            <a:ext uri="{FF2B5EF4-FFF2-40B4-BE49-F238E27FC236}">
              <a16:creationId xmlns:a16="http://schemas.microsoft.com/office/drawing/2014/main" id="{F0B75865-4F66-4D66-801E-E1E2C9352EAD}"/>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96" name="TextBox 95">
          <a:extLst>
            <a:ext uri="{FF2B5EF4-FFF2-40B4-BE49-F238E27FC236}">
              <a16:creationId xmlns:a16="http://schemas.microsoft.com/office/drawing/2014/main" id="{970A1C25-9792-45C3-B936-25593BBCE46E}"/>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97" name="TextBox 96">
          <a:extLst>
            <a:ext uri="{FF2B5EF4-FFF2-40B4-BE49-F238E27FC236}">
              <a16:creationId xmlns:a16="http://schemas.microsoft.com/office/drawing/2014/main" id="{AF5014F2-3902-49CA-B650-DEAD98E21B35}"/>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98" name="TextBox 97">
          <a:extLst>
            <a:ext uri="{FF2B5EF4-FFF2-40B4-BE49-F238E27FC236}">
              <a16:creationId xmlns:a16="http://schemas.microsoft.com/office/drawing/2014/main" id="{3D70F174-B61E-4D04-A2E5-26881487CBDC}"/>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99" name="TextBox 98">
          <a:extLst>
            <a:ext uri="{FF2B5EF4-FFF2-40B4-BE49-F238E27FC236}">
              <a16:creationId xmlns:a16="http://schemas.microsoft.com/office/drawing/2014/main" id="{BBDF5C36-A452-47FB-B528-E315FD47E181}"/>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100" name="TextBox 99">
          <a:extLst>
            <a:ext uri="{FF2B5EF4-FFF2-40B4-BE49-F238E27FC236}">
              <a16:creationId xmlns:a16="http://schemas.microsoft.com/office/drawing/2014/main" id="{FCE30EB7-DDE1-4E4D-AA71-52A4E5DE8750}"/>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101" name="TextBox 100">
          <a:extLst>
            <a:ext uri="{FF2B5EF4-FFF2-40B4-BE49-F238E27FC236}">
              <a16:creationId xmlns:a16="http://schemas.microsoft.com/office/drawing/2014/main" id="{B50A4559-242C-4F58-9947-25EF22B9B64D}"/>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102" name="TextBox 101">
          <a:extLst>
            <a:ext uri="{FF2B5EF4-FFF2-40B4-BE49-F238E27FC236}">
              <a16:creationId xmlns:a16="http://schemas.microsoft.com/office/drawing/2014/main" id="{10A3BA8C-5ED4-45EB-B769-30ADB3B7659C}"/>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103" name="TextBox 102">
          <a:extLst>
            <a:ext uri="{FF2B5EF4-FFF2-40B4-BE49-F238E27FC236}">
              <a16:creationId xmlns:a16="http://schemas.microsoft.com/office/drawing/2014/main" id="{99A5EB8A-6F15-45E6-AFEB-D75092A6B665}"/>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104" name="TextBox 103">
          <a:extLst>
            <a:ext uri="{FF2B5EF4-FFF2-40B4-BE49-F238E27FC236}">
              <a16:creationId xmlns:a16="http://schemas.microsoft.com/office/drawing/2014/main" id="{534E9915-1FBA-48FB-910A-94BBA685EC9F}"/>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105" name="TextBox 104">
          <a:extLst>
            <a:ext uri="{FF2B5EF4-FFF2-40B4-BE49-F238E27FC236}">
              <a16:creationId xmlns:a16="http://schemas.microsoft.com/office/drawing/2014/main" id="{1B38B34F-A56C-46C9-A546-D0AD6E56B8A0}"/>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106" name="TextBox 105">
          <a:extLst>
            <a:ext uri="{FF2B5EF4-FFF2-40B4-BE49-F238E27FC236}">
              <a16:creationId xmlns:a16="http://schemas.microsoft.com/office/drawing/2014/main" id="{B8EE9DC1-5FA9-45E4-A02D-0F70246FA9D1}"/>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107" name="TextBox 106">
          <a:extLst>
            <a:ext uri="{FF2B5EF4-FFF2-40B4-BE49-F238E27FC236}">
              <a16:creationId xmlns:a16="http://schemas.microsoft.com/office/drawing/2014/main" id="{CB97970D-92A0-4937-BE05-86752E2C865C}"/>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108" name="TextBox 107">
          <a:extLst>
            <a:ext uri="{FF2B5EF4-FFF2-40B4-BE49-F238E27FC236}">
              <a16:creationId xmlns:a16="http://schemas.microsoft.com/office/drawing/2014/main" id="{65426A1C-C128-476A-8F40-D1786FA8CF00}"/>
            </a:ext>
          </a:extLst>
        </xdr:cNvPr>
        <xdr:cNvSpPr txBox="1"/>
      </xdr:nvSpPr>
      <xdr:spPr>
        <a:xfrm>
          <a:off x="2943225" y="416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
  <sheetViews>
    <sheetView tabSelected="1" zoomScaleNormal="100" workbookViewId="0">
      <selection activeCell="D3" sqref="D3"/>
    </sheetView>
  </sheetViews>
  <sheetFormatPr defaultRowHeight="15" x14ac:dyDescent="0.3"/>
  <cols>
    <col min="1" max="1" width="7.85546875" style="1" bestFit="1" customWidth="1"/>
    <col min="2" max="2" width="15.28515625" style="6" bestFit="1" customWidth="1"/>
    <col min="3" max="3" width="65.85546875" style="1" bestFit="1" customWidth="1"/>
    <col min="4" max="4" width="61.85546875" style="1" customWidth="1"/>
    <col min="5" max="6" width="88.28515625" style="1" customWidth="1"/>
    <col min="7" max="7" width="15.42578125" style="2" customWidth="1"/>
    <col min="8" max="8" width="14.85546875" style="2" customWidth="1"/>
    <col min="9" max="9" width="12.85546875" style="2" customWidth="1"/>
    <col min="10" max="10" width="11" style="1" customWidth="1"/>
    <col min="11" max="16384" width="9.140625" style="1"/>
  </cols>
  <sheetData>
    <row r="1" spans="1:10" ht="18" x14ac:dyDescent="0.35">
      <c r="A1" s="20" t="s">
        <v>41</v>
      </c>
      <c r="B1" s="20"/>
      <c r="C1" s="20"/>
      <c r="D1" s="20"/>
      <c r="E1" s="20"/>
      <c r="F1" s="20"/>
      <c r="G1" s="20"/>
      <c r="H1" s="20"/>
      <c r="I1" s="20"/>
      <c r="J1" s="3" t="s">
        <v>8</v>
      </c>
    </row>
    <row r="2" spans="1:10" ht="30" x14ac:dyDescent="0.3">
      <c r="A2" s="4" t="s">
        <v>6</v>
      </c>
      <c r="B2" s="7" t="s">
        <v>9</v>
      </c>
      <c r="C2" s="4" t="s">
        <v>0</v>
      </c>
      <c r="D2" s="4" t="s">
        <v>10</v>
      </c>
      <c r="E2" s="4" t="s">
        <v>3</v>
      </c>
      <c r="F2" s="4" t="s">
        <v>11</v>
      </c>
      <c r="G2" s="5" t="s">
        <v>7</v>
      </c>
      <c r="H2" s="4" t="s">
        <v>2</v>
      </c>
      <c r="I2" s="5" t="s">
        <v>17</v>
      </c>
      <c r="J2" s="4" t="s">
        <v>16</v>
      </c>
    </row>
    <row r="3" spans="1:10" s="6" customFormat="1" ht="135" x14ac:dyDescent="0.3">
      <c r="A3" s="10">
        <v>1</v>
      </c>
      <c r="B3" s="11" t="s">
        <v>39</v>
      </c>
      <c r="C3" s="12" t="s">
        <v>5</v>
      </c>
      <c r="D3" s="12" t="s">
        <v>12</v>
      </c>
      <c r="E3" s="13" t="s">
        <v>18</v>
      </c>
      <c r="F3" s="13" t="s">
        <v>14</v>
      </c>
      <c r="G3" s="13" t="s">
        <v>1</v>
      </c>
      <c r="H3" s="14">
        <v>1</v>
      </c>
      <c r="I3" s="15">
        <v>58000</v>
      </c>
      <c r="J3" s="10">
        <f>H3*I3</f>
        <v>58000</v>
      </c>
    </row>
    <row r="4" spans="1:10" s="6" customFormat="1" ht="90" x14ac:dyDescent="0.3">
      <c r="A4" s="10">
        <v>2</v>
      </c>
      <c r="B4" s="11" t="s">
        <v>38</v>
      </c>
      <c r="C4" s="12" t="s">
        <v>4</v>
      </c>
      <c r="D4" s="12" t="s">
        <v>13</v>
      </c>
      <c r="E4" s="13" t="s">
        <v>19</v>
      </c>
      <c r="F4" s="13" t="s">
        <v>15</v>
      </c>
      <c r="G4" s="13" t="s">
        <v>1</v>
      </c>
      <c r="H4" s="14">
        <v>500</v>
      </c>
      <c r="I4" s="15">
        <v>150</v>
      </c>
      <c r="J4" s="10">
        <f t="shared" ref="J4" si="0">H4*I4</f>
        <v>75000</v>
      </c>
    </row>
    <row r="5" spans="1:10" s="6" customFormat="1" ht="45" x14ac:dyDescent="0.3">
      <c r="A5" s="10">
        <v>3</v>
      </c>
      <c r="B5" s="11" t="s">
        <v>40</v>
      </c>
      <c r="C5" s="12" t="s">
        <v>34</v>
      </c>
      <c r="D5" s="12" t="s">
        <v>35</v>
      </c>
      <c r="E5" s="12" t="s">
        <v>36</v>
      </c>
      <c r="F5" s="16" t="s">
        <v>37</v>
      </c>
      <c r="G5" s="13" t="s">
        <v>1</v>
      </c>
      <c r="H5" s="14">
        <v>1</v>
      </c>
      <c r="I5" s="15">
        <v>12000</v>
      </c>
      <c r="J5" s="10">
        <v>12000</v>
      </c>
    </row>
    <row r="6" spans="1:10" s="6" customFormat="1" x14ac:dyDescent="0.3">
      <c r="A6" s="10"/>
      <c r="B6" s="11"/>
      <c r="C6" s="12"/>
      <c r="D6" s="12"/>
      <c r="E6" s="13"/>
      <c r="F6" s="16"/>
      <c r="G6" s="17"/>
      <c r="H6" s="18"/>
      <c r="I6" s="19"/>
      <c r="J6" s="10">
        <f>SUM(J3:J5)</f>
        <v>145000</v>
      </c>
    </row>
    <row r="7" spans="1:10" ht="51" customHeight="1" x14ac:dyDescent="0.3">
      <c r="A7" s="21" t="s">
        <v>30</v>
      </c>
      <c r="B7" s="21"/>
      <c r="C7" s="21"/>
      <c r="D7" s="21"/>
      <c r="E7" s="21"/>
      <c r="F7" s="22" t="s">
        <v>31</v>
      </c>
      <c r="G7" s="23"/>
      <c r="H7" s="23"/>
      <c r="I7" s="23"/>
      <c r="J7" s="23"/>
    </row>
    <row r="8" spans="1:10" ht="67.5" customHeight="1" x14ac:dyDescent="0.3">
      <c r="A8" s="21" t="s">
        <v>20</v>
      </c>
      <c r="B8" s="21"/>
      <c r="C8" s="21"/>
      <c r="D8" s="21"/>
      <c r="E8" s="21"/>
      <c r="F8" s="22" t="s">
        <v>21</v>
      </c>
      <c r="G8" s="23"/>
      <c r="H8" s="23"/>
      <c r="I8" s="23"/>
      <c r="J8" s="23"/>
    </row>
    <row r="9" spans="1:10" ht="56.25" customHeight="1" x14ac:dyDescent="0.3">
      <c r="A9" s="21" t="s">
        <v>22</v>
      </c>
      <c r="B9" s="21"/>
      <c r="C9" s="21"/>
      <c r="D9" s="21"/>
      <c r="E9" s="21"/>
      <c r="F9" s="22" t="s">
        <v>23</v>
      </c>
      <c r="G9" s="23"/>
      <c r="H9" s="23"/>
      <c r="I9" s="23"/>
      <c r="J9" s="23"/>
    </row>
    <row r="10" spans="1:10" ht="79.5" customHeight="1" x14ac:dyDescent="0.3">
      <c r="A10" s="21" t="s">
        <v>24</v>
      </c>
      <c r="B10" s="21"/>
      <c r="C10" s="21"/>
      <c r="D10" s="21"/>
      <c r="E10" s="21"/>
      <c r="F10" s="22" t="s">
        <v>25</v>
      </c>
      <c r="G10" s="23"/>
      <c r="H10" s="23"/>
      <c r="I10" s="23"/>
      <c r="J10" s="23"/>
    </row>
    <row r="11" spans="1:10" ht="81.75" customHeight="1" x14ac:dyDescent="0.3">
      <c r="A11" s="21" t="s">
        <v>26</v>
      </c>
      <c r="B11" s="21"/>
      <c r="C11" s="21"/>
      <c r="D11" s="21"/>
      <c r="E11" s="21"/>
      <c r="F11" s="22" t="s">
        <v>27</v>
      </c>
      <c r="G11" s="23"/>
      <c r="H11" s="23"/>
      <c r="I11" s="23"/>
      <c r="J11" s="23"/>
    </row>
    <row r="12" spans="1:10" ht="171.75" customHeight="1" x14ac:dyDescent="0.3">
      <c r="A12" s="24" t="s">
        <v>28</v>
      </c>
      <c r="B12" s="24"/>
      <c r="C12" s="24"/>
      <c r="D12" s="24"/>
      <c r="E12" s="24"/>
      <c r="F12" s="25" t="s">
        <v>29</v>
      </c>
      <c r="G12" s="26"/>
      <c r="H12" s="26"/>
      <c r="I12" s="26"/>
      <c r="J12" s="26"/>
    </row>
    <row r="14" spans="1:10" x14ac:dyDescent="0.3">
      <c r="A14" s="9" t="s">
        <v>32</v>
      </c>
      <c r="B14" s="9">
        <v>121212121</v>
      </c>
    </row>
    <row r="15" spans="1:10" x14ac:dyDescent="0.3">
      <c r="A15" s="8" t="s">
        <v>33</v>
      </c>
      <c r="B15" s="8">
        <v>121212121</v>
      </c>
    </row>
  </sheetData>
  <mergeCells count="13">
    <mergeCell ref="A12:E12"/>
    <mergeCell ref="F12:J12"/>
    <mergeCell ref="A9:E9"/>
    <mergeCell ref="F9:J9"/>
    <mergeCell ref="A10:E10"/>
    <mergeCell ref="F10:J10"/>
    <mergeCell ref="A11:E11"/>
    <mergeCell ref="F11:J11"/>
    <mergeCell ref="A1:I1"/>
    <mergeCell ref="A7:E7"/>
    <mergeCell ref="F7:J7"/>
    <mergeCell ref="A8:E8"/>
    <mergeCell ref="F8:J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2025-10-06T11:04:04Z</dcterms:modified>
</cp:coreProperties>
</file>