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USER\Desktop\2026\dexorayq 3\"/>
    </mc:Choice>
  </mc:AlternateContent>
  <xr:revisionPtr revIDLastSave="0" documentId="13_ncr:1_{871744C3-098A-40B3-8B8B-4B9469972631}" xr6:coauthVersionLast="47" xr6:coauthVersionMax="47" xr10:uidLastSave="{00000000-0000-0000-0000-000000000000}"/>
  <bookViews>
    <workbookView xWindow="12480" yWindow="0" windowWidth="10668" windowHeight="12336" xr2:uid="{00000000-000D-0000-FFFF-FFFF00000000}"/>
  </bookViews>
  <sheets>
    <sheet name="Лист1 (2)" sheetId="4" r:id="rId1"/>
    <sheet name="Лист2" sheetId="2" r:id="rId2"/>
    <sheet name="Лист3" sheetId="3" r:id="rId3"/>
  </sheets>
  <definedNames>
    <definedName name="_xlnm._FilterDatabase" localSheetId="0" hidden="1">'Лист1 (2)'!$A$2:$E$89</definedName>
  </definedNames>
  <calcPr calcId="181029"/>
</workbook>
</file>

<file path=xl/calcChain.xml><?xml version="1.0" encoding="utf-8"?>
<calcChain xmlns="http://schemas.openxmlformats.org/spreadsheetml/2006/main">
  <c r="H3" i="4" l="1"/>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2" i="2"/>
  <c r="H30" i="4"/>
  <c r="H62" i="4"/>
  <c r="H34" i="4"/>
  <c r="H53" i="4"/>
  <c r="H63" i="4"/>
  <c r="H42" i="4"/>
  <c r="H29" i="4"/>
  <c r="H55" i="4"/>
  <c r="H36" i="4"/>
  <c r="H33" i="4"/>
  <c r="H35" i="4"/>
  <c r="H18" i="4"/>
  <c r="H9" i="4"/>
  <c r="H52" i="4"/>
  <c r="H64" i="4"/>
  <c r="H54" i="4"/>
  <c r="H66" i="4"/>
  <c r="H41" i="4"/>
  <c r="H17" i="4"/>
  <c r="H7" i="4"/>
  <c r="H28" i="4"/>
  <c r="H40" i="4"/>
  <c r="H20" i="4"/>
  <c r="H61" i="4"/>
  <c r="H12" i="4"/>
  <c r="H32" i="4"/>
  <c r="H6" i="4"/>
  <c r="H46" i="4"/>
  <c r="H60" i="4"/>
  <c r="H39" i="4"/>
  <c r="H23" i="4"/>
  <c r="H45" i="4"/>
  <c r="H57" i="4"/>
  <c r="H26" i="4"/>
  <c r="H22" i="4"/>
  <c r="H14" i="4"/>
  <c r="H51" i="4"/>
  <c r="H38" i="4"/>
  <c r="H65" i="4"/>
  <c r="H11" i="4"/>
  <c r="H5" i="4"/>
  <c r="H4" i="4"/>
  <c r="H21" i="4"/>
  <c r="H25" i="4"/>
  <c r="H50" i="4"/>
  <c r="H8" i="4"/>
  <c r="H37" i="4"/>
  <c r="H16" i="4"/>
  <c r="H48" i="4"/>
  <c r="H59" i="4"/>
  <c r="H43" i="4"/>
  <c r="H15" i="4"/>
  <c r="H67" i="4"/>
  <c r="H19" i="4"/>
  <c r="H27" i="4"/>
  <c r="H24" i="4"/>
  <c r="H31" i="4"/>
  <c r="H13" i="4"/>
  <c r="H49" i="4"/>
  <c r="H47" i="4"/>
  <c r="H10" i="4"/>
  <c r="H44" i="4"/>
  <c r="H56" i="4"/>
  <c r="H58" i="4"/>
</calcChain>
</file>

<file path=xl/sharedStrings.xml><?xml version="1.0" encoding="utf-8"?>
<sst xmlns="http://schemas.openxmlformats.org/spreadsheetml/2006/main" count="546" uniqueCount="352">
  <si>
    <t>Չափման միավոր</t>
  </si>
  <si>
    <t>Քանակ</t>
  </si>
  <si>
    <t>հատ</t>
  </si>
  <si>
    <t>N</t>
  </si>
  <si>
    <t>Անվանում</t>
  </si>
  <si>
    <t>Տեխնիկական բնութագիր</t>
  </si>
  <si>
    <t>Միավորի գնման գին</t>
  </si>
  <si>
    <t>Գումար</t>
  </si>
  <si>
    <t>Ֆենտանիլ 0,05մգ/մլ; 2մլ</t>
  </si>
  <si>
    <t>Տրամադոլ (տրամադոլի հիդրոքլորիդ) 100մգ/2մլ</t>
  </si>
  <si>
    <t>Տրամադոլ (տրամադոլի հիդրոքլորիդ) 50մգ</t>
  </si>
  <si>
    <t>Տրամադոլ (տրամադոլի հիդրոքլորիդ), դեքսկետոպրոֆեն 75մգ+25մգ</t>
  </si>
  <si>
    <t>Ֆենտանիլ, լուծույթ ներարկման 0,05մգ/մլ 2մլ, ամպուլներ</t>
  </si>
  <si>
    <t>Տրամադոլ (տրամադոլի հիդրոքլորիդ), լուծույթ ներարկման կամ կաթիլաներարկման 100մգ/2մլ, ամպուլներ</t>
  </si>
  <si>
    <t>Տրամադոլ (տրամադոլի հիդրոքլորիդ), դեղապատիճներ կամ դեղահատեր 50մգ</t>
  </si>
  <si>
    <t>Տրամադոլ (տրամադոլի հիդրոքլորիդ), դեքսկետոպրոֆեն, դեղահատեր թաղանթապատ 75մգ+25մգ</t>
  </si>
  <si>
    <t>Քլորոպիրամին (քլորոպիրամինի հիդրոքլորիդ) 20մգ/մլ 1մլ</t>
  </si>
  <si>
    <t xml:space="preserve">Քլորոպիրամին (քլորոպիրամինի հիդրոքլորիդ), լուծույթ ներարկման 20մգ/մլ; ամպուլներ 1մլ </t>
  </si>
  <si>
    <t>Պարացետամոլ 10մգ/մլ; 100մլ</t>
  </si>
  <si>
    <t>Պարացետամոլ, լուծույթ կաթիլաներարկման 10մգ/մլ, 100մլ պլաստիկե փաթեթ կամ ապակե շշիկ</t>
  </si>
  <si>
    <t>Պարացետամոլ 500մգ</t>
  </si>
  <si>
    <t>Պարացետամոլ, դեղահատեր 500մգ</t>
  </si>
  <si>
    <t>Պարացետամոլ մոմիկներ ուղիղաղիքային 250մգ</t>
  </si>
  <si>
    <t>Պարացետամոլ դեղակախույթ ներքին ընդունման 120մգ/5մլ; 100մլ</t>
  </si>
  <si>
    <t>Պարացետամոլ, դեղակախույթ ներքին ընդունման 120մգ/5մլ; ապակե շշիկ 100մլ</t>
  </si>
  <si>
    <t>Պրոպոֆոլ 10մգ/մլ; 20մլ</t>
  </si>
  <si>
    <t>Պրոպոֆոլ, կիթ ներարկման/կաթիլաներարկման 10մգ/մլ; 20մլ ապակե սրվակ կամ ամպուլա</t>
  </si>
  <si>
    <t>Տրանեքսամաթթու 1000մգ 20մլ</t>
  </si>
  <si>
    <t>Տրանեքսամաթթու, լուծույթ ն/ե ներարկման 50մգ/մլ; ապակե սրվակ 20մլ</t>
  </si>
  <si>
    <t>Պանտոպրազոլ 20մգ</t>
  </si>
  <si>
    <t>Պանտոպրազոլ, դեղահատեր աղելույծ 20մգ</t>
  </si>
  <si>
    <t>Պանտոպրազոլ 40մգ</t>
  </si>
  <si>
    <t>Պանտոպրազոլ, դեղահատեր աղելույծ 40մգ</t>
  </si>
  <si>
    <t>Պանտոպրազոլ 40մգ սրվակ</t>
  </si>
  <si>
    <t xml:space="preserve">Պանտոպրազոլ, դեղափոշի ներարկման լուծույթի 40մգ, ապակե սրվակ </t>
  </si>
  <si>
    <t>Պիպերացիլին (պիպերացիլին նատրիում), տազոբակտամ (տազոբակտամ նատրիում) 4000մգ+500մգ</t>
  </si>
  <si>
    <t xml:space="preserve">Պիպերացիլին (պիպերացիլին նատրիում), տազոբակտամ (տազոբակտամ նատրիում), դեղափոշի կաթիլաներարկման լուծույթի 4000մգ+500մգ;  ապակե սրվակ </t>
  </si>
  <si>
    <t>Պրեդնիզոլոն 5մգ</t>
  </si>
  <si>
    <t>Պրեդնիզոլոն, դեղահատեր 5մգ</t>
  </si>
  <si>
    <t>Սուլֆամեթօքսազոլ, տրիմեթոպրիմ 400մգ+80մգ</t>
  </si>
  <si>
    <t>Սուլֆամեթօքսազոլ, տրիմեթոպրիմ, դեղահատեր 400մգ+80մգ</t>
  </si>
  <si>
    <t>Սուլֆամեթօքսազոլ, տրիմեթոպրիմ 200մգ/5մլ+40մգ/5մլ; 100մլ ապակե շշիկ</t>
  </si>
  <si>
    <t>Սուլֆամեթօքսազոլ, տրիմեթոպրիմ, դեղակախույթ ներքին ընդունման, 200մգ/5մլ+40մգ/5մլ; 100մլ ապակե շշիկ</t>
  </si>
  <si>
    <t>Ցեֆեպիմ 1000մգ</t>
  </si>
  <si>
    <t>Ցեֆեպիմ,  դեղափոշի ներարկման կամ կաթիլաներարկման լուծույթի, 1000մգ, սրվակ</t>
  </si>
  <si>
    <t>Ցեֆտրիաքսոն 1000մգ</t>
  </si>
  <si>
    <t xml:space="preserve">Ցեֆտրիաքսոն, դեղափոշի ներարկման կամ կաթիլաներարկման լուծույթի 1000մգ, սրվակ </t>
  </si>
  <si>
    <t>Ցիպրոֆլօքսացին 500մգ</t>
  </si>
  <si>
    <t>Ցիպրոֆլօքսացին, դեղահատեր թաղանթապատ 500մգ</t>
  </si>
  <si>
    <t>Ցիպրոֆլօքսացին (ցիպրոֆլօքսացինի հիդրոքլորիդ) 2մգ/մլ; 200մլ</t>
  </si>
  <si>
    <t>Ցիպրոֆլօքսացին (ցիպրոֆլօքսացինի հիդրոքլորիդ), լուծույթ կաթիլաներարկման 2մգ/մլ; 200մլ պլաստիկե փաթեթ</t>
  </si>
  <si>
    <t xml:space="preserve">Ցիպրոֆլօքսացին (ցիպրոֆլօքսացինի հիդրոքլորիդ) ակնակաթիլներ 3մգ/մլ; 10մլ </t>
  </si>
  <si>
    <t>Ցիպրոֆլօքսացին (ցիպրոֆլօքսացինի հիդրոքլորիդ), ակնակաթիլներ 3մգ/մլ; 10մլ պլաստիկե սրվակ-կաթոցիկ</t>
  </si>
  <si>
    <t>Օմեպրազոլ 20մգ</t>
  </si>
  <si>
    <t>Օմեպրազոլ, դեղապատիճներ 20մգ</t>
  </si>
  <si>
    <t>Օնդանսետրոն 2մգ/մլ; 4մլ</t>
  </si>
  <si>
    <t xml:space="preserve">Օնդանսետրոն, լուծույթ ներարկման/կաթիլաներարկման 2մգ/մլ; 4մլ, ամպուլներ </t>
  </si>
  <si>
    <t>Օնդանսետրոն (օնդանսետրոն հիդրոքլորիդի դիհիդրատ) 8մգ, դեղահատ</t>
  </si>
  <si>
    <t>Օնդանսետրոն (օնդանսետրոն հիդրոքլորիդի դիհիդրատ), դեղահատեր թաղանթապատ 8մգ</t>
  </si>
  <si>
    <t>Ֆամոտիդին 20մգ</t>
  </si>
  <si>
    <t>Ֆամոտիդին, դեղափոշի լիոֆիլացված ներարկման լուծույթի 20մգ; ապակե սրվակ և լուծիչ ամպուլներում 5մլ</t>
  </si>
  <si>
    <t>Ֆլուկոնազոլ 2մգ/մլ; 50մլ</t>
  </si>
  <si>
    <t>Ֆլուկոնազոլ, լուծույթ կաթիլաներարկման 2մգ/մլ; 50մլ</t>
  </si>
  <si>
    <t>Ֆլուկոնազոլ 50մգ</t>
  </si>
  <si>
    <t>Ֆլուկոնազոլ, դեղապատիճներ կամ դեղահատեր 50մգ</t>
  </si>
  <si>
    <t>Ֆլուկոնազոլ 150մգ</t>
  </si>
  <si>
    <t>Ֆլուկոնազոլ, դեղապատիճներ կամ դեղահատեր 150մգ</t>
  </si>
  <si>
    <t>Ֆոլաթթու 5մգ</t>
  </si>
  <si>
    <t>Ֆոլաթթու, դեղահատեր 5մգ</t>
  </si>
  <si>
    <t>Ֆուրոսեմիդ 10մգ/մլ; 2մլ</t>
  </si>
  <si>
    <t>Ֆուրոսեմիդ, լուծույթ ներարկման համար 10մգ/մլ; 2մլ</t>
  </si>
  <si>
    <t>Սևոֆլուրան 100%, 250մլ</t>
  </si>
  <si>
    <t>Սևոֆլուրան, հեղուկ շնչառման 100%; 250մլ պլաստիկե տարա Quik fil փակող համակարգով</t>
  </si>
  <si>
    <t xml:space="preserve">Տրիմեպերիդին (տրիմեպերիդինի հիդրոքլորիդ) 20մգ/մլ, 1մլ </t>
  </si>
  <si>
    <t>Տրիմեպերիդին (տրիմեպերիդինի հիդրոքլորիդ), լուծույթ ներարկման 20մգ/մլ, 1մլ ամպուլներ</t>
  </si>
  <si>
    <t>Սպիրոնոլակտոն 50մգ</t>
  </si>
  <si>
    <t xml:space="preserve">Սպիրոնոլակտոն, դեղապատիճներ 50մգ </t>
  </si>
  <si>
    <t>Սպիրոնոլակտոն 25մգ</t>
  </si>
  <si>
    <t>Սպիրոնոլակտոն, դեղահատեր 25մգ</t>
  </si>
  <si>
    <t>Ռիվարoքսաբան 10մգ</t>
  </si>
  <si>
    <t>Ռիվարoքսաբան, դեղահատեր թաղանթապատ 10մգ</t>
  </si>
  <si>
    <t>Պիպեկուրոնիումի բրոմիդ 4մգ, 10մլ</t>
  </si>
  <si>
    <t>Պիպեկուրոնիումի բրոմիդ, դեղափոշի լիոֆիլացված ներարկման լուծույթի և լուծիչ 4մգ; ապակե սրվակ 10մլ բլիստերում և լուծիչ ամպուլներում 2մլ բլիստերում</t>
  </si>
  <si>
    <t>Պովիդոն յոդ (Բետադին)</t>
  </si>
  <si>
    <t>լուծույթ արտաքին կիրառման, 100մգ/մլ, 1000մլ</t>
  </si>
  <si>
    <t>Պրոկայինի հիդրոքլորիդ 5մգ/մլ 250մլ</t>
  </si>
  <si>
    <t>5մգ/մլ, 250մլ պլաստիկե փաթեթ</t>
  </si>
  <si>
    <t>Ռուքսոլիտինիբ (ռուքսոլիտինիբի ֆոսֆատ) 5մգ</t>
  </si>
  <si>
    <t>դեղահատեր 5մգ</t>
  </si>
  <si>
    <t>Ցինկի օքսիդ 10%, քսուք արտաքին կիրառման 100մգ/գ; 25գ ալյումինե պարկուճ</t>
  </si>
  <si>
    <t>Ցիսատրակուրիում (ցիսատրակուրիում բեզիլատ) 2մգ/մլ 2.5 մլ</t>
  </si>
  <si>
    <t>Ցիսատրակուրիում (ցիսատրակուրիում բեզիլատ), լուծույթ ն/ե ներարկման 2մգ/մլ; ապակե սրվակներ 2.5մլ</t>
  </si>
  <si>
    <t>Քլորամֆենիկոլ, մեթիլուրացիլ 40գ</t>
  </si>
  <si>
    <t>Քլորամֆենիկոլ+մեթիլուրացիլ, քսուք արտաքին կիրառման, 7,5մգ/գ + 40մգ/գ, 40 գ ալյումինե պարկուճ</t>
  </si>
  <si>
    <t>Օլանզապին 5մգ</t>
  </si>
  <si>
    <t>Օլանզապին, դեղահատեր թաղանթապատ 5մգ</t>
  </si>
  <si>
    <t>Ֆլուկոնազոլ 2մգ/մլ; 100մլ</t>
  </si>
  <si>
    <t>Ֆլուկոնազոլ լուծույթ ն/ե կաթիլաներարկման 2մգ/մլ; 100մլ պլաստիկե փաթեթ</t>
  </si>
  <si>
    <t xml:space="preserve">Պապավերին (պապավերինի հիդրոքլորիդ) 20մգ/մլ;2մլ </t>
  </si>
  <si>
    <t>Պապավերին (պապավերինի հիդրոքլորիդ) լուծույթ ներարկման 20մգ/մլ;2մլ ամպուլներ</t>
  </si>
  <si>
    <t>Սալբուտամոլ 2մգ</t>
  </si>
  <si>
    <t xml:space="preserve">Սալբուտամոլ, դեղահատեր 2մգ </t>
  </si>
  <si>
    <t>Սալբուտամոլ շնչառման</t>
  </si>
  <si>
    <t>Սալբուտամոլ, դեղակախույթ շնչառման, 100մկգ/դեղաչափ (200 դեղաչափ)</t>
  </si>
  <si>
    <t>Սենոզիդներ A և B,  70մգ</t>
  </si>
  <si>
    <t>Սենոզիդներ A և B, դեղահատեր 70մգ</t>
  </si>
  <si>
    <t>Սիլիմարին 22.5մգ</t>
  </si>
  <si>
    <t>Սիլիմարին, դեղահատեր թաղանթապատ 22,5մգ</t>
  </si>
  <si>
    <t>Սիմետիկոն 40մգ</t>
  </si>
  <si>
    <t>Սիմետիկոն, դեղապատիճներ փափուկ 40մգ</t>
  </si>
  <si>
    <t>Սիմետիկոն 40մգ/մլ; 30մլ</t>
  </si>
  <si>
    <t>Սիմետիկոն, կաթիլներ ներքին ընդունման կամ կիթ ներքին ընդունման 40մգ/մլ; 30մլ</t>
  </si>
  <si>
    <t>ՍմոֆԿաբիվեն Պերիֆերալ</t>
  </si>
  <si>
    <t>ՍմոֆԿաբիվեն Պերիֆերալ, կիթ կաթիլաներարկման I-ին խցիկ՝ L-ալանին, L-արգինին, գլիցին, L-հիստիդին, L-իզոլեյցին, L-լեյցին, L- լիզին (լիզինի ացետատ), Լ-մեթիոնին, Լ-ֆենիլալանին, Լ-պրոլին, Լ-սերին, տաուրին, Լ-թրեոնին, Լ-տրիպտոֆան, Լ-թիրոզին, Լ-վալին, կալցիումի քլորիդ (կալցիումի քլորիդի դիհիդրատ), նատրիում գլիցերոֆոսֆատ (նատրիում գլիցերոֆոսֆատի հիդրատ), մագնեզիումի սուլֆատ (մագնեզիումի սուլֆատի հեպտահիդրատ), կալիումի քլորիդ, նատրիումի ացետատ (նատրիումի ացետատի տրիհիդրատ), ցինկի սուլֆատ(ցինկի սուլֆատի հեպտահիդրատ), II-րդ խցիկ՝ գլյուկոզ (գլյուկոզի մոնոհիդրատ), III-րդ խցիկ՝ սոյայի յուղ, տրիգլիցերիդներ, ձիթապտղի յուղ, ձկան յուղ (հարստացված օմեգա-3 թթվով) I-ին խցիկ՝ 14մգ/մլ+12մգ/մլ+11մգ/մլ+3մգ/մլ+5մգ/մլ+7,4մգ/մլ+6,6մգ/մլ+4,3մգ/մլ+5,1մգ/մլ+11,2մգ/մլ+6,5մգ/մլ+1մգ/մլ+4,4մգ/մլ+2մգ/մլ+0,4մգ/մլ+6,2մգ/մլ+0,56մգ/մլ+4,18մգ/մլ+1,2մգ/մլ+4,5մգ/մլ+3,4մգ/մլ+0,013մգ/մլ, II-րդ խցիկ՝ 130.3մգ/մլ, III-րդ խցիկ՝ 60մգ/մլ+60մգ/մլ+50մգ/մլ+30մգ/մլ; (4/4x1/) պլաստիկե խցիկների հավաքածու 1904մլ (խցիկ I 600մլ+խցիկ II 1036մլ+խցիկ III 268մլ)</t>
  </si>
  <si>
    <t>ՍմոֆԿաբիվեն Ցենտրալ</t>
  </si>
  <si>
    <t>ՍմոֆԿաբիվեն Ցենտրալ, էմուլսիա կաթիլաներարկման։ I-ին խցիկ՝ L-ալանին, L-արգինին, գլիցին, L-հիստիդին, L-իզոլեյցին, L-լեյցին, L- լիզին (լիզինի ացետատ), Լ-մեթիոնին, Լ-ֆենիլալանին, Լ-պրոլին, Լ-սերին, տաուրին, Լ-թրեոնին, Լ-տրիպտոֆան, Լ-թիրոզին, Լ-վալին, կալցիումի քլորիդ (կալցիումի քլորիդի դիհիդրատ), նատրիում գլիցերոֆոսֆատ (նատրիում գլիցերոֆոսֆատի հիդրատ), մագնեզիումի սուլֆատ (մագնեզիումի սուլֆատի հեպտահիդրատ), կալիումի քլորիդ, նատրիումի ացետատ (նատրիումի ացետատի տրիհիդրատ), ցինկի սուլֆատ(ցինկի սուլֆատի հեպտահիդրատ), II-րդ խցիկ՝ գլյուկոզ (գլյուկոզի մոնոհիդրատ), III-րդ խցիկ՝ սոյայի յուղ, տրիգլիցերիդներ, ձիթապտղի յուղ, ձկան յուղ (հարստացված օմեգա-3 թթվով)։ I-ին խցիկ՝ 14մգ/մլ+12մգ/մլ+11մգ/մլ+3մգ/մլ+5մգ/մլ+7,4մգ/մլ+6,6մգ/մլ+4,3մգ/մլ+5,1մգ/մլ+11,2մգ/մլ+6,5մգ/մլ+1մգ/մլ+4,4մգ/մլ+2մգ/մլ+0,4մգ/մլ+6,2մգ/մլ+0,56մգ/մլ+4,2մգ/մլ +1,2մգ/մլ+4,5մգ/մլ+3,4մգ/մլ+0,013մգ/մլ, II-րդ խցիկ՝ 419,5մգ/մլ, III-րդ խցիկ՝ 60մգ/մլ+60մգ/մլ+50մգ/մլ+30մգ/մլ; 4(4x1) պլաստիկե խցիկների հավաքածու 986մլ</t>
  </si>
  <si>
    <t>Տոբրամիցին, դեքսամեթազոն ակնակաթիլներ 5մլ</t>
  </si>
  <si>
    <t>Տոբրամիցին, դեքսամեթազոն, ակնակաթիլներ (դեղակախույթ) 3մգ/մլ+1մգ/մլ; 5մլ</t>
  </si>
  <si>
    <t>Ցետիրիզին (ցետիրիզինի դիհիդրոքլորիդ) 10մգ</t>
  </si>
  <si>
    <t>Ցետիրիզին (ցետիրիզինի դիհիդրոքլորիդ) դեղահատեր թաղանթապատ 10մգ</t>
  </si>
  <si>
    <t>Քոլեկալցիֆերոլ (վիտամին D3) 1000ՄՄ</t>
  </si>
  <si>
    <t>Քոլեկալցիֆերոլ (վիտամին D3), դեղահատեր 1000ՄՄ</t>
  </si>
  <si>
    <t>Քսիլոմետազոլին (քսիլոմետազոլինի հիդրոքլորիդ) 0.05% քթակաթիլներ</t>
  </si>
  <si>
    <t xml:space="preserve">Քսիլոմետազոլին (քսիլոմետազոլինի հիդրոքլորիդ), քթակաթիլներ 0,5մգ/մլ; 10մլ </t>
  </si>
  <si>
    <t>Քսիլոմետազոլին (քսիլոմետազոլինի հիդրոքլորիդ) 0.1% ցողաշիթ</t>
  </si>
  <si>
    <t>Քսիլոմետազոլին (քսիլոմետազոլինի հիդրոքլորիդ), ցողաշիթ քթի 1մգ/մլ; 10մլ</t>
  </si>
  <si>
    <t>Ֆենազոն, լիդոկային (լիդոկայինի հիդրոքլորիդ) 15մլ</t>
  </si>
  <si>
    <t>Ֆենազոն, լիդոկային (լիդոկայինի հիդրոքլորիդ), ականջակաթիլներ 40մգ/գ+10մգ/գ; 15մլ</t>
  </si>
  <si>
    <t>Ֆենիլէֆրինի հիդրոքլորիդ 10մգ/մլ 1մլ</t>
  </si>
  <si>
    <t xml:space="preserve">Ֆենիլէֆրինի հիդրոքլորիդ, լուծույթ մ/մ, ն/ե և ե/մ ներարկման 10մգ/մլ, 1մլ ամպուլներ </t>
  </si>
  <si>
    <t>Ֆուրազիդին 50մգ</t>
  </si>
  <si>
    <t>Ֆուրազիդին, դեղահատեր 50մգ</t>
  </si>
  <si>
    <t>Ֆիլգրաստիմ, լուծույթ ներարկման կամ կաթիլաներարկման նախալցված ներարկիչ, 48մլն Մ, 0.5մլ (480մկգ)</t>
  </si>
  <si>
    <t>Ֆիլգրաստիմ 48մլն Մ,0.5մլ</t>
  </si>
  <si>
    <t>Ֆիլգրաստիմ, լուծույթ ներարկման կամ կաթիլաներարկման նախալցված ներարկիչ, 30մլն Մ, 0.5մլ (300մկգ)</t>
  </si>
  <si>
    <t>Ֆիլգրաստիմ 30մլն Մ,0.5մլ</t>
  </si>
  <si>
    <t>Ցինկի օքսիդ 10% քսուք</t>
  </si>
  <si>
    <t>33611120/501</t>
  </si>
  <si>
    <t>33611140/502</t>
  </si>
  <si>
    <t>33611140/503</t>
  </si>
  <si>
    <t>33611470/502</t>
  </si>
  <si>
    <t>33611470/503</t>
  </si>
  <si>
    <t>33611470/509</t>
  </si>
  <si>
    <t>33611474/504</t>
  </si>
  <si>
    <t>33611474/505</t>
  </si>
  <si>
    <t>33621230/501</t>
  </si>
  <si>
    <t>33621540/502</t>
  </si>
  <si>
    <t>33621590/501</t>
  </si>
  <si>
    <t>33621620/501</t>
  </si>
  <si>
    <t>33621660/501</t>
  </si>
  <si>
    <t>33631150/505</t>
  </si>
  <si>
    <t>33631200/501</t>
  </si>
  <si>
    <t>33631491/502</t>
  </si>
  <si>
    <t>33642210/501</t>
  </si>
  <si>
    <t>33651118/501</t>
  </si>
  <si>
    <t>33651131/504</t>
  </si>
  <si>
    <t>33651131/507</t>
  </si>
  <si>
    <t>33651134/501</t>
  </si>
  <si>
    <t>33651134/502</t>
  </si>
  <si>
    <t>33651134/503</t>
  </si>
  <si>
    <t>33651319/502</t>
  </si>
  <si>
    <t>33651320/501</t>
  </si>
  <si>
    <t>33661112/501</t>
  </si>
  <si>
    <t>33661114/501</t>
  </si>
  <si>
    <t>33661122/501</t>
  </si>
  <si>
    <t>33661122/503</t>
  </si>
  <si>
    <t>33661122/504</t>
  </si>
  <si>
    <t>33661122/506</t>
  </si>
  <si>
    <t>33661161/503</t>
  </si>
  <si>
    <t>33661161/504</t>
  </si>
  <si>
    <t>33661170/501</t>
  </si>
  <si>
    <t>33661181/501</t>
  </si>
  <si>
    <t>33661183/501</t>
  </si>
  <si>
    <t>33671113/506</t>
  </si>
  <si>
    <t>33671113/507</t>
  </si>
  <si>
    <t>33671116/504</t>
  </si>
  <si>
    <t>33671116/505</t>
  </si>
  <si>
    <t>33671129/501</t>
  </si>
  <si>
    <t>33691176/542</t>
  </si>
  <si>
    <t>33691176/543</t>
  </si>
  <si>
    <t>33691176/544</t>
  </si>
  <si>
    <t>33691176/545</t>
  </si>
  <si>
    <t>33691176/546</t>
  </si>
  <si>
    <t>33691176/547</t>
  </si>
  <si>
    <t>33691176/548</t>
  </si>
  <si>
    <t>33691176/549</t>
  </si>
  <si>
    <t>33691176/550</t>
  </si>
  <si>
    <t>33691176/551</t>
  </si>
  <si>
    <t>33691176/552</t>
  </si>
  <si>
    <t>33691176/553</t>
  </si>
  <si>
    <t>33691176/554</t>
  </si>
  <si>
    <t>33691199/503</t>
  </si>
  <si>
    <t>33691200/504</t>
  </si>
  <si>
    <t>33691226/507</t>
  </si>
  <si>
    <t>33691226/508</t>
  </si>
  <si>
    <t>33691226/509</t>
  </si>
  <si>
    <t>33691236/501</t>
  </si>
  <si>
    <t>33691500/501</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</si>
  <si>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 Սույն պայմանագիրը հանդիսանում է առավելագույն քանակով կնքված պայմանագիր։</t>
  </si>
  <si>
    <t>1․ 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2․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</si>
  <si>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3․  Մասնակիցները պետք է բավարարեն  ՀՀ Կառավարության  2013 թվականի մայիսի 2-ի N 502-Ն որոշման 3.1 եւ 3.2 կետի չափանիշներին, մասնվորապես`
3.1. Հայաստանի Հանրապետության առողջապահության նախարարության, Հայաստանի Հանրապետության պաշտպանության նախարարության, Հայաստանի Հանրապետության արտակարգ իրավիճակների նախարարության, Հայաստանի Հանրապետության ոստիկանության, ՀՀ ԱՆ «Պրոֆ. Ռ․ Հ․  Յոլյանի անվան արյունաբանական կենտրոն» ՓԲԸ` հակաուռուցքային դեղերի մասով, «Վ. Ա. Ֆանարջյանի անվան ուռուցքաբանության ազգային կենտրոն» ՓԲԸ` հակաուռուցքային դեղերի մասով կարիքների համար, հիմք ընդունելով «Դեղերի մասին» Հայաստանի Հանրապետության օրենքը, կարող են ձեռք բերվել պետության կարիքների համար լիազոր մարմնի հատուկ թույլտվությամբ կիրառվող չգրանցված դեղեր, որոնք գրանցված են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կամ ունեն Հայաստանի Հանրապետության առողջապահության համաշխարհային կազմակերպության նախաորակավորում: Նշված հավաստագրերը անհրաժեշտ է ներկայացնել հայտերի ներկայացման փուլում, որպեսզի տվյալ հայտը գնահատվի դրական։</t>
  </si>
  <si>
    <t>3.2. Սույն հավելվածի 3.1-ին կետով նախատեսված դեղերի համար գնման ընթացակարգի հրավերով նախատեսվում է, որ մրցույթի արդյունքում առաջին տեղն զբաղեցրած մատակարարը որակավորման չափանիշները հիմնավորող փաստաթղթերի հետ միաժամանակ պարտավորվում է ներկայացնել Հայաստանի Հանրապետության առողջապահության նախարարության «Ակադեմիկոս Էմիլ Գաբրիելյանի անվան դեղերի և բժշկական տեխնոլոգիաների փորձագիտական կենտրոն» փակ բաժնետիրական ընկերության կողմից տրված հավաստող տեղեկանք՝ Հայաստանի Հանրապետության կառավարության որոշմամբ սահմանված միջազգային մասնագիտական կազմակերպությունների անդամ երկրում գրանցված լինելու կամ Առողջապահության համաշխարհային կազմակերպության նախաորակավորում ունենալու մասին: 
3.3․ Մասնակիցը պետք է պահպանի ՀՀ Կառավարության 2013թ․ մայիսի 2-ի N 502-Ն որոշման դրույթները։</t>
  </si>
  <si>
    <t>4.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</si>
  <si>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CPV</t>
  </si>
  <si>
    <t>33621620/503</t>
  </si>
  <si>
    <t>33631350 /504</t>
  </si>
  <si>
    <r>
      <t>33631230 </t>
    </r>
    <r>
      <rPr>
        <sz val="6"/>
        <color rgb="FF403931"/>
        <rFont val="Arial"/>
        <family val="2"/>
      </rPr>
      <t>/501</t>
    </r>
  </si>
  <si>
    <t>33671124 /502</t>
  </si>
  <si>
    <t>Н</t>
  </si>
  <si>
    <t>КПВ</t>
  </si>
  <si>
    <t>Нейминг</t>
  </si>
  <si>
    <t>Технические характеристики</t>
  </si>
  <si>
    <t>Количество</t>
  </si>
  <si>
    <t>Единица измерения</t>
  </si>
  <si>
    <t>Цена покупки единицы товара</t>
  </si>
  <si>
    <t>Деньги</t>
  </si>
  <si>
    <t>Пантопразол 20 мг</t>
  </si>
  <si>
    <t>Пантопразол, таблетки, физиологический раствор 20 мг</t>
  </si>
  <si>
    <t>Пантопразол 40 мг</t>
  </si>
  <si>
    <t>Пантопразол, таблетки, физиологический раствор 40 мг</t>
  </si>
  <si>
    <t>Пантопразол 40 мг флакон</t>
  </si>
  <si>
    <t xml:space="preserve"> Пантопразол, порошок для приготовления раствора для инъекций 40 мг, стеклянный флакон</t>
  </si>
  <si>
    <t xml:space="preserve"> Папаверин (папаверина гидрохлорид) 20 мг/мл;2 мл</t>
  </si>
  <si>
    <t>Папаверин (папаверина гидрохлорид) раствор для инъекций 20 мг/мл; ампулы по 2 мл</t>
  </si>
  <si>
    <t>Парацетамол 10 мг/мл; 100 мл</t>
  </si>
  <si>
    <t>Парацетамол, раствор для капельного введения 10 мг/мл, пластиковая упаковка или стеклянный флакон 100 мл</t>
  </si>
  <si>
    <t>Парацетамол 500 мг</t>
  </si>
  <si>
    <t>Парацетамол, таблетки 500 мг</t>
  </si>
  <si>
    <t>Суспензия парацетамола для приема внутрь 120 мг/5 мл; 100 мл</t>
  </si>
  <si>
    <t>Парацетамол, суспензия для приема внутрь 120 мг/5 мл; стеклянный флакон 100 мл</t>
  </si>
  <si>
    <t>Парацетамол суппозитории ректальные 250 мг</t>
  </si>
  <si>
    <t>Пипекурония бромид 4 мг, 10 мл</t>
  </si>
  <si>
    <t>Пипекурония бромид, лиофилизированный порошок для приготовления раствора для инъекций и растворитель 4 мг; стеклянный флакон 10 мл в блистере и ампулы с растворителем 2 мл в блистере</t>
  </si>
  <si>
    <t>Пиперациллин (пиперациллин натрия), тазобактам (тазобактам натрия) 4000 мг+500 мг</t>
  </si>
  <si>
    <t>Пиперациллин (пиперациллин натрия), тазобактам (тазобактам натрия), порошок для приготовления раствора для инфузий 4000 мг+500 мг; стеклянный флакон</t>
  </si>
  <si>
    <r>
      <t>33631230</t>
    </r>
    <r>
      <rPr>
        <sz val="6"/>
        <color rgb="FF403931"/>
        <rFont val="Arial"/>
        <family val="2"/>
      </rPr>
      <t>/501</t>
    </r>
  </si>
  <si>
    <t>Повидон-йод (Бетадин)</t>
  </si>
  <si>
    <t>раствор для наружного применения, 100 мг/мл, 1000 мл</t>
  </si>
  <si>
    <t>Преднизолон 5 мг</t>
  </si>
  <si>
    <t>Преднизолон, таблетки 5 мг</t>
  </si>
  <si>
    <t>Прокаина гидрохлорид 5 мг/мл 250 мл</t>
  </si>
  <si>
    <t>5 мг/мл, пластиковый флакон 250 мл</t>
  </si>
  <si>
    <t>Пропофол 10 мг/мл; 20 мл</t>
  </si>
  <si>
    <t>Пропофол, эмульсия для инъекций/капельного введения 10 мг/мл; стеклянный флакон или ампула 20 мл</t>
  </si>
  <si>
    <t>Ривароксабан 10 мг</t>
  </si>
  <si>
    <t>Ривароксабан, таблетки, покрытые пленочной оболочкой, 10 мг</t>
  </si>
  <si>
    <t>Руксолитиниб (фосфат руксолитиниба) 5 мг</t>
  </si>
  <si>
    <t>таблетки 5 мг</t>
  </si>
  <si>
    <t>Сальбутамол 2 мг</t>
  </si>
  <si>
    <t xml:space="preserve"> Сальбутамол, таблетки 2 мг</t>
  </si>
  <si>
    <t>Ингаляция сальбутамола</t>
  </si>
  <si>
    <t>Сальбутамол, ингаляционная суспензия, 100 мкг/доза (200 доз)</t>
  </si>
  <si>
    <t>Сеннозиды А и В, 70 мг</t>
  </si>
  <si>
    <t>Сеннозиды А и В, таблетки 70 мг</t>
  </si>
  <si>
    <t>Севофлуран 100%, 250 мл</t>
  </si>
  <si>
    <t>Севофлуран, жидкий для ингаляций 100%; пластиковый контейнер объемом 250 мл с системой закрытия Quik fil</t>
  </si>
  <si>
    <t>Силимарин 22,5 мг</t>
  </si>
  <si>
    <t>Силимарин, таблетки, покрытые пленочной оболочкой, 22,5 мг</t>
  </si>
  <si>
    <t>Симетикон 40 мг</t>
  </si>
  <si>
    <t>Симетикон, мягкие капсулы 40 мг</t>
  </si>
  <si>
    <t>Симетикон 40 мг/мл; 30 мл</t>
  </si>
  <si>
    <t>Симетикон, капли для приема внутрь или гель для приема внутрь 40 мг/мл; 30 мл</t>
  </si>
  <si>
    <t>Периферийное устройство SmofCabinet</t>
  </si>
  <si>
    <t>SmofKabiven Peripheral, набор для капельного вливания I-ое отделение: L-аланин, L-аргинин, глицин, L-гистидин, L-изолейцин, L-лейцин, L-лизин (лизина ацетат), L-метионин, L-фенилаланин, L-пролин, L-серин, таурин, L-треонин, L-триптофан, L-тирозин, L-валин, хлорид кальция (кальция хлорида дигидрат), глицерофосфат натрия (натрия глицерофосфата гидрат), сульфат магния (магния сульфата гептагидрат), хлорид калия, ацетат натрия (натрия ацетата тригидрат), сульфат цинка (цинка сульфата гептагидрат), II-ое отделение: глюкоза (глюкозы моногидрат), III-ое отделение: соевое масло, триглицериды, оливковое масло, рыбий жир (обогащенный омега-3 кислотой) I-ое отделение: 14 мг/мл+12 мг/мл+11 мг/мл+3 мг/мл+5 мг/мл+7,4 мг/мл+6,6 мг/мл+4,3 мг/мл+5,1 мг/мл+11,2 мг/мл+6,5 мг/мл+1 мг/мл+4,4 мг/мл+2 мг/мл+0,4 мг/мл+6,2 мг/мл+0,56 мг/мл+4,18 мг/мл+1,2 мг/мл+4,5 мг/мл+3,4 мг/мл+0,013 мг/мл, II-я камера: 130,3 мг/мл, III-я камера: 60 мг/мл+60 мг/мл+50 мг/мл+30 мг/мл; (4/4x1/) комплект пластиковых камер 1904 мл (камера I 600 мл + камера II 1036 мл + камера III 268 мл)</t>
  </si>
  <si>
    <t>SmofKabiven Central</t>
  </si>
  <si>
    <t>СмофКабивен Центральный, эмульсия для капельного введения. I-ое отделение: L-аланин, L-аргинин, глицин, L-гистидин, L-изолейцин, L-лейцин, L-лизин (лизина ацетат), L-метионин, L-фенилаланин, L-пролин, L-серин, таурин, L-треонин, L-триптофан, L-тирозин, L-валин, хлорид кальция (кальция хлорида дигидрат), глицерофосфат натрия (натрия глицерофосфата гидрат), сульфат магния (магния сульфата гептагидрат), хлорид калия, ацетат натрия (натрия ацетата тригидрат), сульфат цинка (цинка сульфата гептагидрат), II-ое отделение: глюкоза (глюкозы моногидрат), III-ое отделение: соевое масло, триглицериды, оливковое масло, рыбий жир (обогащенный омега-3 кислотой). Камера I: 14 мг/мл + 12 мг/мл + 11 мг/мл + 3 мг/мл + 5 мг/мл + 7,4 мг/мл + 6,6 мг/мл + 4,3 мг/мл + 5,1 мг/мл + 11,2 мг/мл + 6,5 мг/мл + 1 мг/мл + 4,4 мг/мл + 2 мг/мл + 0,4 мг/мл + 6,2 мг/мл + 0,56 мг/мл + 4,2 мг/мл + 1,2 мг/мл + 4,5 мг/мл + 3,4 мг/мл + 0,013 мг/мл, Камера II: 419,5 мг/мл, Камера III: 60 мг/мл + 60 мг/мл + 50 мг/мл + 30 мг/мл; Набор из 4 (4x1) пластиковых капсул 986 мл</t>
  </si>
  <si>
    <t>Сульфаметоксазол, триметоприм 200 мг/5 мл + 40 мг/5 мл; стеклянный флакон 100 мл</t>
  </si>
  <si>
    <t>Сульфаметоксазол, триметоприм, пероральная суспензия, 200 мг/5 мл + 40 мг/5 мл; стеклянный флакон 100 мл</t>
  </si>
  <si>
    <t>Сульфаметоксазол, триметоприм 400 мг+80 мг</t>
  </si>
  <si>
    <t>Сульфаметоксазол, триметоприм, таблетки 400 мг+80 мг</t>
  </si>
  <si>
    <t>Спиронолактон 25 мг</t>
  </si>
  <si>
    <t>Спиронолактон, таблетки 25 мг</t>
  </si>
  <si>
    <t>Спиронолактон 50 мг</t>
  </si>
  <si>
    <t xml:space="preserve"> Спиронолактон, капсулы 50 мг</t>
  </si>
  <si>
    <t>Глазные капли тобрамицина, дексаметазона 5 мл</t>
  </si>
  <si>
    <t>Тобрамицин, дексаметазон, глазные капли (суспензия) 3 мг/мл+1 мг/мл; 5 мл</t>
  </si>
  <si>
    <t>Трамадол (трамадола гидрохлорид) 100 мг/2 мл</t>
  </si>
  <si>
    <t>Трамадол (трамадола гидрохлорид), раствор для инъекций или капельного введения 100 мг/2 мл, ампулы</t>
  </si>
  <si>
    <t>Трамадол (трамадола гидрохлорид) 50 мг</t>
  </si>
  <si>
    <t>Трамадол (трамадола гидрохлорид), капсулы или таблетки 50 мг</t>
  </si>
  <si>
    <t>Трамадол (трамадола гидрохлорид), декскетопрофен 75 мг+25 мг</t>
  </si>
  <si>
    <t>Трамадол (трамадола гидрохлорид), декскетопрофен, таблетки, покрытые пленочной оболочкой 75 мг+25 мг</t>
  </si>
  <si>
    <t>Транексамовая кислота 1000 мг 20 мл</t>
  </si>
  <si>
    <t>Транексамовая кислота, раствор для внутривенного введения 50 мг/мл; стеклянный флакон 20 мл</t>
  </si>
  <si>
    <t xml:space="preserve"> Тримеперидин (гидрохлорид тримеперидина) 20 мг/мл, 1 мл</t>
  </si>
  <si>
    <t>Тримеперидин (тримеперидина гидрохлорид), раствор для инъекций 20 мг/мл, ампулы по 1 мл</t>
  </si>
  <si>
    <t>Цетиризин (цетиризина дигидрохлорид) 10 мг</t>
  </si>
  <si>
    <t>Цетиризин (цетиризина дигидрохлорид), таблетки, покрытые пленочной оболочкой, 10 мг</t>
  </si>
  <si>
    <t>Цефепим 1000 мг</t>
  </si>
  <si>
    <t>Цефепим, порошок для приготовления раствора для инъекций или инфузий, 1000 мг, флакон</t>
  </si>
  <si>
    <t>Цефтриаксон 1000 мг</t>
  </si>
  <si>
    <t>Цефтриаксон, порошок для приготовления раствора для инъекций или инфузий 1000 мг, флакон</t>
  </si>
  <si>
    <t>Мазь оксида цинка 10%</t>
  </si>
  <si>
    <t>Оксид цинка 10%, мазь для наружного применения 100 мг/г; алюминиевая капсула 25 г</t>
  </si>
  <si>
    <t>Ципрофлоксацин (ципрофлоксацина гидрохлорид) 2 мг/мл; 200 мл</t>
  </si>
  <si>
    <t>Ципрофлоксацин (ципрофлоксацина гидрохлорид), раствор для капельного введения 2 мг/мл; пластиковая упаковка 200 мл</t>
  </si>
  <si>
    <t xml:space="preserve"> Ципрофлоксацин (ципрофлоксацина гидрохлорид) глазные капли 3 мг/мл; 10 мл</t>
  </si>
  <si>
    <t>Ципрофлоксацин (ципрофлоксацина гидрохлорид), глазные капли 3 мг/мл; пластиковый флакон-капельница 10 мл</t>
  </si>
  <si>
    <t>Ципрофлоксацин 500 мг</t>
  </si>
  <si>
    <t>Ципрофлоксацин, таблетки, покрытые пленочной оболочкой, 500 мг</t>
  </si>
  <si>
    <t>Цисатракурий (цисатракурия безилат) 2 мг/мл 2,5 мл</t>
  </si>
  <si>
    <t>Цисатракурий (цисатракурия безилат), раствор для внутривенного введения 2 мг/мл; стеклянные флаконы по 2,5 мл</t>
  </si>
  <si>
    <t>Хлорамфеникол, метилурацил 40 г</t>
  </si>
  <si>
    <t>Хлорамфеникол+метилурацил, мазь для наружного применения, 7,5 мг/г + 40 мг/г, алюминиевая капсула 40 г</t>
  </si>
  <si>
    <t>Хлоропирамин (гидрохлорид хлоропирамина) 20 мг/мл 1 мл</t>
  </si>
  <si>
    <t xml:space="preserve"> Хлоропирамин (хлоропирамина гидрохлорид), раствор для инъекций 20 мг/мл; ампулы по 1 мл</t>
  </si>
  <si>
    <t>Холекальциферол (витамин D3) 1000 МЕ</t>
  </si>
  <si>
    <t>Холекальциферол (витамин D3), таблетки 1000 МЕ</t>
  </si>
  <si>
    <t>Ксилометазолин (ксилометазолина гидрохлорид) 0,05% капли назальные</t>
  </si>
  <si>
    <t xml:space="preserve"> Ксилометазолин (ксилометазолина гидрохлорид), капли назальные 0,5 мг/мл; 10 мл</t>
  </si>
  <si>
    <t>Ксилометазолин (ксилометазолина гидрохлорид) 0,1% спрей</t>
  </si>
  <si>
    <t>Ксилометазолин (ксилометазолина гидрохлорид), назальный спрей 1 мг/мл; 10 мл</t>
  </si>
  <si>
    <t>Оланзапин 5 мг</t>
  </si>
  <si>
    <t>Оланзапин, таблетки, покрытые пленочной оболочкой, 5 мг</t>
  </si>
  <si>
    <t>Омепразол 20 мг</t>
  </si>
  <si>
    <t>Омепразол, капсулы 20 мг</t>
  </si>
  <si>
    <t>Ондансетрон (ондансетрона гидрохлорида дигидрат) 8 мг, таблетка</t>
  </si>
  <si>
    <t>Ондансетрон (ондансетрона гидрохлорида дигидрат), таблетки, покрытые пленочной оболочкой 8 мг</t>
  </si>
  <si>
    <t>Ондансетрон 2 мг/мл; 4 мл</t>
  </si>
  <si>
    <t>Ондансетрон, раствор для инъекций/инфузий 2 мг/мл; 4 мл, ампулы</t>
  </si>
  <si>
    <t>Фамотидин 20 мг</t>
  </si>
  <si>
    <t>Фамотидин, лиофилизированный порошок для приготовления раствора для инъекций 20 мг; стеклянный флакон и растворитель в ампулах по 5 мл</t>
  </si>
  <si>
    <t>Феназон, лидокаин (гидрохлорид лидокаина) 15 мл</t>
  </si>
  <si>
    <t>Феназон, лидокаин (гидрохлорид лидокаина), ушные капли 40 мг/г+10 мг/г; 15 мл</t>
  </si>
  <si>
    <t>Фенилэфрина гидрохлорид 10 мг/мл 1 мл</t>
  </si>
  <si>
    <t xml:space="preserve"> Фенилэфрина гидрохлорид, раствор для м/м, п/э и в/м инъекций 10 мг/мл, ампулы по 1 мл</t>
  </si>
  <si>
    <t>Фентанил 0,05 мг/мл; 2 мл</t>
  </si>
  <si>
    <t>Фентанил, раствор для инъекций 0,05 мг/мл 2 мл, ампулы</t>
  </si>
  <si>
    <t>Филграстим 30 млн М, 0,5 мл</t>
  </si>
  <si>
    <t>Филграстим, раствор для инъекций или инфузий, предварительно заполненный шприц, 30 млн МЕ, 0,5 мл (300 мкг)</t>
  </si>
  <si>
    <t>Филграстим 48 млн М, 0,5 мл</t>
  </si>
  <si>
    <t>Филграстим, раствор для инъекций или инфузий, предварительно заполненный шприц, 48 млн МЕ, 0,5 мл (480 мкг)</t>
  </si>
  <si>
    <t>Флуконазол 150 мг</t>
  </si>
  <si>
    <t>Флуконазол, капсулы или таблетки 150 мг</t>
  </si>
  <si>
    <t>Флуконазол 2 мг/мл; 100 мл</t>
  </si>
  <si>
    <t>Раствор флуконазола для внутривенного капельного введения 2 мг/мл; пластиковая упаковка 100 мл</t>
  </si>
  <si>
    <t>Флуконазол 2 мг/мл; 50 мл</t>
  </si>
  <si>
    <t>Флуконазол, раствор для капельного введения 2 мг/мл; 50 мл</t>
  </si>
  <si>
    <t>Флуконазол 50 мг</t>
  </si>
  <si>
    <t>Флуконазол, капсулы или таблетки 50 мг</t>
  </si>
  <si>
    <t>Фолиевая кислота 5 мг</t>
  </si>
  <si>
    <t>Фолиевая кислота, таблетки 5 мг</t>
  </si>
  <si>
    <t>Фуразидин 50 мг</t>
  </si>
  <si>
    <t>Фуразидин, таблетки 50 мг</t>
  </si>
  <si>
    <t>Фуросемид 10 мг/мл; 2 мл</t>
  </si>
  <si>
    <t>Фуросемид, раствор для инъекций 10 мг/мл; 2 мл</t>
  </si>
  <si>
    <t>***Условия поставки: Поставка Товара(ов) осуществляется Продавцом, в случае предоставления финансовых средств после заключения настоящего Договора, с даты вступления в силу заключенного между сторонами договора по 30 декабря 2025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До 30 декабря данного года к перечню товаров, не заказанных Покупателем в соответствии с договором, применяется статья 37, пункт 2 Закона. Настоящий Договор является договором, заключенным на максимальное количество.</t>
  </si>
  <si>
    <t>1. Товары, указанные в настоящем Приложении, должны иметь сертификат качества на момент поставки Покупателю в ходе исполнения договора, если он применим к данному товару. Если это предусмотрено договором, Продавец также предоставляет Покупателю гарантийное письмо или сертификат соответствия от производителя товара или его представителя. 2. Условия, предъявляемые к товару: Во всех ссылках выражение «или эквивалент» следует понимать в соответствии с требованием, установленным частью 5 статьи 13 Закона РА «О закупках». Товары должны быть неиспользованными. Заводская упаковка обязательна. Транспортировка и разгрузка товара в аптеку Покупателя осуществляется Поставщиком.</t>
  </si>
  <si>
    <t>3. Участники должны соответствовать критериям пунктов 3.1 и 3.2 Постановления Правительства РА № 502-Н от 2 мая 2013 года, в частности: 3.1. Для нужд Министерства здравоохранения Республики Армения, Министерства обороны Республики Армения, Министерства по чрезвычайным ситуациям Республики Армения, Полиции Республики Армения, Министерства здравоохранения РА, ЗАО «Гематологический центр им. проф. Р. О. Йоляна» в части противоопухолевых препаратов, ЗАО «Национальный центр онкологии им. В. А. Фанарджяна» в части противоопухолевых препаратов на основании Закона Республики Армения «О лекарствах» могут приобретаться незарегистрированные лекарства, используемые для государственных нужд при наличии специального разрешения уполномоченного органа, которые зарегистрированы в стране-члене международной профессиональной организации, определенной Постановлением Правительства Республики Армения «О создании международной профессиональной организации, предусмотренной Законом Республики Армения «О лекарствах» от 23 февраля 2017 года № 172-А» или имеют предварительную квалификацию Всемирной организации здравоохранения Республики Армения. Вышеуказанные сертификаты должны быть представлены на этапе подачи заявки для того, чтобы заявка была оценена положительно.</t>
  </si>
  <si>
    <t>3.2. Приглашение к участию в процедуре закупки лекарственных средств, предусмотренной пунктом 3.1 настоящего Приложения, предусматривает, что поставщик, занявший первое место по результатам тендера, обязуется вместе с документами, обосновывающими квалификационные критерии, представить сертификат, выданный Закрытым акционерным обществом «Центр экспертизы лекарств и медицинских технологий имени академика Эмиля Габриеляна» Министерства здравоохранения Республики Армения, подтверждающий регистрацию участника тендера в стране-члене международных профессиональных организаций, определенных постановлением Правительства Республики Армения, или наличие предварительной квалификации Всемирной организации здравоохранения. 3.3. Участник должен соблюдать положения Постановления Правительства Республики Армения № 502-Н от 2 мая 2013 года.</t>
  </si>
  <si>
    <t>4.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 в. В отдельных случаях, а именно обоснованной необходимости удовлетворения неотложных потребностей пациентов или установленного непродолжительного срока годности для потребления лекарственного препарата, остаточный срок годности лекарственного препарата на момент поставки устанавливается покупателем, но не менее 3 месяцев.</t>
  </si>
  <si>
    <t>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</si>
</sst>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1"/>
      <color theme="1"/>
      <name val="Calibri"/>
      <family val="2"/>
      <scheme val="minor"/>
    </font>
    <font>
      <sz val="7"/>
      <name val="Arial"/>
      <family val="2"/>
    </font>
    <font>
      <sz val="8"/>
      <name val="Calibri"/>
      <family val="2"/>
      <scheme val="minor"/>
    </font>
    <font>
      <sz val="8"/>
      <color rgb="FF403931"/>
      <name val="Arial"/>
      <family val="2"/>
    </font>
    <font>
      <sz val="6"/>
      <color rgb="FF403931"/>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43" fontId="6" fillId="0" borderId="0" applyFont="0" applyFill="0" applyBorder="0" applyAlignment="0" applyProtection="0"/>
    <xf numFmtId="43" fontId="6" fillId="0" borderId="0" applyFont="0" applyFill="0" applyBorder="0" applyAlignment="0" applyProtection="0"/>
  </cellStyleXfs>
  <cellXfs count="34">
    <xf numFmtId="0" fontId="0" fillId="0" borderId="0" xfId="0"/>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5" fillId="0" borderId="0" xfId="0" applyFont="1"/>
    <xf numFmtId="0" fontId="2" fillId="0" borderId="1" xfId="0" applyFont="1" applyBorder="1" applyAlignment="1">
      <alignment horizontal="center" vertical="center"/>
    </xf>
    <xf numFmtId="0" fontId="5" fillId="0" borderId="0" xfId="0" applyFont="1" applyAlignment="1">
      <alignment horizontal="right"/>
    </xf>
    <xf numFmtId="0" fontId="5" fillId="0" borderId="0" xfId="0" applyFont="1" applyAlignment="1">
      <alignment horizontal="center"/>
    </xf>
    <xf numFmtId="0" fontId="5" fillId="0" borderId="0" xfId="0" applyFont="1" applyAlignment="1">
      <alignment horizontal="center" vertical="center"/>
    </xf>
    <xf numFmtId="0" fontId="2" fillId="0" borderId="0" xfId="0" applyFont="1"/>
    <xf numFmtId="164" fontId="5" fillId="0" borderId="0" xfId="4" applyNumberFormat="1" applyFont="1" applyAlignment="1">
      <alignment horizontal="center" vertical="center"/>
    </xf>
    <xf numFmtId="0" fontId="2" fillId="0" borderId="3" xfId="0" applyFont="1" applyBorder="1" applyAlignment="1">
      <alignment horizontal="center" vertical="center"/>
    </xf>
    <xf numFmtId="0" fontId="7" fillId="0" borderId="1" xfId="0" applyFont="1" applyBorder="1" applyAlignment="1">
      <alignment horizontal="center" vertical="center" wrapText="1"/>
    </xf>
    <xf numFmtId="0" fontId="9" fillId="0" borderId="0" xfId="0" applyFont="1"/>
    <xf numFmtId="164" fontId="2" fillId="0" borderId="1" xfId="4" applyNumberFormat="1" applyFont="1" applyFill="1" applyBorder="1" applyAlignment="1">
      <alignment horizontal="center" vertical="center"/>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4" xfId="0"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vertical="center"/>
    </xf>
    <xf numFmtId="0" fontId="2" fillId="0" borderId="5" xfId="0" applyFont="1" applyBorder="1" applyAlignment="1">
      <alignment horizontal="center" vertical="center"/>
    </xf>
    <xf numFmtId="0" fontId="2" fillId="0" borderId="1" xfId="4" applyNumberFormat="1" applyFont="1" applyFill="1" applyBorder="1" applyAlignment="1">
      <alignment horizontal="center" vertical="center"/>
    </xf>
    <xf numFmtId="0" fontId="5" fillId="0" borderId="5" xfId="0" applyFont="1" applyBorder="1" applyAlignment="1">
      <alignment horizontal="left" vertical="center" wrapText="1"/>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1" xfId="0" applyFont="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wrapText="1"/>
    </xf>
    <xf numFmtId="0" fontId="5" fillId="0" borderId="1" xfId="0" applyFont="1" applyBorder="1" applyAlignment="1">
      <alignment horizontal="left"/>
    </xf>
  </cellXfs>
  <cellStyles count="5">
    <cellStyle name="Comma" xfId="4" builtinId="3"/>
    <cellStyle name="Comma 2" xfId="3" xr:uid="{F9E1BF24-FBE7-4FB6-AC45-45BB7566FBFA}"/>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67</xdr:row>
      <xdr:rowOff>0</xdr:rowOff>
    </xdr:from>
    <xdr:to>
      <xdr:col>3</xdr:col>
      <xdr:colOff>1150683</xdr:colOff>
      <xdr:row>67</xdr:row>
      <xdr:rowOff>142875</xdr:rowOff>
    </xdr:to>
    <xdr:sp macro="" textlink="">
      <xdr:nvSpPr>
        <xdr:cNvPr id="2" name="AutoShape 1" descr="Sigma-Aldrich">
          <a:extLst>
            <a:ext uri="{FF2B5EF4-FFF2-40B4-BE49-F238E27FC236}">
              <a16:creationId xmlns:a16="http://schemas.microsoft.com/office/drawing/2014/main" id="{3B42EDBC-A6DF-4006-95D3-BA13CDD8582A}"/>
            </a:ext>
          </a:extLst>
        </xdr:cNvPr>
        <xdr:cNvSpPr>
          <a:spLocks noChangeAspect="1" noChangeArrowheads="1"/>
        </xdr:cNvSpPr>
      </xdr:nvSpPr>
      <xdr:spPr bwMode="auto">
        <a:xfrm>
          <a:off x="4053840" y="383209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67</xdr:row>
      <xdr:rowOff>0</xdr:rowOff>
    </xdr:from>
    <xdr:to>
      <xdr:col>3</xdr:col>
      <xdr:colOff>1150683</xdr:colOff>
      <xdr:row>67</xdr:row>
      <xdr:rowOff>142875</xdr:rowOff>
    </xdr:to>
    <xdr:sp macro="" textlink="">
      <xdr:nvSpPr>
        <xdr:cNvPr id="3" name="AutoShape 1" descr="Sigma-Aldrich">
          <a:extLst>
            <a:ext uri="{FF2B5EF4-FFF2-40B4-BE49-F238E27FC236}">
              <a16:creationId xmlns:a16="http://schemas.microsoft.com/office/drawing/2014/main" id="{A0ED86B6-59B6-4AFF-AFA1-BC7E55CFBCC9}"/>
            </a:ext>
          </a:extLst>
        </xdr:cNvPr>
        <xdr:cNvSpPr>
          <a:spLocks noChangeAspect="1" noChangeArrowheads="1"/>
        </xdr:cNvSpPr>
      </xdr:nvSpPr>
      <xdr:spPr bwMode="auto">
        <a:xfrm>
          <a:off x="4053840" y="383209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68</xdr:row>
      <xdr:rowOff>0</xdr:rowOff>
    </xdr:from>
    <xdr:to>
      <xdr:col>3</xdr:col>
      <xdr:colOff>1150683</xdr:colOff>
      <xdr:row>68</xdr:row>
      <xdr:rowOff>142875</xdr:rowOff>
    </xdr:to>
    <xdr:sp macro="" textlink="">
      <xdr:nvSpPr>
        <xdr:cNvPr id="4" name="AutoShape 1" descr="Sigma-Aldrich">
          <a:extLst>
            <a:ext uri="{FF2B5EF4-FFF2-40B4-BE49-F238E27FC236}">
              <a16:creationId xmlns:a16="http://schemas.microsoft.com/office/drawing/2014/main" id="{80A16D39-D10A-4935-ADAF-68183D02C9B3}"/>
            </a:ext>
          </a:extLst>
        </xdr:cNvPr>
        <xdr:cNvSpPr>
          <a:spLocks noChangeAspect="1" noChangeArrowheads="1"/>
        </xdr:cNvSpPr>
      </xdr:nvSpPr>
      <xdr:spPr bwMode="auto">
        <a:xfrm>
          <a:off x="4053840" y="383209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68</xdr:row>
      <xdr:rowOff>0</xdr:rowOff>
    </xdr:from>
    <xdr:to>
      <xdr:col>3</xdr:col>
      <xdr:colOff>1150683</xdr:colOff>
      <xdr:row>68</xdr:row>
      <xdr:rowOff>142875</xdr:rowOff>
    </xdr:to>
    <xdr:sp macro="" textlink="">
      <xdr:nvSpPr>
        <xdr:cNvPr id="5" name="AutoShape 1" descr="Sigma-Aldrich">
          <a:extLst>
            <a:ext uri="{FF2B5EF4-FFF2-40B4-BE49-F238E27FC236}">
              <a16:creationId xmlns:a16="http://schemas.microsoft.com/office/drawing/2014/main" id="{20E2B334-C0E9-45BA-AE1D-7BB62616226E}"/>
            </a:ext>
          </a:extLst>
        </xdr:cNvPr>
        <xdr:cNvSpPr>
          <a:spLocks noChangeAspect="1" noChangeArrowheads="1"/>
        </xdr:cNvSpPr>
      </xdr:nvSpPr>
      <xdr:spPr bwMode="auto">
        <a:xfrm>
          <a:off x="4053840" y="383209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66</xdr:row>
      <xdr:rowOff>0</xdr:rowOff>
    </xdr:from>
    <xdr:to>
      <xdr:col>3</xdr:col>
      <xdr:colOff>1150683</xdr:colOff>
      <xdr:row>66</xdr:row>
      <xdr:rowOff>142875</xdr:rowOff>
    </xdr:to>
    <xdr:sp macro="" textlink="">
      <xdr:nvSpPr>
        <xdr:cNvPr id="2" name="AutoShape 1" descr="Sigma-Aldrich">
          <a:extLst>
            <a:ext uri="{FF2B5EF4-FFF2-40B4-BE49-F238E27FC236}">
              <a16:creationId xmlns:a16="http://schemas.microsoft.com/office/drawing/2014/main" id="{1E156DE5-8AAD-48D9-B363-E8562DBEE796}"/>
            </a:ext>
          </a:extLst>
        </xdr:cNvPr>
        <xdr:cNvSpPr>
          <a:spLocks noChangeAspect="1" noChangeArrowheads="1"/>
        </xdr:cNvSpPr>
      </xdr:nvSpPr>
      <xdr:spPr bwMode="auto">
        <a:xfrm>
          <a:off x="4053840" y="383209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66</xdr:row>
      <xdr:rowOff>0</xdr:rowOff>
    </xdr:from>
    <xdr:to>
      <xdr:col>3</xdr:col>
      <xdr:colOff>1150683</xdr:colOff>
      <xdr:row>66</xdr:row>
      <xdr:rowOff>142875</xdr:rowOff>
    </xdr:to>
    <xdr:sp macro="" textlink="">
      <xdr:nvSpPr>
        <xdr:cNvPr id="3" name="AutoShape 1" descr="Sigma-Aldrich">
          <a:extLst>
            <a:ext uri="{FF2B5EF4-FFF2-40B4-BE49-F238E27FC236}">
              <a16:creationId xmlns:a16="http://schemas.microsoft.com/office/drawing/2014/main" id="{CE7D7315-12A2-49CA-ACFA-6DE7949E31E4}"/>
            </a:ext>
          </a:extLst>
        </xdr:cNvPr>
        <xdr:cNvSpPr>
          <a:spLocks noChangeAspect="1" noChangeArrowheads="1"/>
        </xdr:cNvSpPr>
      </xdr:nvSpPr>
      <xdr:spPr bwMode="auto">
        <a:xfrm>
          <a:off x="4053840" y="383209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67</xdr:row>
      <xdr:rowOff>0</xdr:rowOff>
    </xdr:from>
    <xdr:to>
      <xdr:col>3</xdr:col>
      <xdr:colOff>1150683</xdr:colOff>
      <xdr:row>67</xdr:row>
      <xdr:rowOff>142875</xdr:rowOff>
    </xdr:to>
    <xdr:sp macro="" textlink="">
      <xdr:nvSpPr>
        <xdr:cNvPr id="4" name="AutoShape 1" descr="Sigma-Aldrich">
          <a:extLst>
            <a:ext uri="{FF2B5EF4-FFF2-40B4-BE49-F238E27FC236}">
              <a16:creationId xmlns:a16="http://schemas.microsoft.com/office/drawing/2014/main" id="{5B9C4B7E-43E1-4F62-9E75-B22B902E0DC8}"/>
            </a:ext>
          </a:extLst>
        </xdr:cNvPr>
        <xdr:cNvSpPr>
          <a:spLocks noChangeAspect="1" noChangeArrowheads="1"/>
        </xdr:cNvSpPr>
      </xdr:nvSpPr>
      <xdr:spPr bwMode="auto">
        <a:xfrm>
          <a:off x="4053840" y="385114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67</xdr:row>
      <xdr:rowOff>0</xdr:rowOff>
    </xdr:from>
    <xdr:to>
      <xdr:col>3</xdr:col>
      <xdr:colOff>1150683</xdr:colOff>
      <xdr:row>67</xdr:row>
      <xdr:rowOff>142875</xdr:rowOff>
    </xdr:to>
    <xdr:sp macro="" textlink="">
      <xdr:nvSpPr>
        <xdr:cNvPr id="5" name="AutoShape 1" descr="Sigma-Aldrich">
          <a:extLst>
            <a:ext uri="{FF2B5EF4-FFF2-40B4-BE49-F238E27FC236}">
              <a16:creationId xmlns:a16="http://schemas.microsoft.com/office/drawing/2014/main" id="{1AFAB52E-5D6A-43D9-B03F-E69703CC0D95}"/>
            </a:ext>
          </a:extLst>
        </xdr:cNvPr>
        <xdr:cNvSpPr>
          <a:spLocks noChangeAspect="1" noChangeArrowheads="1"/>
        </xdr:cNvSpPr>
      </xdr:nvSpPr>
      <xdr:spPr bwMode="auto">
        <a:xfrm>
          <a:off x="4053840" y="385114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481EE-2454-47FF-AE31-93C9AC90D561}">
  <dimension ref="A2:K73"/>
  <sheetViews>
    <sheetView tabSelected="1" topLeftCell="C52" zoomScale="55" zoomScaleNormal="55" workbookViewId="0">
      <selection activeCell="J52" sqref="A1:J1048576"/>
    </sheetView>
  </sheetViews>
  <sheetFormatPr defaultColWidth="9.109375" defaultRowHeight="15" x14ac:dyDescent="0.35"/>
  <cols>
    <col min="1" max="1" width="7.88671875" style="4" customWidth="1"/>
    <col min="2" max="2" width="19.33203125" style="4" customWidth="1"/>
    <col min="3" max="3" width="31.88671875" style="4" customWidth="1"/>
    <col min="4" max="4" width="54.33203125" style="7" customWidth="1"/>
    <col min="5" max="5" width="9.44140625" style="6" customWidth="1"/>
    <col min="6" max="6" width="10.88671875" style="6" customWidth="1"/>
    <col min="7" max="7" width="13.44140625" style="8" customWidth="1"/>
    <col min="8" max="8" width="15.44140625" style="10" customWidth="1"/>
    <col min="9" max="10" width="9.109375" style="4"/>
    <col min="11" max="11" width="14.77734375" style="4" customWidth="1"/>
    <col min="12" max="16384" width="9.109375" style="4"/>
  </cols>
  <sheetData>
    <row r="2" spans="1:11" s="9" customFormat="1" ht="36.6" customHeight="1" x14ac:dyDescent="0.35">
      <c r="A2" s="2" t="s">
        <v>3</v>
      </c>
      <c r="B2" s="11" t="s">
        <v>203</v>
      </c>
      <c r="C2" s="1" t="s">
        <v>4</v>
      </c>
      <c r="D2" s="2" t="s">
        <v>5</v>
      </c>
      <c r="E2" s="2" t="s">
        <v>1</v>
      </c>
      <c r="F2" s="3" t="s">
        <v>0</v>
      </c>
      <c r="G2" s="3" t="s">
        <v>6</v>
      </c>
      <c r="H2" s="14" t="s">
        <v>7</v>
      </c>
    </row>
    <row r="3" spans="1:11" ht="36.75" customHeight="1" x14ac:dyDescent="0.35">
      <c r="A3" s="5">
        <v>1</v>
      </c>
      <c r="B3" s="12" t="s">
        <v>140</v>
      </c>
      <c r="C3" s="15" t="s">
        <v>29</v>
      </c>
      <c r="D3" s="16" t="s">
        <v>30</v>
      </c>
      <c r="E3" s="17">
        <v>15000</v>
      </c>
      <c r="F3" s="17" t="s">
        <v>2</v>
      </c>
      <c r="G3" s="18">
        <v>50</v>
      </c>
      <c r="H3" s="26">
        <f>E3*G3</f>
        <v>750000</v>
      </c>
      <c r="K3" s="26"/>
    </row>
    <row r="4" spans="1:11" ht="36.75" customHeight="1" x14ac:dyDescent="0.35">
      <c r="A4" s="5">
        <v>2</v>
      </c>
      <c r="B4" s="12" t="s">
        <v>141</v>
      </c>
      <c r="C4" s="15" t="s">
        <v>31</v>
      </c>
      <c r="D4" s="16" t="s">
        <v>32</v>
      </c>
      <c r="E4" s="17">
        <v>10000</v>
      </c>
      <c r="F4" s="17" t="s">
        <v>2</v>
      </c>
      <c r="G4" s="18">
        <v>60</v>
      </c>
      <c r="H4" s="26">
        <f t="shared" ref="H4:H34" si="0">E4*G4</f>
        <v>600000</v>
      </c>
    </row>
    <row r="5" spans="1:11" ht="36.75" customHeight="1" x14ac:dyDescent="0.35">
      <c r="A5" s="5">
        <v>3</v>
      </c>
      <c r="B5" s="12" t="s">
        <v>142</v>
      </c>
      <c r="C5" s="15" t="s">
        <v>33</v>
      </c>
      <c r="D5" s="16" t="s">
        <v>34</v>
      </c>
      <c r="E5" s="17">
        <v>2000</v>
      </c>
      <c r="F5" s="17" t="s">
        <v>2</v>
      </c>
      <c r="G5" s="18">
        <v>1600</v>
      </c>
      <c r="H5" s="26">
        <f t="shared" si="0"/>
        <v>3200000</v>
      </c>
    </row>
    <row r="6" spans="1:11" ht="36.75" customHeight="1" x14ac:dyDescent="0.35">
      <c r="A6" s="5">
        <v>4</v>
      </c>
      <c r="B6" s="12" t="s">
        <v>146</v>
      </c>
      <c r="C6" s="19" t="s">
        <v>98</v>
      </c>
      <c r="D6" s="17" t="s">
        <v>99</v>
      </c>
      <c r="E6" s="20">
        <v>30</v>
      </c>
      <c r="F6" s="17" t="s">
        <v>2</v>
      </c>
      <c r="G6" s="18">
        <v>50</v>
      </c>
      <c r="H6" s="26">
        <f t="shared" si="0"/>
        <v>1500</v>
      </c>
    </row>
    <row r="7" spans="1:11" ht="36.75" customHeight="1" x14ac:dyDescent="0.35">
      <c r="A7" s="5">
        <v>5</v>
      </c>
      <c r="B7" s="12" t="s">
        <v>164</v>
      </c>
      <c r="C7" s="15" t="s">
        <v>18</v>
      </c>
      <c r="D7" s="16" t="s">
        <v>19</v>
      </c>
      <c r="E7" s="17">
        <v>2500</v>
      </c>
      <c r="F7" s="20" t="s">
        <v>2</v>
      </c>
      <c r="G7" s="18">
        <v>2500</v>
      </c>
      <c r="H7" s="26">
        <f t="shared" si="0"/>
        <v>6250000</v>
      </c>
    </row>
    <row r="8" spans="1:11" ht="36.75" customHeight="1" x14ac:dyDescent="0.35">
      <c r="A8" s="5">
        <v>6</v>
      </c>
      <c r="B8" s="12" t="s">
        <v>167</v>
      </c>
      <c r="C8" s="15" t="s">
        <v>20</v>
      </c>
      <c r="D8" s="16" t="s">
        <v>21</v>
      </c>
      <c r="E8" s="17">
        <v>5000</v>
      </c>
      <c r="F8" s="16" t="s">
        <v>2</v>
      </c>
      <c r="G8" s="18">
        <v>10</v>
      </c>
      <c r="H8" s="26">
        <f t="shared" si="0"/>
        <v>50000</v>
      </c>
    </row>
    <row r="9" spans="1:11" ht="36.75" customHeight="1" x14ac:dyDescent="0.35">
      <c r="A9" s="5">
        <v>7</v>
      </c>
      <c r="B9" s="12" t="s">
        <v>165</v>
      </c>
      <c r="C9" s="19" t="s">
        <v>23</v>
      </c>
      <c r="D9" s="17" t="s">
        <v>24</v>
      </c>
      <c r="E9" s="20">
        <v>50</v>
      </c>
      <c r="F9" s="20" t="s">
        <v>2</v>
      </c>
      <c r="G9" s="18">
        <v>450</v>
      </c>
      <c r="H9" s="26">
        <f t="shared" si="0"/>
        <v>22500</v>
      </c>
    </row>
    <row r="10" spans="1:11" ht="36.75" customHeight="1" x14ac:dyDescent="0.35">
      <c r="A10" s="5">
        <v>8</v>
      </c>
      <c r="B10" s="12" t="s">
        <v>166</v>
      </c>
      <c r="C10" s="19" t="s">
        <v>22</v>
      </c>
      <c r="D10" s="17" t="s">
        <v>22</v>
      </c>
      <c r="E10" s="20">
        <v>500</v>
      </c>
      <c r="F10" s="17" t="s">
        <v>2</v>
      </c>
      <c r="G10" s="18">
        <v>40</v>
      </c>
      <c r="H10" s="26">
        <f t="shared" si="0"/>
        <v>20000</v>
      </c>
    </row>
    <row r="11" spans="1:11" ht="52.5" customHeight="1" x14ac:dyDescent="0.35">
      <c r="A11" s="5">
        <v>9</v>
      </c>
      <c r="B11" s="12" t="s">
        <v>205</v>
      </c>
      <c r="C11" s="15" t="s">
        <v>81</v>
      </c>
      <c r="D11" s="16" t="s">
        <v>82</v>
      </c>
      <c r="E11" s="17">
        <v>200</v>
      </c>
      <c r="F11" s="17" t="s">
        <v>2</v>
      </c>
      <c r="G11" s="18">
        <v>1200</v>
      </c>
      <c r="H11" s="26">
        <f t="shared" si="0"/>
        <v>240000</v>
      </c>
    </row>
    <row r="12" spans="1:11" ht="63" customHeight="1" x14ac:dyDescent="0.35">
      <c r="A12" s="5">
        <v>10</v>
      </c>
      <c r="B12" s="12" t="s">
        <v>160</v>
      </c>
      <c r="C12" s="15" t="s">
        <v>35</v>
      </c>
      <c r="D12" s="16" t="s">
        <v>36</v>
      </c>
      <c r="E12" s="17">
        <v>300</v>
      </c>
      <c r="F12" s="20" t="s">
        <v>2</v>
      </c>
      <c r="G12" s="18">
        <v>2500</v>
      </c>
      <c r="H12" s="26">
        <f t="shared" si="0"/>
        <v>750000</v>
      </c>
    </row>
    <row r="13" spans="1:11" ht="36.75" customHeight="1" x14ac:dyDescent="0.35">
      <c r="A13" s="5">
        <v>11</v>
      </c>
      <c r="B13" s="13" t="s">
        <v>206</v>
      </c>
      <c r="C13" s="15" t="s">
        <v>83</v>
      </c>
      <c r="D13" s="16" t="s">
        <v>84</v>
      </c>
      <c r="E13" s="17">
        <v>120</v>
      </c>
      <c r="F13" s="20" t="s">
        <v>2</v>
      </c>
      <c r="G13" s="18">
        <v>3200</v>
      </c>
      <c r="H13" s="26">
        <f t="shared" si="0"/>
        <v>384000</v>
      </c>
    </row>
    <row r="14" spans="1:11" ht="36.75" customHeight="1" x14ac:dyDescent="0.35">
      <c r="A14" s="5">
        <v>12</v>
      </c>
      <c r="B14" s="12" t="s">
        <v>153</v>
      </c>
      <c r="C14" s="15" t="s">
        <v>37</v>
      </c>
      <c r="D14" s="16" t="s">
        <v>38</v>
      </c>
      <c r="E14" s="17">
        <v>120000</v>
      </c>
      <c r="F14" s="20" t="s">
        <v>2</v>
      </c>
      <c r="G14" s="18">
        <v>8</v>
      </c>
      <c r="H14" s="26">
        <f t="shared" si="0"/>
        <v>960000</v>
      </c>
    </row>
    <row r="15" spans="1:11" ht="36.75" customHeight="1" x14ac:dyDescent="0.35">
      <c r="A15" s="5">
        <v>13</v>
      </c>
      <c r="B15" s="12" t="s">
        <v>170</v>
      </c>
      <c r="C15" s="15" t="s">
        <v>85</v>
      </c>
      <c r="D15" s="16" t="s">
        <v>86</v>
      </c>
      <c r="E15" s="17">
        <v>100</v>
      </c>
      <c r="F15" s="17" t="s">
        <v>2</v>
      </c>
      <c r="G15" s="18">
        <v>600</v>
      </c>
      <c r="H15" s="26">
        <f t="shared" si="0"/>
        <v>60000</v>
      </c>
    </row>
    <row r="16" spans="1:11" ht="36.75" customHeight="1" x14ac:dyDescent="0.35">
      <c r="A16" s="5">
        <v>14</v>
      </c>
      <c r="B16" s="12" t="s">
        <v>162</v>
      </c>
      <c r="C16" s="15" t="s">
        <v>25</v>
      </c>
      <c r="D16" s="16" t="s">
        <v>26</v>
      </c>
      <c r="E16" s="17">
        <v>1500</v>
      </c>
      <c r="F16" s="17" t="s">
        <v>2</v>
      </c>
      <c r="G16" s="18">
        <v>600</v>
      </c>
      <c r="H16" s="26">
        <f t="shared" si="0"/>
        <v>900000</v>
      </c>
    </row>
    <row r="17" spans="1:8" ht="36.75" customHeight="1" x14ac:dyDescent="0.35">
      <c r="A17" s="5">
        <v>15</v>
      </c>
      <c r="B17" s="12" t="s">
        <v>178</v>
      </c>
      <c r="C17" s="19" t="s">
        <v>79</v>
      </c>
      <c r="D17" s="17" t="s">
        <v>80</v>
      </c>
      <c r="E17" s="20">
        <v>20000</v>
      </c>
      <c r="F17" s="20" t="s">
        <v>2</v>
      </c>
      <c r="G17" s="18">
        <v>200</v>
      </c>
      <c r="H17" s="26">
        <f t="shared" si="0"/>
        <v>4000000</v>
      </c>
    </row>
    <row r="18" spans="1:8" ht="36.75" customHeight="1" x14ac:dyDescent="0.35">
      <c r="A18" s="5">
        <v>16</v>
      </c>
      <c r="B18" s="12" t="s">
        <v>179</v>
      </c>
      <c r="C18" s="19" t="s">
        <v>87</v>
      </c>
      <c r="D18" s="20" t="s">
        <v>88</v>
      </c>
      <c r="E18" s="20">
        <v>2800</v>
      </c>
      <c r="F18" s="17" t="s">
        <v>2</v>
      </c>
      <c r="G18" s="18">
        <v>7600</v>
      </c>
      <c r="H18" s="26">
        <f t="shared" si="0"/>
        <v>21280000</v>
      </c>
    </row>
    <row r="19" spans="1:8" ht="36.75" customHeight="1" x14ac:dyDescent="0.35">
      <c r="A19" s="5">
        <v>17</v>
      </c>
      <c r="B19" s="12" t="s">
        <v>173</v>
      </c>
      <c r="C19" s="15" t="s">
        <v>100</v>
      </c>
      <c r="D19" s="21" t="s">
        <v>101</v>
      </c>
      <c r="E19" s="17">
        <v>100</v>
      </c>
      <c r="F19" s="17" t="s">
        <v>2</v>
      </c>
      <c r="G19" s="18">
        <v>30</v>
      </c>
      <c r="H19" s="26">
        <f t="shared" si="0"/>
        <v>3000</v>
      </c>
    </row>
    <row r="20" spans="1:8" ht="36.75" customHeight="1" x14ac:dyDescent="0.35">
      <c r="A20" s="5">
        <v>18</v>
      </c>
      <c r="B20" s="12" t="s">
        <v>174</v>
      </c>
      <c r="C20" s="15" t="s">
        <v>102</v>
      </c>
      <c r="D20" s="16" t="s">
        <v>103</v>
      </c>
      <c r="E20" s="17">
        <v>5</v>
      </c>
      <c r="F20" s="17" t="s">
        <v>2</v>
      </c>
      <c r="G20" s="18">
        <v>1700</v>
      </c>
      <c r="H20" s="26">
        <f t="shared" si="0"/>
        <v>8500</v>
      </c>
    </row>
    <row r="21" spans="1:8" ht="36.75" customHeight="1" x14ac:dyDescent="0.35">
      <c r="A21" s="5">
        <v>19</v>
      </c>
      <c r="B21" s="12" t="s">
        <v>192</v>
      </c>
      <c r="C21" s="15" t="s">
        <v>104</v>
      </c>
      <c r="D21" s="16" t="s">
        <v>105</v>
      </c>
      <c r="E21" s="17">
        <v>1000</v>
      </c>
      <c r="F21" s="20" t="s">
        <v>2</v>
      </c>
      <c r="G21" s="18">
        <v>30</v>
      </c>
      <c r="H21" s="26">
        <f t="shared" si="0"/>
        <v>30000</v>
      </c>
    </row>
    <row r="22" spans="1:8" ht="36.75" customHeight="1" x14ac:dyDescent="0.35">
      <c r="A22" s="5">
        <v>20</v>
      </c>
      <c r="B22" s="12" t="s">
        <v>171</v>
      </c>
      <c r="C22" s="15" t="s">
        <v>71</v>
      </c>
      <c r="D22" s="16" t="s">
        <v>72</v>
      </c>
      <c r="E22" s="21">
        <v>20</v>
      </c>
      <c r="F22" s="17" t="s">
        <v>2</v>
      </c>
      <c r="G22" s="18">
        <v>50000</v>
      </c>
      <c r="H22" s="26">
        <f t="shared" si="0"/>
        <v>1000000</v>
      </c>
    </row>
    <row r="23" spans="1:8" ht="36.75" customHeight="1" x14ac:dyDescent="0.35">
      <c r="A23" s="5">
        <v>21</v>
      </c>
      <c r="B23" s="12" t="s">
        <v>191</v>
      </c>
      <c r="C23" s="15" t="s">
        <v>106</v>
      </c>
      <c r="D23" s="16" t="s">
        <v>107</v>
      </c>
      <c r="E23" s="20">
        <v>5000</v>
      </c>
      <c r="F23" s="17" t="s">
        <v>2</v>
      </c>
      <c r="G23" s="18">
        <v>50</v>
      </c>
      <c r="H23" s="26">
        <f t="shared" si="0"/>
        <v>250000</v>
      </c>
    </row>
    <row r="24" spans="1:8" ht="36.75" customHeight="1" x14ac:dyDescent="0.35">
      <c r="A24" s="5">
        <v>22</v>
      </c>
      <c r="B24" s="12" t="s">
        <v>143</v>
      </c>
      <c r="C24" s="15" t="s">
        <v>108</v>
      </c>
      <c r="D24" s="16" t="s">
        <v>109</v>
      </c>
      <c r="E24" s="20">
        <v>200</v>
      </c>
      <c r="F24" s="22" t="s">
        <v>2</v>
      </c>
      <c r="G24" s="18">
        <v>50</v>
      </c>
      <c r="H24" s="26">
        <f t="shared" si="0"/>
        <v>10000</v>
      </c>
    </row>
    <row r="25" spans="1:8" ht="36.75" customHeight="1" x14ac:dyDescent="0.35">
      <c r="A25" s="5">
        <v>23</v>
      </c>
      <c r="B25" s="12" t="s">
        <v>144</v>
      </c>
      <c r="C25" s="19" t="s">
        <v>110</v>
      </c>
      <c r="D25" s="17" t="s">
        <v>111</v>
      </c>
      <c r="E25" s="20">
        <v>150</v>
      </c>
      <c r="F25" s="17" t="s">
        <v>2</v>
      </c>
      <c r="G25" s="18">
        <v>1500</v>
      </c>
      <c r="H25" s="26">
        <f t="shared" si="0"/>
        <v>225000</v>
      </c>
    </row>
    <row r="26" spans="1:8" ht="294.75" customHeight="1" x14ac:dyDescent="0.35">
      <c r="A26" s="5">
        <v>24</v>
      </c>
      <c r="B26" s="12" t="s">
        <v>181</v>
      </c>
      <c r="C26" s="15" t="s">
        <v>112</v>
      </c>
      <c r="D26" s="16" t="s">
        <v>113</v>
      </c>
      <c r="E26" s="20">
        <v>10</v>
      </c>
      <c r="F26" s="17" t="s">
        <v>2</v>
      </c>
      <c r="G26" s="18">
        <v>22000</v>
      </c>
      <c r="H26" s="26">
        <f t="shared" si="0"/>
        <v>220000</v>
      </c>
    </row>
    <row r="27" spans="1:8" ht="291" customHeight="1" x14ac:dyDescent="0.35">
      <c r="A27" s="5">
        <v>25</v>
      </c>
      <c r="B27" s="12" t="s">
        <v>180</v>
      </c>
      <c r="C27" s="15" t="s">
        <v>114</v>
      </c>
      <c r="D27" s="16" t="s">
        <v>115</v>
      </c>
      <c r="E27" s="20">
        <v>10</v>
      </c>
      <c r="F27" s="17" t="s">
        <v>2</v>
      </c>
      <c r="G27" s="18">
        <v>25000</v>
      </c>
      <c r="H27" s="26">
        <f t="shared" si="0"/>
        <v>250000</v>
      </c>
    </row>
    <row r="28" spans="1:8" ht="43.8" customHeight="1" x14ac:dyDescent="0.35">
      <c r="A28" s="5">
        <v>26</v>
      </c>
      <c r="B28" s="12" t="s">
        <v>155</v>
      </c>
      <c r="C28" s="15" t="s">
        <v>41</v>
      </c>
      <c r="D28" s="16" t="s">
        <v>42</v>
      </c>
      <c r="E28" s="20">
        <v>30</v>
      </c>
      <c r="F28" s="20" t="s">
        <v>2</v>
      </c>
      <c r="G28" s="18">
        <v>1600</v>
      </c>
      <c r="H28" s="26">
        <f t="shared" si="0"/>
        <v>48000</v>
      </c>
    </row>
    <row r="29" spans="1:8" ht="36.75" customHeight="1" x14ac:dyDescent="0.35">
      <c r="A29" s="5">
        <v>27</v>
      </c>
      <c r="B29" s="12" t="s">
        <v>156</v>
      </c>
      <c r="C29" s="15" t="s">
        <v>39</v>
      </c>
      <c r="D29" s="16" t="s">
        <v>40</v>
      </c>
      <c r="E29" s="17">
        <v>60000</v>
      </c>
      <c r="F29" s="17" t="s">
        <v>2</v>
      </c>
      <c r="G29" s="18">
        <v>20</v>
      </c>
      <c r="H29" s="26">
        <f t="shared" si="0"/>
        <v>1200000</v>
      </c>
    </row>
    <row r="30" spans="1:8" ht="36.75" customHeight="1" x14ac:dyDescent="0.35">
      <c r="A30" s="5">
        <v>28</v>
      </c>
      <c r="B30" s="12" t="s">
        <v>148</v>
      </c>
      <c r="C30" s="23" t="s">
        <v>77</v>
      </c>
      <c r="D30" s="17" t="s">
        <v>78</v>
      </c>
      <c r="E30" s="20">
        <v>1000</v>
      </c>
      <c r="F30" s="17" t="s">
        <v>2</v>
      </c>
      <c r="G30" s="18">
        <v>30</v>
      </c>
      <c r="H30" s="26">
        <f t="shared" si="0"/>
        <v>30000</v>
      </c>
    </row>
    <row r="31" spans="1:8" ht="36.75" customHeight="1" x14ac:dyDescent="0.35">
      <c r="A31" s="5">
        <v>29</v>
      </c>
      <c r="B31" s="12" t="s">
        <v>204</v>
      </c>
      <c r="C31" s="15" t="s">
        <v>75</v>
      </c>
      <c r="D31" s="16" t="s">
        <v>76</v>
      </c>
      <c r="E31" s="17">
        <v>5000</v>
      </c>
      <c r="F31" s="20" t="s">
        <v>2</v>
      </c>
      <c r="G31" s="18">
        <v>70</v>
      </c>
      <c r="H31" s="26">
        <f t="shared" si="0"/>
        <v>350000</v>
      </c>
    </row>
    <row r="32" spans="1:8" ht="36.75" customHeight="1" x14ac:dyDescent="0.35">
      <c r="A32" s="5">
        <v>30</v>
      </c>
      <c r="B32" s="12" t="s">
        <v>207</v>
      </c>
      <c r="C32" s="19" t="s">
        <v>116</v>
      </c>
      <c r="D32" s="17" t="s">
        <v>117</v>
      </c>
      <c r="E32" s="20">
        <v>50</v>
      </c>
      <c r="F32" s="20" t="s">
        <v>2</v>
      </c>
      <c r="G32" s="18">
        <v>1500</v>
      </c>
      <c r="H32" s="26">
        <f t="shared" si="0"/>
        <v>75000</v>
      </c>
    </row>
    <row r="33" spans="1:8" ht="36.75" customHeight="1" x14ac:dyDescent="0.35">
      <c r="A33" s="5">
        <v>31</v>
      </c>
      <c r="B33" s="12" t="s">
        <v>193</v>
      </c>
      <c r="C33" s="15" t="s">
        <v>9</v>
      </c>
      <c r="D33" s="16" t="s">
        <v>13</v>
      </c>
      <c r="E33" s="17">
        <v>150</v>
      </c>
      <c r="F33" s="17" t="s">
        <v>2</v>
      </c>
      <c r="G33" s="18">
        <v>150</v>
      </c>
      <c r="H33" s="26">
        <f t="shared" si="0"/>
        <v>22500</v>
      </c>
    </row>
    <row r="34" spans="1:8" ht="36.75" customHeight="1" x14ac:dyDescent="0.35">
      <c r="A34" s="5">
        <v>32</v>
      </c>
      <c r="B34" s="12" t="s">
        <v>194</v>
      </c>
      <c r="C34" s="15" t="s">
        <v>10</v>
      </c>
      <c r="D34" s="21" t="s">
        <v>14</v>
      </c>
      <c r="E34" s="17">
        <v>200</v>
      </c>
      <c r="F34" s="20" t="s">
        <v>2</v>
      </c>
      <c r="G34" s="18">
        <v>100</v>
      </c>
      <c r="H34" s="26">
        <f t="shared" si="0"/>
        <v>20000</v>
      </c>
    </row>
    <row r="35" spans="1:8" ht="36.75" customHeight="1" x14ac:dyDescent="0.35">
      <c r="A35" s="5">
        <v>33</v>
      </c>
      <c r="B35" s="12" t="s">
        <v>195</v>
      </c>
      <c r="C35" s="15" t="s">
        <v>11</v>
      </c>
      <c r="D35" s="21" t="s">
        <v>15</v>
      </c>
      <c r="E35" s="17">
        <v>10000</v>
      </c>
      <c r="F35" s="17" t="s">
        <v>2</v>
      </c>
      <c r="G35" s="18">
        <v>180</v>
      </c>
      <c r="H35" s="26">
        <f t="shared" ref="H35:H66" si="1">E35*G35</f>
        <v>1800000</v>
      </c>
    </row>
    <row r="36" spans="1:8" ht="36.75" customHeight="1" x14ac:dyDescent="0.35">
      <c r="A36" s="5">
        <v>34</v>
      </c>
      <c r="B36" s="12" t="s">
        <v>197</v>
      </c>
      <c r="C36" s="15" t="s">
        <v>27</v>
      </c>
      <c r="D36" s="16" t="s">
        <v>28</v>
      </c>
      <c r="E36" s="17">
        <v>2000</v>
      </c>
      <c r="F36" s="17" t="s">
        <v>2</v>
      </c>
      <c r="G36" s="18">
        <v>1500</v>
      </c>
      <c r="H36" s="26">
        <f t="shared" si="1"/>
        <v>3000000</v>
      </c>
    </row>
    <row r="37" spans="1:8" ht="36.75" customHeight="1" x14ac:dyDescent="0.35">
      <c r="A37" s="5">
        <v>35</v>
      </c>
      <c r="B37" s="12" t="s">
        <v>182</v>
      </c>
      <c r="C37" s="15" t="s">
        <v>73</v>
      </c>
      <c r="D37" s="16" t="s">
        <v>74</v>
      </c>
      <c r="E37" s="17">
        <v>150</v>
      </c>
      <c r="F37" s="17" t="s">
        <v>2</v>
      </c>
      <c r="G37" s="18">
        <v>1000</v>
      </c>
      <c r="H37" s="26">
        <f t="shared" si="1"/>
        <v>150000</v>
      </c>
    </row>
    <row r="38" spans="1:8" ht="36.75" customHeight="1" x14ac:dyDescent="0.35">
      <c r="A38" s="5">
        <v>36</v>
      </c>
      <c r="B38" s="12" t="s">
        <v>152</v>
      </c>
      <c r="C38" s="24" t="s">
        <v>118</v>
      </c>
      <c r="D38" s="17" t="s">
        <v>119</v>
      </c>
      <c r="E38" s="20">
        <v>1000</v>
      </c>
      <c r="F38" s="20" t="s">
        <v>2</v>
      </c>
      <c r="G38" s="18">
        <v>200</v>
      </c>
      <c r="H38" s="26">
        <f t="shared" si="1"/>
        <v>200000</v>
      </c>
    </row>
    <row r="39" spans="1:8" ht="36.75" customHeight="1" x14ac:dyDescent="0.35">
      <c r="A39" s="5">
        <v>37</v>
      </c>
      <c r="B39" s="12" t="s">
        <v>161</v>
      </c>
      <c r="C39" s="15" t="s">
        <v>43</v>
      </c>
      <c r="D39" s="16" t="s">
        <v>44</v>
      </c>
      <c r="E39" s="17">
        <v>20000</v>
      </c>
      <c r="F39" s="17" t="s">
        <v>2</v>
      </c>
      <c r="G39" s="18">
        <v>450</v>
      </c>
      <c r="H39" s="26">
        <f t="shared" si="1"/>
        <v>9000000</v>
      </c>
    </row>
    <row r="40" spans="1:8" ht="36.75" customHeight="1" x14ac:dyDescent="0.35">
      <c r="A40" s="5">
        <v>38</v>
      </c>
      <c r="B40" s="12" t="s">
        <v>154</v>
      </c>
      <c r="C40" s="15" t="s">
        <v>45</v>
      </c>
      <c r="D40" s="16" t="s">
        <v>46</v>
      </c>
      <c r="E40" s="17">
        <v>2000</v>
      </c>
      <c r="F40" s="17" t="s">
        <v>2</v>
      </c>
      <c r="G40" s="18">
        <v>150</v>
      </c>
      <c r="H40" s="26">
        <f t="shared" si="1"/>
        <v>300000</v>
      </c>
    </row>
    <row r="41" spans="1:8" ht="36.75" customHeight="1" x14ac:dyDescent="0.35">
      <c r="A41" s="5">
        <v>39</v>
      </c>
      <c r="B41" s="12" t="s">
        <v>150</v>
      </c>
      <c r="C41" s="15" t="s">
        <v>136</v>
      </c>
      <c r="D41" s="21" t="s">
        <v>89</v>
      </c>
      <c r="E41" s="17">
        <v>10</v>
      </c>
      <c r="F41" s="17" t="s">
        <v>2</v>
      </c>
      <c r="G41" s="18">
        <v>500</v>
      </c>
      <c r="H41" s="26">
        <f t="shared" si="1"/>
        <v>5000</v>
      </c>
    </row>
    <row r="42" spans="1:8" ht="36.75" customHeight="1" x14ac:dyDescent="0.35">
      <c r="A42" s="5">
        <v>40</v>
      </c>
      <c r="B42" s="12" t="s">
        <v>157</v>
      </c>
      <c r="C42" s="19" t="s">
        <v>49</v>
      </c>
      <c r="D42" s="17" t="s">
        <v>50</v>
      </c>
      <c r="E42" s="20">
        <v>500</v>
      </c>
      <c r="F42" s="17" t="s">
        <v>2</v>
      </c>
      <c r="G42" s="18">
        <v>350</v>
      </c>
      <c r="H42" s="26">
        <f t="shared" si="1"/>
        <v>175000</v>
      </c>
    </row>
    <row r="43" spans="1:8" ht="36.75" customHeight="1" x14ac:dyDescent="0.35">
      <c r="A43" s="5">
        <v>41</v>
      </c>
      <c r="B43" s="12" t="s">
        <v>158</v>
      </c>
      <c r="C43" s="19" t="s">
        <v>51</v>
      </c>
      <c r="D43" s="17" t="s">
        <v>52</v>
      </c>
      <c r="E43" s="20">
        <v>30</v>
      </c>
      <c r="F43" s="17" t="s">
        <v>2</v>
      </c>
      <c r="G43" s="18">
        <v>550</v>
      </c>
      <c r="H43" s="26">
        <f t="shared" si="1"/>
        <v>16500</v>
      </c>
    </row>
    <row r="44" spans="1:8" ht="36.75" customHeight="1" x14ac:dyDescent="0.35">
      <c r="A44" s="5">
        <v>42</v>
      </c>
      <c r="B44" s="12" t="s">
        <v>159</v>
      </c>
      <c r="C44" s="15" t="s">
        <v>47</v>
      </c>
      <c r="D44" s="16" t="s">
        <v>48</v>
      </c>
      <c r="E44" s="17">
        <v>20000</v>
      </c>
      <c r="F44" s="17" t="s">
        <v>2</v>
      </c>
      <c r="G44" s="18">
        <v>40</v>
      </c>
      <c r="H44" s="26">
        <f t="shared" si="1"/>
        <v>800000</v>
      </c>
    </row>
    <row r="45" spans="1:8" ht="36.75" customHeight="1" x14ac:dyDescent="0.35">
      <c r="A45" s="5">
        <v>43</v>
      </c>
      <c r="B45" s="12" t="s">
        <v>172</v>
      </c>
      <c r="C45" s="15" t="s">
        <v>90</v>
      </c>
      <c r="D45" s="16" t="s">
        <v>91</v>
      </c>
      <c r="E45" s="17">
        <v>400</v>
      </c>
      <c r="F45" s="17" t="s">
        <v>2</v>
      </c>
      <c r="G45" s="18">
        <v>1000</v>
      </c>
      <c r="H45" s="26">
        <f t="shared" si="1"/>
        <v>400000</v>
      </c>
    </row>
    <row r="46" spans="1:8" ht="36.75" customHeight="1" x14ac:dyDescent="0.35">
      <c r="A46" s="5">
        <v>44</v>
      </c>
      <c r="B46" s="12" t="s">
        <v>151</v>
      </c>
      <c r="C46" s="15" t="s">
        <v>92</v>
      </c>
      <c r="D46" s="16" t="s">
        <v>93</v>
      </c>
      <c r="E46" s="17">
        <v>120</v>
      </c>
      <c r="F46" s="17" t="s">
        <v>2</v>
      </c>
      <c r="G46" s="18">
        <v>300</v>
      </c>
      <c r="H46" s="26">
        <f t="shared" si="1"/>
        <v>36000</v>
      </c>
    </row>
    <row r="47" spans="1:8" ht="36.75" customHeight="1" x14ac:dyDescent="0.35">
      <c r="A47" s="5">
        <v>45</v>
      </c>
      <c r="B47" s="12" t="s">
        <v>196</v>
      </c>
      <c r="C47" s="15" t="s">
        <v>16</v>
      </c>
      <c r="D47" s="16" t="s">
        <v>17</v>
      </c>
      <c r="E47" s="17">
        <v>1000</v>
      </c>
      <c r="F47" s="17" t="s">
        <v>2</v>
      </c>
      <c r="G47" s="18">
        <v>150</v>
      </c>
      <c r="H47" s="26">
        <f t="shared" si="1"/>
        <v>150000</v>
      </c>
    </row>
    <row r="48" spans="1:8" ht="36.75" customHeight="1" x14ac:dyDescent="0.35">
      <c r="A48" s="5">
        <v>46</v>
      </c>
      <c r="B48" s="12" t="s">
        <v>187</v>
      </c>
      <c r="C48" s="19" t="s">
        <v>120</v>
      </c>
      <c r="D48" s="17" t="s">
        <v>121</v>
      </c>
      <c r="E48" s="20">
        <v>300</v>
      </c>
      <c r="F48" s="17" t="s">
        <v>2</v>
      </c>
      <c r="G48" s="18">
        <v>90</v>
      </c>
      <c r="H48" s="26">
        <f t="shared" si="1"/>
        <v>27000</v>
      </c>
    </row>
    <row r="49" spans="1:8" ht="36.75" customHeight="1" x14ac:dyDescent="0.35">
      <c r="A49" s="5">
        <v>47</v>
      </c>
      <c r="B49" s="12" t="s">
        <v>175</v>
      </c>
      <c r="C49" s="19" t="s">
        <v>122</v>
      </c>
      <c r="D49" s="17" t="s">
        <v>123</v>
      </c>
      <c r="E49" s="20">
        <v>10</v>
      </c>
      <c r="F49" s="17" t="s">
        <v>2</v>
      </c>
      <c r="G49" s="18">
        <v>1000</v>
      </c>
      <c r="H49" s="26">
        <f t="shared" si="1"/>
        <v>10000</v>
      </c>
    </row>
    <row r="50" spans="1:8" ht="36.75" customHeight="1" x14ac:dyDescent="0.35">
      <c r="A50" s="5">
        <v>48</v>
      </c>
      <c r="B50" s="12" t="s">
        <v>176</v>
      </c>
      <c r="C50" s="19" t="s">
        <v>124</v>
      </c>
      <c r="D50" s="17" t="s">
        <v>125</v>
      </c>
      <c r="E50" s="20">
        <v>100</v>
      </c>
      <c r="F50" s="17" t="s">
        <v>2</v>
      </c>
      <c r="G50" s="18">
        <v>900</v>
      </c>
      <c r="H50" s="26">
        <f t="shared" si="1"/>
        <v>90000</v>
      </c>
    </row>
    <row r="51" spans="1:8" ht="36.75" customHeight="1" x14ac:dyDescent="0.35">
      <c r="A51" s="5">
        <v>49</v>
      </c>
      <c r="B51" s="12" t="s">
        <v>168</v>
      </c>
      <c r="C51" s="19" t="s">
        <v>94</v>
      </c>
      <c r="D51" s="20" t="s">
        <v>95</v>
      </c>
      <c r="E51" s="20">
        <v>1000</v>
      </c>
      <c r="F51" s="17" t="s">
        <v>2</v>
      </c>
      <c r="G51" s="18">
        <v>220</v>
      </c>
      <c r="H51" s="26">
        <f t="shared" si="1"/>
        <v>220000</v>
      </c>
    </row>
    <row r="52" spans="1:8" ht="36.75" customHeight="1" x14ac:dyDescent="0.35">
      <c r="A52" s="5">
        <v>50</v>
      </c>
      <c r="B52" s="12" t="s">
        <v>169</v>
      </c>
      <c r="C52" s="15" t="s">
        <v>53</v>
      </c>
      <c r="D52" s="16" t="s">
        <v>54</v>
      </c>
      <c r="E52" s="17">
        <v>60000</v>
      </c>
      <c r="F52" s="17" t="s">
        <v>2</v>
      </c>
      <c r="G52" s="18">
        <v>15</v>
      </c>
      <c r="H52" s="26">
        <f t="shared" si="1"/>
        <v>900000</v>
      </c>
    </row>
    <row r="53" spans="1:8" ht="36.75" customHeight="1" x14ac:dyDescent="0.35">
      <c r="A53" s="5">
        <v>51</v>
      </c>
      <c r="B53" s="12" t="s">
        <v>138</v>
      </c>
      <c r="C53" s="15" t="s">
        <v>57</v>
      </c>
      <c r="D53" s="16" t="s">
        <v>58</v>
      </c>
      <c r="E53" s="17">
        <v>8000</v>
      </c>
      <c r="F53" s="17" t="s">
        <v>2</v>
      </c>
      <c r="G53" s="18">
        <v>800</v>
      </c>
      <c r="H53" s="26">
        <f t="shared" si="1"/>
        <v>6400000</v>
      </c>
    </row>
    <row r="54" spans="1:8" ht="36.75" customHeight="1" x14ac:dyDescent="0.35">
      <c r="A54" s="5">
        <v>52</v>
      </c>
      <c r="B54" s="12" t="s">
        <v>139</v>
      </c>
      <c r="C54" s="15" t="s">
        <v>55</v>
      </c>
      <c r="D54" s="16" t="s">
        <v>56</v>
      </c>
      <c r="E54" s="17">
        <v>50000</v>
      </c>
      <c r="F54" s="17" t="s">
        <v>2</v>
      </c>
      <c r="G54" s="18">
        <v>400</v>
      </c>
      <c r="H54" s="26">
        <f t="shared" si="1"/>
        <v>20000000</v>
      </c>
    </row>
    <row r="55" spans="1:8" ht="36.75" customHeight="1" x14ac:dyDescent="0.35">
      <c r="A55" s="5">
        <v>53</v>
      </c>
      <c r="B55" s="12" t="s">
        <v>137</v>
      </c>
      <c r="C55" s="15" t="s">
        <v>59</v>
      </c>
      <c r="D55" s="16" t="s">
        <v>60</v>
      </c>
      <c r="E55" s="17">
        <v>5000</v>
      </c>
      <c r="F55" s="17" t="s">
        <v>2</v>
      </c>
      <c r="G55" s="18">
        <v>1200</v>
      </c>
      <c r="H55" s="26">
        <f t="shared" si="1"/>
        <v>6000000</v>
      </c>
    </row>
    <row r="56" spans="1:8" ht="36.75" customHeight="1" x14ac:dyDescent="0.35">
      <c r="A56" s="5">
        <v>54</v>
      </c>
      <c r="B56" s="12" t="s">
        <v>177</v>
      </c>
      <c r="C56" s="19" t="s">
        <v>126</v>
      </c>
      <c r="D56" s="17" t="s">
        <v>127</v>
      </c>
      <c r="E56" s="20">
        <v>20</v>
      </c>
      <c r="F56" s="17" t="s">
        <v>2</v>
      </c>
      <c r="G56" s="25">
        <v>1000</v>
      </c>
      <c r="H56" s="26">
        <f t="shared" si="1"/>
        <v>20000</v>
      </c>
    </row>
    <row r="57" spans="1:8" ht="36.75" customHeight="1" x14ac:dyDescent="0.35">
      <c r="A57" s="5">
        <v>55</v>
      </c>
      <c r="B57" s="12" t="s">
        <v>149</v>
      </c>
      <c r="C57" s="15" t="s">
        <v>128</v>
      </c>
      <c r="D57" s="16" t="s">
        <v>129</v>
      </c>
      <c r="E57" s="17">
        <v>100</v>
      </c>
      <c r="F57" s="17" t="s">
        <v>2</v>
      </c>
      <c r="G57" s="25">
        <v>300</v>
      </c>
      <c r="H57" s="26">
        <f t="shared" si="1"/>
        <v>30000</v>
      </c>
    </row>
    <row r="58" spans="1:8" ht="36.75" customHeight="1" x14ac:dyDescent="0.35">
      <c r="A58" s="5">
        <v>56</v>
      </c>
      <c r="B58" s="12" t="s">
        <v>163</v>
      </c>
      <c r="C58" s="15" t="s">
        <v>8</v>
      </c>
      <c r="D58" s="16" t="s">
        <v>12</v>
      </c>
      <c r="E58" s="17">
        <v>600</v>
      </c>
      <c r="F58" s="17" t="s">
        <v>2</v>
      </c>
      <c r="G58" s="25">
        <v>500</v>
      </c>
      <c r="H58" s="26">
        <f t="shared" si="1"/>
        <v>300000</v>
      </c>
    </row>
    <row r="59" spans="1:8" ht="49.5" customHeight="1" x14ac:dyDescent="0.35">
      <c r="A59" s="5">
        <v>57</v>
      </c>
      <c r="B59" s="12" t="s">
        <v>190</v>
      </c>
      <c r="C59" s="15" t="s">
        <v>135</v>
      </c>
      <c r="D59" s="16" t="s">
        <v>134</v>
      </c>
      <c r="E59" s="17">
        <v>500</v>
      </c>
      <c r="F59" s="20" t="s">
        <v>2</v>
      </c>
      <c r="G59" s="18">
        <v>8000</v>
      </c>
      <c r="H59" s="26">
        <f t="shared" si="1"/>
        <v>4000000</v>
      </c>
    </row>
    <row r="60" spans="1:8" ht="49.5" customHeight="1" x14ac:dyDescent="0.35">
      <c r="A60" s="5">
        <v>58</v>
      </c>
      <c r="B60" s="12" t="s">
        <v>185</v>
      </c>
      <c r="C60" s="15" t="s">
        <v>133</v>
      </c>
      <c r="D60" s="16" t="s">
        <v>132</v>
      </c>
      <c r="E60" s="17">
        <v>700</v>
      </c>
      <c r="F60" s="17" t="s">
        <v>2</v>
      </c>
      <c r="G60" s="18">
        <v>10000</v>
      </c>
      <c r="H60" s="26">
        <f t="shared" si="1"/>
        <v>7000000</v>
      </c>
    </row>
    <row r="61" spans="1:8" ht="36.75" customHeight="1" x14ac:dyDescent="0.35">
      <c r="A61" s="5">
        <v>59</v>
      </c>
      <c r="B61" s="12" t="s">
        <v>186</v>
      </c>
      <c r="C61" s="15" t="s">
        <v>65</v>
      </c>
      <c r="D61" s="16" t="s">
        <v>66</v>
      </c>
      <c r="E61" s="17">
        <v>8000</v>
      </c>
      <c r="F61" s="17" t="s">
        <v>2</v>
      </c>
      <c r="G61" s="25">
        <v>130</v>
      </c>
      <c r="H61" s="26">
        <f t="shared" si="1"/>
        <v>1040000</v>
      </c>
    </row>
    <row r="62" spans="1:8" ht="36.75" customHeight="1" x14ac:dyDescent="0.35">
      <c r="A62" s="5">
        <v>60</v>
      </c>
      <c r="B62" s="12" t="s">
        <v>183</v>
      </c>
      <c r="C62" s="15" t="s">
        <v>96</v>
      </c>
      <c r="D62" s="17" t="s">
        <v>97</v>
      </c>
      <c r="E62" s="20">
        <v>300</v>
      </c>
      <c r="F62" s="17" t="s">
        <v>2</v>
      </c>
      <c r="G62" s="18">
        <v>10000</v>
      </c>
      <c r="H62" s="26">
        <f t="shared" si="1"/>
        <v>3000000</v>
      </c>
    </row>
    <row r="63" spans="1:8" ht="36.75" customHeight="1" x14ac:dyDescent="0.35">
      <c r="A63" s="5">
        <v>61</v>
      </c>
      <c r="B63" s="12" t="s">
        <v>188</v>
      </c>
      <c r="C63" s="15" t="s">
        <v>61</v>
      </c>
      <c r="D63" s="16" t="s">
        <v>62</v>
      </c>
      <c r="E63" s="17">
        <v>1000</v>
      </c>
      <c r="F63" s="17" t="s">
        <v>2</v>
      </c>
      <c r="G63" s="18">
        <v>3500</v>
      </c>
      <c r="H63" s="26">
        <f t="shared" si="1"/>
        <v>3500000</v>
      </c>
    </row>
    <row r="64" spans="1:8" ht="36.75" customHeight="1" x14ac:dyDescent="0.35">
      <c r="A64" s="5">
        <v>62</v>
      </c>
      <c r="B64" s="12" t="s">
        <v>189</v>
      </c>
      <c r="C64" s="15" t="s">
        <v>63</v>
      </c>
      <c r="D64" s="16" t="s">
        <v>64</v>
      </c>
      <c r="E64" s="17">
        <v>40000</v>
      </c>
      <c r="F64" s="17" t="s">
        <v>2</v>
      </c>
      <c r="G64" s="18">
        <v>70</v>
      </c>
      <c r="H64" s="26">
        <f t="shared" si="1"/>
        <v>2800000</v>
      </c>
    </row>
    <row r="65" spans="1:9" ht="36.75" customHeight="1" x14ac:dyDescent="0.35">
      <c r="A65" s="5">
        <v>63</v>
      </c>
      <c r="B65" s="12" t="s">
        <v>145</v>
      </c>
      <c r="C65" s="15" t="s">
        <v>67</v>
      </c>
      <c r="D65" s="16" t="s">
        <v>68</v>
      </c>
      <c r="E65" s="17">
        <v>5000</v>
      </c>
      <c r="F65" s="17" t="s">
        <v>2</v>
      </c>
      <c r="G65" s="18">
        <v>6</v>
      </c>
      <c r="H65" s="26">
        <f t="shared" si="1"/>
        <v>30000</v>
      </c>
    </row>
    <row r="66" spans="1:9" ht="36.75" customHeight="1" x14ac:dyDescent="0.35">
      <c r="A66" s="5">
        <v>64</v>
      </c>
      <c r="B66" s="12" t="s">
        <v>184</v>
      </c>
      <c r="C66" s="19" t="s">
        <v>130</v>
      </c>
      <c r="D66" s="17" t="s">
        <v>131</v>
      </c>
      <c r="E66" s="20">
        <v>500</v>
      </c>
      <c r="F66" s="17" t="s">
        <v>2</v>
      </c>
      <c r="G66" s="18">
        <v>70</v>
      </c>
      <c r="H66" s="26">
        <f t="shared" si="1"/>
        <v>35000</v>
      </c>
    </row>
    <row r="67" spans="1:9" ht="36.75" customHeight="1" x14ac:dyDescent="0.35">
      <c r="A67" s="5">
        <v>65</v>
      </c>
      <c r="B67" s="12" t="s">
        <v>147</v>
      </c>
      <c r="C67" s="15" t="s">
        <v>69</v>
      </c>
      <c r="D67" s="16" t="s">
        <v>70</v>
      </c>
      <c r="E67" s="17">
        <v>20000</v>
      </c>
      <c r="F67" s="17" t="s">
        <v>2</v>
      </c>
      <c r="G67" s="18">
        <v>40</v>
      </c>
      <c r="H67" s="26">
        <f t="shared" ref="H67" si="2">E67*G67</f>
        <v>800000</v>
      </c>
    </row>
    <row r="69" spans="1:9" ht="94.8" customHeight="1" x14ac:dyDescent="0.35">
      <c r="A69" s="27" t="s">
        <v>198</v>
      </c>
      <c r="B69" s="28"/>
      <c r="C69" s="28"/>
      <c r="D69" s="28"/>
      <c r="E69" s="28"/>
      <c r="F69" s="28"/>
      <c r="G69" s="28"/>
      <c r="H69" s="28"/>
      <c r="I69" s="29"/>
    </row>
    <row r="70" spans="1:9" ht="78.599999999999994" customHeight="1" x14ac:dyDescent="0.35">
      <c r="A70" s="30" t="s">
        <v>199</v>
      </c>
      <c r="B70" s="31"/>
      <c r="C70" s="31"/>
      <c r="D70" s="31"/>
      <c r="E70" s="31"/>
      <c r="F70" s="31"/>
      <c r="G70" s="31"/>
      <c r="H70" s="31"/>
      <c r="I70" s="31"/>
    </row>
    <row r="71" spans="1:9" ht="55.2" customHeight="1" x14ac:dyDescent="0.35">
      <c r="A71" s="30" t="s">
        <v>200</v>
      </c>
      <c r="B71" s="30"/>
      <c r="C71" s="30"/>
      <c r="D71" s="30"/>
      <c r="E71" s="30"/>
      <c r="F71" s="30"/>
      <c r="G71" s="30"/>
      <c r="H71" s="30"/>
      <c r="I71" s="30"/>
    </row>
    <row r="72" spans="1:9" ht="63" customHeight="1" x14ac:dyDescent="0.35">
      <c r="A72" s="30" t="s">
        <v>201</v>
      </c>
      <c r="B72" s="30"/>
      <c r="C72" s="30"/>
      <c r="D72" s="30"/>
      <c r="E72" s="30"/>
      <c r="F72" s="30"/>
      <c r="G72" s="30"/>
      <c r="H72" s="30"/>
      <c r="I72" s="30"/>
    </row>
    <row r="73" spans="1:9" ht="58.8" customHeight="1" x14ac:dyDescent="0.35">
      <c r="A73" s="32" t="s">
        <v>202</v>
      </c>
      <c r="B73" s="33"/>
      <c r="C73" s="33"/>
      <c r="D73" s="33"/>
      <c r="E73" s="33"/>
      <c r="F73" s="33"/>
      <c r="G73" s="33"/>
      <c r="H73" s="33"/>
      <c r="I73" s="33"/>
    </row>
  </sheetData>
  <mergeCells count="5">
    <mergeCell ref="A69:I69"/>
    <mergeCell ref="A70:I70"/>
    <mergeCell ref="A71:I71"/>
    <mergeCell ref="A72:I72"/>
    <mergeCell ref="A73:I73"/>
  </mergeCells>
  <phoneticPr fontId="8" type="noConversion"/>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2"/>
  <sheetViews>
    <sheetView topLeftCell="A57" zoomScale="73" zoomScaleNormal="73" workbookViewId="0">
      <selection activeCell="I60" sqref="I60"/>
    </sheetView>
  </sheetViews>
  <sheetFormatPr defaultRowHeight="14.4" x14ac:dyDescent="0.3"/>
  <cols>
    <col min="1" max="1" width="6.77734375" customWidth="1"/>
    <col min="2" max="2" width="15.21875" customWidth="1"/>
    <col min="3" max="3" width="12.88671875" customWidth="1"/>
    <col min="4" max="4" width="31.77734375" customWidth="1"/>
    <col min="8" max="8" width="15.44140625" customWidth="1"/>
  </cols>
  <sheetData>
    <row r="1" spans="1:9" ht="75" x14ac:dyDescent="0.35">
      <c r="A1" s="2" t="s">
        <v>208</v>
      </c>
      <c r="B1" s="11" t="s">
        <v>209</v>
      </c>
      <c r="C1" s="1" t="s">
        <v>210</v>
      </c>
      <c r="D1" s="2" t="s">
        <v>211</v>
      </c>
      <c r="E1" s="2" t="s">
        <v>212</v>
      </c>
      <c r="F1" s="3" t="s">
        <v>213</v>
      </c>
      <c r="G1" s="3" t="s">
        <v>214</v>
      </c>
      <c r="H1" s="14" t="s">
        <v>215</v>
      </c>
      <c r="I1" s="9"/>
    </row>
    <row r="2" spans="1:9" ht="30" x14ac:dyDescent="0.35">
      <c r="A2" s="5">
        <v>1</v>
      </c>
      <c r="B2" s="12" t="s">
        <v>140</v>
      </c>
      <c r="C2" s="15" t="s">
        <v>216</v>
      </c>
      <c r="D2" s="16" t="s">
        <v>217</v>
      </c>
      <c r="E2" s="17">
        <v>15000</v>
      </c>
      <c r="F2" s="17" t="s">
        <v>351</v>
      </c>
      <c r="G2" s="18">
        <v>1700</v>
      </c>
      <c r="H2" s="14">
        <f t="shared" ref="H2:H65" si="0">E2*G2</f>
        <v>25500000</v>
      </c>
      <c r="I2" s="4"/>
    </row>
    <row r="3" spans="1:9" ht="30" x14ac:dyDescent="0.35">
      <c r="A3" s="5">
        <v>2</v>
      </c>
      <c r="B3" s="12" t="s">
        <v>141</v>
      </c>
      <c r="C3" s="15" t="s">
        <v>218</v>
      </c>
      <c r="D3" s="16" t="s">
        <v>219</v>
      </c>
      <c r="E3" s="17">
        <v>10000</v>
      </c>
      <c r="F3" s="17" t="s">
        <v>351</v>
      </c>
      <c r="G3" s="18">
        <v>22000</v>
      </c>
      <c r="H3" s="14">
        <f t="shared" si="0"/>
        <v>220000000</v>
      </c>
      <c r="I3" s="4"/>
    </row>
    <row r="4" spans="1:9" ht="60" x14ac:dyDescent="0.35">
      <c r="A4" s="5">
        <v>3</v>
      </c>
      <c r="B4" s="12" t="s">
        <v>142</v>
      </c>
      <c r="C4" s="15" t="s">
        <v>220</v>
      </c>
      <c r="D4" s="16" t="s">
        <v>221</v>
      </c>
      <c r="E4" s="17">
        <v>2000</v>
      </c>
      <c r="F4" s="17" t="s">
        <v>351</v>
      </c>
      <c r="G4" s="18">
        <v>25000</v>
      </c>
      <c r="H4" s="14">
        <f t="shared" si="0"/>
        <v>50000000</v>
      </c>
      <c r="I4" s="4"/>
    </row>
    <row r="5" spans="1:9" ht="60" x14ac:dyDescent="0.35">
      <c r="A5" s="5">
        <v>4</v>
      </c>
      <c r="B5" s="12" t="s">
        <v>146</v>
      </c>
      <c r="C5" s="19" t="s">
        <v>222</v>
      </c>
      <c r="D5" s="17" t="s">
        <v>223</v>
      </c>
      <c r="E5" s="20">
        <v>30</v>
      </c>
      <c r="F5" s="17" t="s">
        <v>351</v>
      </c>
      <c r="G5" s="18">
        <v>500</v>
      </c>
      <c r="H5" s="14">
        <f t="shared" si="0"/>
        <v>15000</v>
      </c>
      <c r="I5" s="4"/>
    </row>
    <row r="6" spans="1:9" ht="60" x14ac:dyDescent="0.35">
      <c r="A6" s="5">
        <v>5</v>
      </c>
      <c r="B6" s="12" t="s">
        <v>164</v>
      </c>
      <c r="C6" s="15" t="s">
        <v>224</v>
      </c>
      <c r="D6" s="16" t="s">
        <v>225</v>
      </c>
      <c r="E6" s="17">
        <v>2500</v>
      </c>
      <c r="F6" s="20" t="s">
        <v>351</v>
      </c>
      <c r="G6" s="18">
        <v>1000</v>
      </c>
      <c r="H6" s="14">
        <f t="shared" si="0"/>
        <v>2500000</v>
      </c>
      <c r="I6" s="4"/>
    </row>
    <row r="7" spans="1:9" ht="30" x14ac:dyDescent="0.35">
      <c r="A7" s="5">
        <v>6</v>
      </c>
      <c r="B7" s="12" t="s">
        <v>167</v>
      </c>
      <c r="C7" s="15" t="s">
        <v>226</v>
      </c>
      <c r="D7" s="16" t="s">
        <v>227</v>
      </c>
      <c r="E7" s="17">
        <v>5000</v>
      </c>
      <c r="F7" s="16" t="s">
        <v>351</v>
      </c>
      <c r="G7" s="18">
        <v>50000</v>
      </c>
      <c r="H7" s="14">
        <f t="shared" si="0"/>
        <v>250000000</v>
      </c>
      <c r="I7" s="4"/>
    </row>
    <row r="8" spans="1:9" ht="90" x14ac:dyDescent="0.35">
      <c r="A8" s="5">
        <v>7</v>
      </c>
      <c r="B8" s="12" t="s">
        <v>165</v>
      </c>
      <c r="C8" s="19" t="s">
        <v>228</v>
      </c>
      <c r="D8" s="17" t="s">
        <v>229</v>
      </c>
      <c r="E8" s="20">
        <v>50</v>
      </c>
      <c r="F8" s="20" t="s">
        <v>351</v>
      </c>
      <c r="G8" s="18">
        <v>1000</v>
      </c>
      <c r="H8" s="14">
        <f t="shared" si="0"/>
        <v>50000</v>
      </c>
      <c r="I8" s="4"/>
    </row>
    <row r="9" spans="1:9" ht="60" x14ac:dyDescent="0.35">
      <c r="A9" s="5">
        <v>8</v>
      </c>
      <c r="B9" s="12" t="s">
        <v>166</v>
      </c>
      <c r="C9" s="19" t="s">
        <v>230</v>
      </c>
      <c r="D9" s="17" t="s">
        <v>230</v>
      </c>
      <c r="E9" s="20">
        <v>500</v>
      </c>
      <c r="F9" s="17" t="s">
        <v>351</v>
      </c>
      <c r="G9" s="18">
        <v>50</v>
      </c>
      <c r="H9" s="14">
        <f t="shared" si="0"/>
        <v>25000</v>
      </c>
      <c r="I9" s="4"/>
    </row>
    <row r="10" spans="1:9" ht="105" x14ac:dyDescent="0.35">
      <c r="A10" s="5">
        <v>9</v>
      </c>
      <c r="B10" s="12" t="s">
        <v>205</v>
      </c>
      <c r="C10" s="15" t="s">
        <v>231</v>
      </c>
      <c r="D10" s="16" t="s">
        <v>232</v>
      </c>
      <c r="E10" s="17">
        <v>200</v>
      </c>
      <c r="F10" s="17" t="s">
        <v>351</v>
      </c>
      <c r="G10" s="18">
        <v>1600</v>
      </c>
      <c r="H10" s="14">
        <f t="shared" si="0"/>
        <v>320000</v>
      </c>
      <c r="I10" s="4"/>
    </row>
    <row r="11" spans="1:9" ht="120" x14ac:dyDescent="0.35">
      <c r="A11" s="5">
        <v>10</v>
      </c>
      <c r="B11" s="12" t="s">
        <v>160</v>
      </c>
      <c r="C11" s="15" t="s">
        <v>233</v>
      </c>
      <c r="D11" s="16" t="s">
        <v>234</v>
      </c>
      <c r="E11" s="17">
        <v>300</v>
      </c>
      <c r="F11" s="20" t="s">
        <v>351</v>
      </c>
      <c r="G11" s="18">
        <v>550</v>
      </c>
      <c r="H11" s="14">
        <f t="shared" si="0"/>
        <v>165000</v>
      </c>
      <c r="I11" s="4"/>
    </row>
    <row r="12" spans="1:9" ht="30" x14ac:dyDescent="0.35">
      <c r="A12" s="5">
        <v>11</v>
      </c>
      <c r="B12" s="13" t="s">
        <v>235</v>
      </c>
      <c r="C12" s="15" t="s">
        <v>236</v>
      </c>
      <c r="D12" s="16" t="s">
        <v>237</v>
      </c>
      <c r="E12" s="17">
        <v>120</v>
      </c>
      <c r="F12" s="20" t="s">
        <v>351</v>
      </c>
      <c r="G12" s="18">
        <v>450</v>
      </c>
      <c r="H12" s="14">
        <f t="shared" si="0"/>
        <v>54000</v>
      </c>
      <c r="I12" s="4"/>
    </row>
    <row r="13" spans="1:9" ht="30" x14ac:dyDescent="0.35">
      <c r="A13" s="5">
        <v>12</v>
      </c>
      <c r="B13" s="12" t="s">
        <v>153</v>
      </c>
      <c r="C13" s="15" t="s">
        <v>238</v>
      </c>
      <c r="D13" s="16" t="s">
        <v>239</v>
      </c>
      <c r="E13" s="17">
        <v>120000</v>
      </c>
      <c r="F13" s="20" t="s">
        <v>351</v>
      </c>
      <c r="G13" s="18">
        <v>1500</v>
      </c>
      <c r="H13" s="14">
        <f t="shared" si="0"/>
        <v>180000000</v>
      </c>
      <c r="I13" s="4"/>
    </row>
    <row r="14" spans="1:9" ht="60" x14ac:dyDescent="0.35">
      <c r="A14" s="5">
        <v>13</v>
      </c>
      <c r="B14" s="12" t="s">
        <v>170</v>
      </c>
      <c r="C14" s="15" t="s">
        <v>240</v>
      </c>
      <c r="D14" s="16" t="s">
        <v>241</v>
      </c>
      <c r="E14" s="17">
        <v>100</v>
      </c>
      <c r="F14" s="17" t="s">
        <v>351</v>
      </c>
      <c r="G14" s="18">
        <v>600</v>
      </c>
      <c r="H14" s="14">
        <f t="shared" si="0"/>
        <v>60000</v>
      </c>
      <c r="I14" s="4"/>
    </row>
    <row r="15" spans="1:9" ht="60" x14ac:dyDescent="0.35">
      <c r="A15" s="5">
        <v>14</v>
      </c>
      <c r="B15" s="12" t="s">
        <v>162</v>
      </c>
      <c r="C15" s="15" t="s">
        <v>242</v>
      </c>
      <c r="D15" s="16" t="s">
        <v>243</v>
      </c>
      <c r="E15" s="17">
        <v>1500</v>
      </c>
      <c r="F15" s="17" t="s">
        <v>351</v>
      </c>
      <c r="G15" s="18">
        <v>30</v>
      </c>
      <c r="H15" s="14">
        <f t="shared" si="0"/>
        <v>45000</v>
      </c>
      <c r="I15" s="4"/>
    </row>
    <row r="16" spans="1:9" ht="30" x14ac:dyDescent="0.35">
      <c r="A16" s="5">
        <v>15</v>
      </c>
      <c r="B16" s="12" t="s">
        <v>178</v>
      </c>
      <c r="C16" s="19" t="s">
        <v>244</v>
      </c>
      <c r="D16" s="17" t="s">
        <v>245</v>
      </c>
      <c r="E16" s="20">
        <v>20000</v>
      </c>
      <c r="F16" s="20" t="s">
        <v>351</v>
      </c>
      <c r="G16" s="18">
        <v>900</v>
      </c>
      <c r="H16" s="14">
        <f t="shared" si="0"/>
        <v>18000000</v>
      </c>
      <c r="I16" s="4"/>
    </row>
    <row r="17" spans="1:9" ht="60" x14ac:dyDescent="0.35">
      <c r="A17" s="5">
        <v>16</v>
      </c>
      <c r="B17" s="12" t="s">
        <v>179</v>
      </c>
      <c r="C17" s="19" t="s">
        <v>246</v>
      </c>
      <c r="D17" s="20" t="s">
        <v>247</v>
      </c>
      <c r="E17" s="20">
        <v>2800</v>
      </c>
      <c r="F17" s="17" t="s">
        <v>351</v>
      </c>
      <c r="G17" s="18">
        <v>300</v>
      </c>
      <c r="H17" s="14">
        <f t="shared" si="0"/>
        <v>840000</v>
      </c>
      <c r="I17" s="4"/>
    </row>
    <row r="18" spans="1:9" ht="30" x14ac:dyDescent="0.35">
      <c r="A18" s="5">
        <v>17</v>
      </c>
      <c r="B18" s="12" t="s">
        <v>173</v>
      </c>
      <c r="C18" s="15" t="s">
        <v>248</v>
      </c>
      <c r="D18" s="21" t="s">
        <v>249</v>
      </c>
      <c r="E18" s="17">
        <v>100</v>
      </c>
      <c r="F18" s="17" t="s">
        <v>351</v>
      </c>
      <c r="G18" s="18">
        <v>3200</v>
      </c>
      <c r="H18" s="14">
        <f t="shared" si="0"/>
        <v>320000</v>
      </c>
      <c r="I18" s="4"/>
    </row>
    <row r="19" spans="1:9" ht="30" x14ac:dyDescent="0.35">
      <c r="A19" s="5">
        <v>18</v>
      </c>
      <c r="B19" s="12" t="s">
        <v>174</v>
      </c>
      <c r="C19" s="15" t="s">
        <v>250</v>
      </c>
      <c r="D19" s="16" t="s">
        <v>251</v>
      </c>
      <c r="E19" s="17">
        <v>5</v>
      </c>
      <c r="F19" s="17" t="s">
        <v>351</v>
      </c>
      <c r="G19" s="18">
        <v>300</v>
      </c>
      <c r="H19" s="14">
        <f t="shared" si="0"/>
        <v>1500</v>
      </c>
      <c r="I19" s="4"/>
    </row>
    <row r="20" spans="1:9" ht="30" x14ac:dyDescent="0.35">
      <c r="A20" s="5">
        <v>19</v>
      </c>
      <c r="B20" s="12" t="s">
        <v>192</v>
      </c>
      <c r="C20" s="15" t="s">
        <v>252</v>
      </c>
      <c r="D20" s="16" t="s">
        <v>253</v>
      </c>
      <c r="E20" s="17">
        <v>1000</v>
      </c>
      <c r="F20" s="20" t="s">
        <v>351</v>
      </c>
      <c r="G20" s="18">
        <v>1500</v>
      </c>
      <c r="H20" s="14">
        <f t="shared" si="0"/>
        <v>1500000</v>
      </c>
      <c r="I20" s="4"/>
    </row>
    <row r="21" spans="1:9" ht="60" x14ac:dyDescent="0.35">
      <c r="A21" s="5">
        <v>20</v>
      </c>
      <c r="B21" s="12" t="s">
        <v>171</v>
      </c>
      <c r="C21" s="15" t="s">
        <v>254</v>
      </c>
      <c r="D21" s="16" t="s">
        <v>255</v>
      </c>
      <c r="E21" s="21">
        <v>20</v>
      </c>
      <c r="F21" s="17" t="s">
        <v>351</v>
      </c>
      <c r="G21" s="18">
        <v>150</v>
      </c>
      <c r="H21" s="14">
        <f t="shared" si="0"/>
        <v>3000</v>
      </c>
      <c r="I21" s="4"/>
    </row>
    <row r="22" spans="1:9" ht="30" x14ac:dyDescent="0.35">
      <c r="A22" s="5">
        <v>21</v>
      </c>
      <c r="B22" s="12" t="s">
        <v>191</v>
      </c>
      <c r="C22" s="15" t="s">
        <v>256</v>
      </c>
      <c r="D22" s="16" t="s">
        <v>257</v>
      </c>
      <c r="E22" s="20">
        <v>5000</v>
      </c>
      <c r="F22" s="17" t="s">
        <v>351</v>
      </c>
      <c r="G22" s="18">
        <v>1000</v>
      </c>
      <c r="H22" s="14">
        <f t="shared" si="0"/>
        <v>5000000</v>
      </c>
      <c r="I22" s="4"/>
    </row>
    <row r="23" spans="1:9" ht="30" x14ac:dyDescent="0.35">
      <c r="A23" s="5">
        <v>22</v>
      </c>
      <c r="B23" s="12" t="s">
        <v>143</v>
      </c>
      <c r="C23" s="15" t="s">
        <v>258</v>
      </c>
      <c r="D23" s="16" t="s">
        <v>259</v>
      </c>
      <c r="E23" s="20">
        <v>200</v>
      </c>
      <c r="F23" s="22" t="s">
        <v>351</v>
      </c>
      <c r="G23" s="18">
        <v>1200</v>
      </c>
      <c r="H23" s="14">
        <f t="shared" si="0"/>
        <v>240000</v>
      </c>
      <c r="I23" s="4"/>
    </row>
    <row r="24" spans="1:9" ht="45" x14ac:dyDescent="0.35">
      <c r="A24" s="5">
        <v>23</v>
      </c>
      <c r="B24" s="12" t="s">
        <v>144</v>
      </c>
      <c r="C24" s="19" t="s">
        <v>260</v>
      </c>
      <c r="D24" s="17" t="s">
        <v>261</v>
      </c>
      <c r="E24" s="20">
        <v>150</v>
      </c>
      <c r="F24" s="17" t="s">
        <v>351</v>
      </c>
      <c r="G24" s="18">
        <v>50</v>
      </c>
      <c r="H24" s="14">
        <f t="shared" si="0"/>
        <v>7500</v>
      </c>
      <c r="I24" s="4"/>
    </row>
    <row r="25" spans="1:9" ht="409.6" x14ac:dyDescent="0.35">
      <c r="A25" s="5">
        <v>24</v>
      </c>
      <c r="B25" s="12" t="s">
        <v>181</v>
      </c>
      <c r="C25" s="15" t="s">
        <v>262</v>
      </c>
      <c r="D25" s="16" t="s">
        <v>263</v>
      </c>
      <c r="E25" s="20">
        <v>10</v>
      </c>
      <c r="F25" s="17" t="s">
        <v>351</v>
      </c>
      <c r="G25" s="18">
        <v>100</v>
      </c>
      <c r="H25" s="14">
        <f t="shared" si="0"/>
        <v>1000</v>
      </c>
      <c r="I25" s="4"/>
    </row>
    <row r="26" spans="1:9" ht="409.6" x14ac:dyDescent="0.35">
      <c r="A26" s="5">
        <v>25</v>
      </c>
      <c r="B26" s="12" t="s">
        <v>180</v>
      </c>
      <c r="C26" s="15" t="s">
        <v>264</v>
      </c>
      <c r="D26" s="16" t="s">
        <v>265</v>
      </c>
      <c r="E26" s="20">
        <v>10</v>
      </c>
      <c r="F26" s="17" t="s">
        <v>351</v>
      </c>
      <c r="G26" s="18">
        <v>2500</v>
      </c>
      <c r="H26" s="14">
        <f t="shared" si="0"/>
        <v>25000</v>
      </c>
      <c r="I26" s="4"/>
    </row>
    <row r="27" spans="1:9" ht="120" x14ac:dyDescent="0.35">
      <c r="A27" s="5">
        <v>26</v>
      </c>
      <c r="B27" s="12" t="s">
        <v>155</v>
      </c>
      <c r="C27" s="15" t="s">
        <v>266</v>
      </c>
      <c r="D27" s="16" t="s">
        <v>267</v>
      </c>
      <c r="E27" s="20">
        <v>30</v>
      </c>
      <c r="F27" s="20" t="s">
        <v>351</v>
      </c>
      <c r="G27" s="18">
        <v>90</v>
      </c>
      <c r="H27" s="14">
        <f t="shared" si="0"/>
        <v>2700</v>
      </c>
      <c r="I27" s="4"/>
    </row>
    <row r="28" spans="1:9" ht="75" x14ac:dyDescent="0.35">
      <c r="A28" s="5">
        <v>27</v>
      </c>
      <c r="B28" s="12" t="s">
        <v>156</v>
      </c>
      <c r="C28" s="15" t="s">
        <v>268</v>
      </c>
      <c r="D28" s="16" t="s">
        <v>269</v>
      </c>
      <c r="E28" s="17">
        <v>60000</v>
      </c>
      <c r="F28" s="17" t="s">
        <v>351</v>
      </c>
      <c r="G28" s="18">
        <v>10000</v>
      </c>
      <c r="H28" s="14">
        <f t="shared" si="0"/>
        <v>600000000</v>
      </c>
      <c r="I28" s="4"/>
    </row>
    <row r="29" spans="1:9" ht="30" x14ac:dyDescent="0.35">
      <c r="A29" s="5">
        <v>28</v>
      </c>
      <c r="B29" s="12" t="s">
        <v>148</v>
      </c>
      <c r="C29" s="23" t="s">
        <v>270</v>
      </c>
      <c r="D29" s="17" t="s">
        <v>271</v>
      </c>
      <c r="E29" s="20">
        <v>1000</v>
      </c>
      <c r="F29" s="17" t="s">
        <v>351</v>
      </c>
      <c r="G29" s="18">
        <v>1000</v>
      </c>
      <c r="H29" s="14">
        <f t="shared" si="0"/>
        <v>1000000</v>
      </c>
      <c r="I29" s="4"/>
    </row>
    <row r="30" spans="1:9" ht="30" x14ac:dyDescent="0.35">
      <c r="A30" s="5">
        <v>29</v>
      </c>
      <c r="B30" s="12" t="s">
        <v>204</v>
      </c>
      <c r="C30" s="15" t="s">
        <v>272</v>
      </c>
      <c r="D30" s="16" t="s">
        <v>273</v>
      </c>
      <c r="E30" s="17">
        <v>5000</v>
      </c>
      <c r="F30" s="20" t="s">
        <v>351</v>
      </c>
      <c r="G30" s="18">
        <v>40</v>
      </c>
      <c r="H30" s="14">
        <f t="shared" si="0"/>
        <v>200000</v>
      </c>
      <c r="I30" s="4"/>
    </row>
    <row r="31" spans="1:9" ht="75" x14ac:dyDescent="0.35">
      <c r="A31" s="5">
        <v>30</v>
      </c>
      <c r="B31" s="12" t="s">
        <v>207</v>
      </c>
      <c r="C31" s="19" t="s">
        <v>274</v>
      </c>
      <c r="D31" s="17" t="s">
        <v>275</v>
      </c>
      <c r="E31" s="20">
        <v>50</v>
      </c>
      <c r="F31" s="20" t="s">
        <v>351</v>
      </c>
      <c r="G31" s="18">
        <v>350</v>
      </c>
      <c r="H31" s="14">
        <f t="shared" si="0"/>
        <v>17500</v>
      </c>
      <c r="I31" s="4"/>
    </row>
    <row r="32" spans="1:9" ht="60" x14ac:dyDescent="0.35">
      <c r="A32" s="5">
        <v>31</v>
      </c>
      <c r="B32" s="12" t="s">
        <v>193</v>
      </c>
      <c r="C32" s="15" t="s">
        <v>276</v>
      </c>
      <c r="D32" s="16" t="s">
        <v>277</v>
      </c>
      <c r="E32" s="17">
        <v>150</v>
      </c>
      <c r="F32" s="17" t="s">
        <v>351</v>
      </c>
      <c r="G32" s="18">
        <v>8000</v>
      </c>
      <c r="H32" s="14">
        <f t="shared" si="0"/>
        <v>1200000</v>
      </c>
      <c r="I32" s="4"/>
    </row>
    <row r="33" spans="1:9" ht="60" x14ac:dyDescent="0.35">
      <c r="A33" s="5">
        <v>32</v>
      </c>
      <c r="B33" s="12" t="s">
        <v>194</v>
      </c>
      <c r="C33" s="15" t="s">
        <v>278</v>
      </c>
      <c r="D33" s="21" t="s">
        <v>279</v>
      </c>
      <c r="E33" s="17">
        <v>200</v>
      </c>
      <c r="F33" s="20" t="s">
        <v>351</v>
      </c>
      <c r="G33" s="18">
        <v>70</v>
      </c>
      <c r="H33" s="14">
        <f t="shared" si="0"/>
        <v>14000</v>
      </c>
      <c r="I33" s="4"/>
    </row>
    <row r="34" spans="1:9" ht="105" x14ac:dyDescent="0.35">
      <c r="A34" s="5">
        <v>33</v>
      </c>
      <c r="B34" s="12" t="s">
        <v>195</v>
      </c>
      <c r="C34" s="15" t="s">
        <v>280</v>
      </c>
      <c r="D34" s="21" t="s">
        <v>281</v>
      </c>
      <c r="E34" s="17">
        <v>10000</v>
      </c>
      <c r="F34" s="17" t="s">
        <v>351</v>
      </c>
      <c r="G34" s="18">
        <v>500</v>
      </c>
      <c r="H34" s="14">
        <f t="shared" si="0"/>
        <v>5000000</v>
      </c>
      <c r="I34" s="4"/>
    </row>
    <row r="35" spans="1:9" ht="60" x14ac:dyDescent="0.35">
      <c r="A35" s="5">
        <v>34</v>
      </c>
      <c r="B35" s="12" t="s">
        <v>197</v>
      </c>
      <c r="C35" s="15" t="s">
        <v>282</v>
      </c>
      <c r="D35" s="16" t="s">
        <v>283</v>
      </c>
      <c r="E35" s="17">
        <v>2000</v>
      </c>
      <c r="F35" s="17" t="s">
        <v>351</v>
      </c>
      <c r="G35" s="18">
        <v>10000</v>
      </c>
      <c r="H35" s="14">
        <f t="shared" si="0"/>
        <v>20000000</v>
      </c>
      <c r="I35" s="4"/>
    </row>
    <row r="36" spans="1:9" ht="105" x14ac:dyDescent="0.35">
      <c r="A36" s="5">
        <v>35</v>
      </c>
      <c r="B36" s="12" t="s">
        <v>182</v>
      </c>
      <c r="C36" s="15" t="s">
        <v>284</v>
      </c>
      <c r="D36" s="16" t="s">
        <v>285</v>
      </c>
      <c r="E36" s="17">
        <v>150</v>
      </c>
      <c r="F36" s="17" t="s">
        <v>351</v>
      </c>
      <c r="G36" s="18">
        <v>30</v>
      </c>
      <c r="H36" s="14">
        <f t="shared" si="0"/>
        <v>4500</v>
      </c>
      <c r="I36" s="4"/>
    </row>
    <row r="37" spans="1:9" ht="60" x14ac:dyDescent="0.35">
      <c r="A37" s="5">
        <v>36</v>
      </c>
      <c r="B37" s="12" t="s">
        <v>152</v>
      </c>
      <c r="C37" s="24" t="s">
        <v>286</v>
      </c>
      <c r="D37" s="17" t="s">
        <v>287</v>
      </c>
      <c r="E37" s="20">
        <v>1000</v>
      </c>
      <c r="F37" s="20" t="s">
        <v>351</v>
      </c>
      <c r="G37" s="18">
        <v>30</v>
      </c>
      <c r="H37" s="14">
        <f t="shared" si="0"/>
        <v>30000</v>
      </c>
      <c r="I37" s="4"/>
    </row>
    <row r="38" spans="1:9" ht="60" x14ac:dyDescent="0.35">
      <c r="A38" s="5">
        <v>37</v>
      </c>
      <c r="B38" s="12" t="s">
        <v>161</v>
      </c>
      <c r="C38" s="15" t="s">
        <v>288</v>
      </c>
      <c r="D38" s="16" t="s">
        <v>289</v>
      </c>
      <c r="E38" s="17">
        <v>20000</v>
      </c>
      <c r="F38" s="17" t="s">
        <v>351</v>
      </c>
      <c r="G38" s="18">
        <v>200</v>
      </c>
      <c r="H38" s="14">
        <f t="shared" si="0"/>
        <v>4000000</v>
      </c>
      <c r="I38" s="4"/>
    </row>
    <row r="39" spans="1:9" ht="60" x14ac:dyDescent="0.35">
      <c r="A39" s="5">
        <v>38</v>
      </c>
      <c r="B39" s="12" t="s">
        <v>154</v>
      </c>
      <c r="C39" s="15" t="s">
        <v>290</v>
      </c>
      <c r="D39" s="16" t="s">
        <v>291</v>
      </c>
      <c r="E39" s="17">
        <v>2000</v>
      </c>
      <c r="F39" s="17" t="s">
        <v>351</v>
      </c>
      <c r="G39" s="18">
        <v>150</v>
      </c>
      <c r="H39" s="14">
        <f t="shared" si="0"/>
        <v>300000</v>
      </c>
      <c r="I39" s="4"/>
    </row>
    <row r="40" spans="1:9" ht="45" x14ac:dyDescent="0.35">
      <c r="A40" s="5">
        <v>39</v>
      </c>
      <c r="B40" s="12" t="s">
        <v>150</v>
      </c>
      <c r="C40" s="15" t="s">
        <v>292</v>
      </c>
      <c r="D40" s="21" t="s">
        <v>293</v>
      </c>
      <c r="E40" s="17">
        <v>10</v>
      </c>
      <c r="F40" s="17" t="s">
        <v>351</v>
      </c>
      <c r="G40" s="18">
        <v>220</v>
      </c>
      <c r="H40" s="14">
        <f t="shared" si="0"/>
        <v>2200</v>
      </c>
      <c r="I40" s="4"/>
    </row>
    <row r="41" spans="1:9" ht="105" x14ac:dyDescent="0.35">
      <c r="A41" s="5">
        <v>40</v>
      </c>
      <c r="B41" s="12" t="s">
        <v>157</v>
      </c>
      <c r="C41" s="19" t="s">
        <v>294</v>
      </c>
      <c r="D41" s="17" t="s">
        <v>295</v>
      </c>
      <c r="E41" s="20">
        <v>500</v>
      </c>
      <c r="F41" s="17" t="s">
        <v>351</v>
      </c>
      <c r="G41" s="18">
        <v>3500</v>
      </c>
      <c r="H41" s="14">
        <f t="shared" si="0"/>
        <v>1750000</v>
      </c>
      <c r="I41" s="4"/>
    </row>
    <row r="42" spans="1:9" ht="135" x14ac:dyDescent="0.35">
      <c r="A42" s="5">
        <v>41</v>
      </c>
      <c r="B42" s="12" t="s">
        <v>158</v>
      </c>
      <c r="C42" s="19" t="s">
        <v>296</v>
      </c>
      <c r="D42" s="17" t="s">
        <v>297</v>
      </c>
      <c r="E42" s="20">
        <v>30</v>
      </c>
      <c r="F42" s="17" t="s">
        <v>351</v>
      </c>
      <c r="G42" s="18">
        <v>600</v>
      </c>
      <c r="H42" s="14">
        <f t="shared" si="0"/>
        <v>18000</v>
      </c>
      <c r="I42" s="4"/>
    </row>
    <row r="43" spans="1:9" ht="45" x14ac:dyDescent="0.35">
      <c r="A43" s="5">
        <v>42</v>
      </c>
      <c r="B43" s="12" t="s">
        <v>159</v>
      </c>
      <c r="C43" s="15" t="s">
        <v>298</v>
      </c>
      <c r="D43" s="16" t="s">
        <v>299</v>
      </c>
      <c r="E43" s="17">
        <v>20000</v>
      </c>
      <c r="F43" s="17" t="s">
        <v>351</v>
      </c>
      <c r="G43" s="18">
        <v>1600</v>
      </c>
      <c r="H43" s="14">
        <f t="shared" si="0"/>
        <v>32000000</v>
      </c>
      <c r="I43" s="4"/>
    </row>
    <row r="44" spans="1:9" ht="60" x14ac:dyDescent="0.35">
      <c r="A44" s="5">
        <v>43</v>
      </c>
      <c r="B44" s="12" t="s">
        <v>172</v>
      </c>
      <c r="C44" s="15" t="s">
        <v>300</v>
      </c>
      <c r="D44" s="16" t="s">
        <v>301</v>
      </c>
      <c r="E44" s="17">
        <v>400</v>
      </c>
      <c r="F44" s="17" t="s">
        <v>351</v>
      </c>
      <c r="G44" s="18">
        <v>1500</v>
      </c>
      <c r="H44" s="14">
        <f t="shared" si="0"/>
        <v>600000</v>
      </c>
      <c r="I44" s="4"/>
    </row>
    <row r="45" spans="1:9" ht="60" x14ac:dyDescent="0.35">
      <c r="A45" s="5">
        <v>44</v>
      </c>
      <c r="B45" s="12" t="s">
        <v>151</v>
      </c>
      <c r="C45" s="15" t="s">
        <v>302</v>
      </c>
      <c r="D45" s="16" t="s">
        <v>303</v>
      </c>
      <c r="E45" s="17">
        <v>120</v>
      </c>
      <c r="F45" s="17" t="s">
        <v>351</v>
      </c>
      <c r="G45" s="18">
        <v>150</v>
      </c>
      <c r="H45" s="14">
        <f t="shared" si="0"/>
        <v>18000</v>
      </c>
      <c r="I45" s="4"/>
    </row>
    <row r="46" spans="1:9" ht="90" x14ac:dyDescent="0.35">
      <c r="A46" s="5">
        <v>45</v>
      </c>
      <c r="B46" s="12" t="s">
        <v>196</v>
      </c>
      <c r="C46" s="15" t="s">
        <v>304</v>
      </c>
      <c r="D46" s="16" t="s">
        <v>305</v>
      </c>
      <c r="E46" s="17">
        <v>1000</v>
      </c>
      <c r="F46" s="17" t="s">
        <v>351</v>
      </c>
      <c r="G46" s="18">
        <v>2500</v>
      </c>
      <c r="H46" s="14">
        <f t="shared" si="0"/>
        <v>2500000</v>
      </c>
      <c r="I46" s="4"/>
    </row>
    <row r="47" spans="1:9" ht="45" x14ac:dyDescent="0.35">
      <c r="A47" s="5">
        <v>46</v>
      </c>
      <c r="B47" s="12" t="s">
        <v>187</v>
      </c>
      <c r="C47" s="19" t="s">
        <v>306</v>
      </c>
      <c r="D47" s="17" t="s">
        <v>307</v>
      </c>
      <c r="E47" s="20">
        <v>300</v>
      </c>
      <c r="F47" s="17" t="s">
        <v>351</v>
      </c>
      <c r="G47" s="18">
        <v>7600</v>
      </c>
      <c r="H47" s="14">
        <f t="shared" si="0"/>
        <v>2280000</v>
      </c>
      <c r="I47" s="4"/>
    </row>
    <row r="48" spans="1:9" ht="105" x14ac:dyDescent="0.35">
      <c r="A48" s="5">
        <v>47</v>
      </c>
      <c r="B48" s="12" t="s">
        <v>175</v>
      </c>
      <c r="C48" s="19" t="s">
        <v>308</v>
      </c>
      <c r="D48" s="17" t="s">
        <v>309</v>
      </c>
      <c r="E48" s="20">
        <v>10</v>
      </c>
      <c r="F48" s="17" t="s">
        <v>351</v>
      </c>
      <c r="G48" s="18">
        <v>10</v>
      </c>
      <c r="H48" s="14">
        <f t="shared" si="0"/>
        <v>100</v>
      </c>
      <c r="I48" s="4"/>
    </row>
    <row r="49" spans="1:9" ht="90" x14ac:dyDescent="0.35">
      <c r="A49" s="5">
        <v>48</v>
      </c>
      <c r="B49" s="12" t="s">
        <v>176</v>
      </c>
      <c r="C49" s="19" t="s">
        <v>310</v>
      </c>
      <c r="D49" s="17" t="s">
        <v>311</v>
      </c>
      <c r="E49" s="20">
        <v>100</v>
      </c>
      <c r="F49" s="17" t="s">
        <v>351</v>
      </c>
      <c r="G49" s="18">
        <v>50</v>
      </c>
      <c r="H49" s="14">
        <f t="shared" si="0"/>
        <v>5000</v>
      </c>
      <c r="I49" s="4"/>
    </row>
    <row r="50" spans="1:9" ht="30" x14ac:dyDescent="0.35">
      <c r="A50" s="5">
        <v>49</v>
      </c>
      <c r="B50" s="12" t="s">
        <v>168</v>
      </c>
      <c r="C50" s="19" t="s">
        <v>312</v>
      </c>
      <c r="D50" s="20" t="s">
        <v>313</v>
      </c>
      <c r="E50" s="20">
        <v>1000</v>
      </c>
      <c r="F50" s="17" t="s">
        <v>351</v>
      </c>
      <c r="G50" s="18">
        <v>70</v>
      </c>
      <c r="H50" s="14">
        <f t="shared" si="0"/>
        <v>70000</v>
      </c>
      <c r="I50" s="4"/>
    </row>
    <row r="51" spans="1:9" ht="30" x14ac:dyDescent="0.35">
      <c r="A51" s="5">
        <v>50</v>
      </c>
      <c r="B51" s="12" t="s">
        <v>169</v>
      </c>
      <c r="C51" s="15" t="s">
        <v>314</v>
      </c>
      <c r="D51" s="16" t="s">
        <v>315</v>
      </c>
      <c r="E51" s="17">
        <v>60000</v>
      </c>
      <c r="F51" s="17" t="s">
        <v>351</v>
      </c>
      <c r="G51" s="18">
        <v>1200</v>
      </c>
      <c r="H51" s="14">
        <f t="shared" si="0"/>
        <v>72000000</v>
      </c>
      <c r="I51" s="4"/>
    </row>
    <row r="52" spans="1:9" ht="90" x14ac:dyDescent="0.35">
      <c r="A52" s="5">
        <v>51</v>
      </c>
      <c r="B52" s="12" t="s">
        <v>138</v>
      </c>
      <c r="C52" s="15" t="s">
        <v>316</v>
      </c>
      <c r="D52" s="16" t="s">
        <v>317</v>
      </c>
      <c r="E52" s="17">
        <v>8000</v>
      </c>
      <c r="F52" s="17" t="s">
        <v>351</v>
      </c>
      <c r="G52" s="18">
        <v>6</v>
      </c>
      <c r="H52" s="14">
        <f t="shared" si="0"/>
        <v>48000</v>
      </c>
      <c r="I52" s="4"/>
    </row>
    <row r="53" spans="1:9" ht="45" x14ac:dyDescent="0.35">
      <c r="A53" s="5">
        <v>52</v>
      </c>
      <c r="B53" s="12" t="s">
        <v>139</v>
      </c>
      <c r="C53" s="15" t="s">
        <v>318</v>
      </c>
      <c r="D53" s="16" t="s">
        <v>319</v>
      </c>
      <c r="E53" s="17">
        <v>50000</v>
      </c>
      <c r="F53" s="17" t="s">
        <v>351</v>
      </c>
      <c r="G53" s="18">
        <v>800</v>
      </c>
      <c r="H53" s="14">
        <f t="shared" si="0"/>
        <v>40000000</v>
      </c>
      <c r="I53" s="4"/>
    </row>
    <row r="54" spans="1:9" ht="75" x14ac:dyDescent="0.35">
      <c r="A54" s="5">
        <v>53</v>
      </c>
      <c r="B54" s="12" t="s">
        <v>137</v>
      </c>
      <c r="C54" s="15" t="s">
        <v>320</v>
      </c>
      <c r="D54" s="16" t="s">
        <v>321</v>
      </c>
      <c r="E54" s="17">
        <v>5000</v>
      </c>
      <c r="F54" s="17" t="s">
        <v>351</v>
      </c>
      <c r="G54" s="18">
        <v>130</v>
      </c>
      <c r="H54" s="14">
        <f t="shared" si="0"/>
        <v>650000</v>
      </c>
      <c r="I54" s="4"/>
    </row>
    <row r="55" spans="1:9" ht="75" x14ac:dyDescent="0.35">
      <c r="A55" s="5">
        <v>54</v>
      </c>
      <c r="B55" s="12" t="s">
        <v>177</v>
      </c>
      <c r="C55" s="19" t="s">
        <v>322</v>
      </c>
      <c r="D55" s="17" t="s">
        <v>323</v>
      </c>
      <c r="E55" s="20">
        <v>20</v>
      </c>
      <c r="F55" s="17" t="s">
        <v>351</v>
      </c>
      <c r="G55" s="25">
        <v>60</v>
      </c>
      <c r="H55" s="14">
        <f t="shared" si="0"/>
        <v>1200</v>
      </c>
      <c r="I55" s="4"/>
    </row>
    <row r="56" spans="1:9" ht="45" x14ac:dyDescent="0.35">
      <c r="A56" s="5">
        <v>55</v>
      </c>
      <c r="B56" s="12" t="s">
        <v>149</v>
      </c>
      <c r="C56" s="15" t="s">
        <v>324</v>
      </c>
      <c r="D56" s="16" t="s">
        <v>325</v>
      </c>
      <c r="E56" s="17">
        <v>100</v>
      </c>
      <c r="F56" s="17" t="s">
        <v>351</v>
      </c>
      <c r="G56" s="25">
        <v>180</v>
      </c>
      <c r="H56" s="14">
        <f t="shared" si="0"/>
        <v>18000</v>
      </c>
      <c r="I56" s="4"/>
    </row>
    <row r="57" spans="1:9" ht="45" x14ac:dyDescent="0.35">
      <c r="A57" s="5">
        <v>56</v>
      </c>
      <c r="B57" s="12" t="s">
        <v>163</v>
      </c>
      <c r="C57" s="15" t="s">
        <v>326</v>
      </c>
      <c r="D57" s="16" t="s">
        <v>327</v>
      </c>
      <c r="E57" s="17">
        <v>600</v>
      </c>
      <c r="F57" s="17" t="s">
        <v>351</v>
      </c>
      <c r="G57" s="25">
        <v>50</v>
      </c>
      <c r="H57" s="14">
        <f t="shared" si="0"/>
        <v>30000</v>
      </c>
      <c r="I57" s="4"/>
    </row>
    <row r="58" spans="1:9" ht="75" x14ac:dyDescent="0.35">
      <c r="A58" s="5">
        <v>57</v>
      </c>
      <c r="B58" s="12" t="s">
        <v>190</v>
      </c>
      <c r="C58" s="15" t="s">
        <v>328</v>
      </c>
      <c r="D58" s="16" t="s">
        <v>329</v>
      </c>
      <c r="E58" s="17">
        <v>500</v>
      </c>
      <c r="F58" s="20" t="s">
        <v>351</v>
      </c>
      <c r="G58" s="18">
        <v>200</v>
      </c>
      <c r="H58" s="14">
        <f t="shared" si="0"/>
        <v>100000</v>
      </c>
      <c r="I58" s="4"/>
    </row>
    <row r="59" spans="1:9" ht="75" x14ac:dyDescent="0.35">
      <c r="A59" s="5">
        <v>58</v>
      </c>
      <c r="B59" s="12" t="s">
        <v>185</v>
      </c>
      <c r="C59" s="15" t="s">
        <v>330</v>
      </c>
      <c r="D59" s="16" t="s">
        <v>331</v>
      </c>
      <c r="E59" s="17">
        <v>700</v>
      </c>
      <c r="F59" s="17" t="s">
        <v>351</v>
      </c>
      <c r="G59" s="18">
        <v>450</v>
      </c>
      <c r="H59" s="14">
        <f t="shared" si="0"/>
        <v>315000</v>
      </c>
      <c r="I59" s="4"/>
    </row>
    <row r="60" spans="1:9" ht="30" x14ac:dyDescent="0.35">
      <c r="A60" s="5">
        <v>59</v>
      </c>
      <c r="B60" s="12" t="s">
        <v>186</v>
      </c>
      <c r="C60" s="15" t="s">
        <v>332</v>
      </c>
      <c r="D60" s="16" t="s">
        <v>333</v>
      </c>
      <c r="E60" s="17">
        <v>8000</v>
      </c>
      <c r="F60" s="17" t="s">
        <v>351</v>
      </c>
      <c r="G60" s="25">
        <v>40</v>
      </c>
      <c r="H60" s="14">
        <f t="shared" si="0"/>
        <v>320000</v>
      </c>
      <c r="I60" s="4"/>
    </row>
    <row r="61" spans="1:9" ht="60" x14ac:dyDescent="0.35">
      <c r="A61" s="5">
        <v>60</v>
      </c>
      <c r="B61" s="12" t="s">
        <v>183</v>
      </c>
      <c r="C61" s="15" t="s">
        <v>334</v>
      </c>
      <c r="D61" s="17" t="s">
        <v>335</v>
      </c>
      <c r="E61" s="20">
        <v>300</v>
      </c>
      <c r="F61" s="17" t="s">
        <v>351</v>
      </c>
      <c r="G61" s="18">
        <v>40</v>
      </c>
      <c r="H61" s="14">
        <f t="shared" si="0"/>
        <v>12000</v>
      </c>
      <c r="I61" s="4"/>
    </row>
    <row r="62" spans="1:9" ht="45" x14ac:dyDescent="0.35">
      <c r="A62" s="5">
        <v>61</v>
      </c>
      <c r="B62" s="12" t="s">
        <v>188</v>
      </c>
      <c r="C62" s="15" t="s">
        <v>336</v>
      </c>
      <c r="D62" s="16" t="s">
        <v>337</v>
      </c>
      <c r="E62" s="17">
        <v>1000</v>
      </c>
      <c r="F62" s="17" t="s">
        <v>351</v>
      </c>
      <c r="G62" s="18">
        <v>70</v>
      </c>
      <c r="H62" s="14">
        <f t="shared" si="0"/>
        <v>70000</v>
      </c>
      <c r="I62" s="4"/>
    </row>
    <row r="63" spans="1:9" ht="30" x14ac:dyDescent="0.35">
      <c r="A63" s="5">
        <v>62</v>
      </c>
      <c r="B63" s="12" t="s">
        <v>189</v>
      </c>
      <c r="C63" s="15" t="s">
        <v>338</v>
      </c>
      <c r="D63" s="16" t="s">
        <v>339</v>
      </c>
      <c r="E63" s="17">
        <v>40000</v>
      </c>
      <c r="F63" s="17" t="s">
        <v>351</v>
      </c>
      <c r="G63" s="18">
        <v>400</v>
      </c>
      <c r="H63" s="14">
        <f t="shared" si="0"/>
        <v>16000000</v>
      </c>
      <c r="I63" s="4"/>
    </row>
    <row r="64" spans="1:9" ht="30" x14ac:dyDescent="0.35">
      <c r="A64" s="5">
        <v>63</v>
      </c>
      <c r="B64" s="12" t="s">
        <v>145</v>
      </c>
      <c r="C64" s="15" t="s">
        <v>340</v>
      </c>
      <c r="D64" s="16" t="s">
        <v>341</v>
      </c>
      <c r="E64" s="17">
        <v>5000</v>
      </c>
      <c r="F64" s="17" t="s">
        <v>351</v>
      </c>
      <c r="G64" s="18">
        <v>20</v>
      </c>
      <c r="H64" s="14">
        <f t="shared" si="0"/>
        <v>100000</v>
      </c>
      <c r="I64" s="4"/>
    </row>
    <row r="65" spans="1:9" ht="30" x14ac:dyDescent="0.35">
      <c r="A65" s="5">
        <v>64</v>
      </c>
      <c r="B65" s="12" t="s">
        <v>184</v>
      </c>
      <c r="C65" s="19" t="s">
        <v>342</v>
      </c>
      <c r="D65" s="17" t="s">
        <v>343</v>
      </c>
      <c r="E65" s="20">
        <v>500</v>
      </c>
      <c r="F65" s="17" t="s">
        <v>351</v>
      </c>
      <c r="G65" s="18">
        <v>15</v>
      </c>
      <c r="H65" s="14">
        <f t="shared" si="0"/>
        <v>7500</v>
      </c>
      <c r="I65" s="4"/>
    </row>
    <row r="66" spans="1:9" ht="45" x14ac:dyDescent="0.35">
      <c r="A66" s="5">
        <v>65</v>
      </c>
      <c r="B66" s="12" t="s">
        <v>147</v>
      </c>
      <c r="C66" s="15" t="s">
        <v>344</v>
      </c>
      <c r="D66" s="16" t="s">
        <v>345</v>
      </c>
      <c r="E66" s="17">
        <v>20000</v>
      </c>
      <c r="F66" s="17" t="s">
        <v>351</v>
      </c>
      <c r="G66" s="18">
        <v>8</v>
      </c>
      <c r="H66" s="14">
        <f t="shared" ref="H66" si="1">E66*G66</f>
        <v>160000</v>
      </c>
      <c r="I66" s="4"/>
    </row>
    <row r="67" spans="1:9" ht="15" x14ac:dyDescent="0.35">
      <c r="A67" s="4"/>
      <c r="B67" s="4"/>
      <c r="C67" s="4"/>
      <c r="D67" s="7"/>
      <c r="E67" s="6"/>
      <c r="F67" s="6"/>
      <c r="G67" s="8"/>
      <c r="H67" s="10"/>
      <c r="I67" s="4"/>
    </row>
    <row r="68" spans="1:9" ht="15" x14ac:dyDescent="0.3">
      <c r="A68" s="27" t="s">
        <v>346</v>
      </c>
      <c r="B68" s="28"/>
      <c r="C68" s="28"/>
      <c r="D68" s="28"/>
      <c r="E68" s="28"/>
      <c r="F68" s="28"/>
      <c r="G68" s="28"/>
      <c r="H68" s="28"/>
      <c r="I68" s="29"/>
    </row>
    <row r="69" spans="1:9" ht="15" x14ac:dyDescent="0.3">
      <c r="A69" s="30" t="s">
        <v>347</v>
      </c>
      <c r="B69" s="31"/>
      <c r="C69" s="31"/>
      <c r="D69" s="31"/>
      <c r="E69" s="31"/>
      <c r="F69" s="31"/>
      <c r="G69" s="31"/>
      <c r="H69" s="31"/>
      <c r="I69" s="31"/>
    </row>
    <row r="70" spans="1:9" ht="15" x14ac:dyDescent="0.3">
      <c r="A70" s="30" t="s">
        <v>348</v>
      </c>
      <c r="B70" s="30"/>
      <c r="C70" s="30"/>
      <c r="D70" s="30"/>
      <c r="E70" s="30"/>
      <c r="F70" s="30"/>
      <c r="G70" s="30"/>
      <c r="H70" s="30"/>
      <c r="I70" s="30"/>
    </row>
    <row r="71" spans="1:9" ht="15" x14ac:dyDescent="0.3">
      <c r="A71" s="30" t="s">
        <v>349</v>
      </c>
      <c r="B71" s="30"/>
      <c r="C71" s="30"/>
      <c r="D71" s="30"/>
      <c r="E71" s="30"/>
      <c r="F71" s="30"/>
      <c r="G71" s="30"/>
      <c r="H71" s="30"/>
      <c r="I71" s="30"/>
    </row>
    <row r="72" spans="1:9" ht="15" x14ac:dyDescent="0.35">
      <c r="A72" s="32" t="s">
        <v>350</v>
      </c>
      <c r="B72" s="33"/>
      <c r="C72" s="33"/>
      <c r="D72" s="33"/>
      <c r="E72" s="33"/>
      <c r="F72" s="33"/>
      <c r="G72" s="33"/>
      <c r="H72" s="33"/>
      <c r="I72" s="33"/>
    </row>
  </sheetData>
  <mergeCells count="5">
    <mergeCell ref="A68:I68"/>
    <mergeCell ref="A69:I69"/>
    <mergeCell ref="A70:I70"/>
    <mergeCell ref="A71:I71"/>
    <mergeCell ref="A72:I7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 (2)</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2025-07-16T06:52:15Z</cp:lastPrinted>
  <dcterms:created xsi:type="dcterms:W3CDTF">2019-11-19T05:54:01Z</dcterms:created>
  <dcterms:modified xsi:type="dcterms:W3CDTF">2025-10-10T08:35:37Z</dcterms:modified>
</cp:coreProperties>
</file>