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CBB0175-620F-4FCD-96FA-81CD1554178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դեղորայք" sheetId="3" r:id="rId1"/>
  </sheets>
  <definedNames>
    <definedName name="_xlnm.Print_Area" localSheetId="0">դեղորայք!$A$2:$K$105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3" l="1"/>
  <c r="K74" i="3"/>
  <c r="K77" i="3"/>
  <c r="K76" i="3" l="1"/>
  <c r="K75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8" i="3"/>
  <c r="K17" i="3"/>
  <c r="K16" i="3"/>
  <c r="K15" i="3"/>
  <c r="K14" i="3"/>
  <c r="K13" i="3"/>
  <c r="K12" i="3"/>
  <c r="K11" i="3"/>
  <c r="K10" i="3"/>
  <c r="K9" i="3"/>
  <c r="K8" i="3"/>
  <c r="K7" i="3"/>
  <c r="K6" i="3"/>
</calcChain>
</file>

<file path=xl/sharedStrings.xml><?xml version="1.0" encoding="utf-8"?>
<sst xmlns="http://schemas.openxmlformats.org/spreadsheetml/2006/main" count="443" uniqueCount="290">
  <si>
    <t>Միջանցիկ ծածկագիրը՝ 
ըստ ԳՄԱ 
դասակարգման</t>
  </si>
  <si>
    <t>հատ</t>
  </si>
  <si>
    <t>Ամինոֆիլին 150 մգ</t>
  </si>
  <si>
    <t>Ացետիլցիստեին  600 մգ</t>
  </si>
  <si>
    <t>Դեքսամեթազոն 0.5մգ</t>
  </si>
  <si>
    <t>Դեքսամետազոն ակնակաթիլ 0,1 %</t>
  </si>
  <si>
    <t>Դիկլոֆենակ 25 մգ/ մլ     3մլ ամպուլա</t>
  </si>
  <si>
    <t>Դիկլոֆենակ 5% 50 գ</t>
  </si>
  <si>
    <t>Դիկլոֆենակ թ/պ 50 մգ</t>
  </si>
  <si>
    <t>Դրոտավերին 40 մգ</t>
  </si>
  <si>
    <t>Երկաթ պարունակող համակցություն 
 100 մգ</t>
  </si>
  <si>
    <t>Թիմոլոլ 0,5 % 5մլ</t>
  </si>
  <si>
    <t>Իբուպրոֆեն 400 մգ</t>
  </si>
  <si>
    <t xml:space="preserve">Լևոթիրօքսին 100մկգ </t>
  </si>
  <si>
    <t>Լևոթիրօքսին 50 մկգ</t>
  </si>
  <si>
    <t>Լոպերամիդ 2մգ</t>
  </si>
  <si>
    <t>Լորատադին 10 մգ</t>
  </si>
  <si>
    <t xml:space="preserve">Խոլեկալցիֆերոլ 15000ՄՄ/մլ </t>
  </si>
  <si>
    <t>Կալցիում+խոլեկալցիֆերոլ ծամելու 
500մգ+10մկգ</t>
  </si>
  <si>
    <t>Կետոպրոֆեն 50 մգ դ/պատիճ</t>
  </si>
  <si>
    <t>Մեթիլպրեդնիզոլոն 4մգ</t>
  </si>
  <si>
    <t>Պանկրեատին (լիպազ3500ԱՄ+ամիլազ 4200ԱՄ+ պրոտեազ 250ԱՄ) դ/հատեր թաղանթապատ</t>
  </si>
  <si>
    <t>Պարացետամոլ 120մգ /5մլ</t>
  </si>
  <si>
    <t>Պարացետամոլ 500մգ</t>
  </si>
  <si>
    <t>Պիրացետամ 800 մգ</t>
  </si>
  <si>
    <t>Սալբուտամոլ ցողացիր 
100 մկգ/ 200 դոզ.</t>
  </si>
  <si>
    <t xml:space="preserve">Սուլֆամեթոքսազոլ+տրիմեթոպրիմ 
480 մգ </t>
  </si>
  <si>
    <t>Տոլպերիզոնի հիդրոքլորիդ 150մգ</t>
  </si>
  <si>
    <t>Ցեֆտրիաքսոն 1գ</t>
  </si>
  <si>
    <t xml:space="preserve">Ցիպրոֆլօքսացին ակնակաթիլ 
3մգ/մլ,  5մլ </t>
  </si>
  <si>
    <t>Քսիլոմետազոլին քթակաթիլ 0,5մգ/մլ</t>
  </si>
  <si>
    <t>Օմեպրազոլ 20 մգ</t>
  </si>
  <si>
    <t>Ներքին ընդունման ջրավերականգնիչ 
աղեր 18.9 գ փաթեթ</t>
  </si>
  <si>
    <t>Ալբենդազոլ 400 մգ դ/հ</t>
  </si>
  <si>
    <t>Ամբրոքսոլ (ամբրօքսոլի հիդրոքլորիդ) 30մգ</t>
  </si>
  <si>
    <t>Ազիթրոմիցին 250մգ դեղապատիճ</t>
  </si>
  <si>
    <t>Ամօքսիցիլին (ամօքսիցիլինի տրիհիդրատ), 
քլավուլանաթթու (կալիումի քլավուլանատ) 
դեղահատեր թաղանթապատ 875մգ+125մգ</t>
  </si>
  <si>
    <t>Դրոտավերին 80 մգ</t>
  </si>
  <si>
    <t>Ացետիլցիստեին  100 մգ</t>
  </si>
  <si>
    <t>Ազիթրոմիցին 500մգ դեղապատիճ</t>
  </si>
  <si>
    <t>Իբուպրոֆեն 600 մգ</t>
  </si>
  <si>
    <t>Կալցիում+խոլեկալցիֆերոլ դյուրալույծ
1000մգ+22մկգ</t>
  </si>
  <si>
    <t>Ցետիրիզին 10մգ դ/հաբ</t>
  </si>
  <si>
    <t>Ամբրոքսոլ (ամբրօքսոլի հիդրոքլորիդ)օշարակ 
15մգ/5մլ, 100մլ ապակե շշիկ և չափիչ գդալ</t>
  </si>
  <si>
    <t>Ամօքսիցիլին  (ամօքսիցիլինի տրիհիդրատ)
250 մգ/5մլ  100 մլ օշարակ</t>
  </si>
  <si>
    <t>Ամօքսիցիլին (ամօքսիցիլինի տրիհիդրատ), 
քլավուլանաթթու (կալիումի քլավուլանատ) 
դեղահատեր թաղանթապատ 500մգ+125մգ</t>
  </si>
  <si>
    <t xml:space="preserve">Դեքսամեթազոն 4մգ1մլ ներարկման ամպուլա </t>
  </si>
  <si>
    <t>Դիկլոֆենակ դոնդող 1%</t>
  </si>
  <si>
    <t>Լամոտրիջին 100 մգ</t>
  </si>
  <si>
    <t>Լևետիրացետամ 500 մգ</t>
  </si>
  <si>
    <t xml:space="preserve">Խոլեկալցիֆերոլ 50000ՄՄ/մլ </t>
  </si>
  <si>
    <t>Պանկրեատին  300 մգ</t>
  </si>
  <si>
    <t>Պանտոպրազոլ 40 մգ</t>
  </si>
  <si>
    <t>Պանտոպրազոլ(պանտոպրազոլ նատրիում) 20 մգ</t>
  </si>
  <si>
    <t>Պարացետամոլ 100 մգ ուղիղաղիքային</t>
  </si>
  <si>
    <t>Պարացետամոլ 150 մգ ուղիղաղիքային</t>
  </si>
  <si>
    <t>Սենա   300 մգ դեղահատեր</t>
  </si>
  <si>
    <t xml:space="preserve">Վինպոցետին 5 մգ </t>
  </si>
  <si>
    <t>Ամօքսացիլին + քլավուլանաթթու 250մգ/62,5մգ/5մլ օշարակ</t>
  </si>
  <si>
    <t>Բետահիստին (բետահիստինի դիհիդրոքլորիդ) 24 մգ</t>
  </si>
  <si>
    <t xml:space="preserve">Դիոսմին, հեսպերիդին 450մգ+50մգ դեղահատեր  </t>
  </si>
  <si>
    <t>Դորզոլամիդ (դորզոլամիդի հիդրոքլորիդ) 
 ակնակաթիլ 20մգ/մլ, 5մլ</t>
  </si>
  <si>
    <t>Լևոդոպա, կարբիդոպա 250մգ+25մգ դեղահատեր</t>
  </si>
  <si>
    <t>Պանկրեատին (լիպազ 10000ԵՖՄ, 
ամիլազ 8000 ԵՖՄ,
 պրոտեազ 600 ԵՖՄ)  150 մգ
դեղապատիճներ աղելույծ</t>
  </si>
  <si>
    <t xml:space="preserve">Վինպոցետին 10 մգ </t>
  </si>
  <si>
    <t>Ցետիրիզին (ցետիրիզինի դիհիդրոքլորիդ) 
 կաթիլներ ներքին ընդունման 10մգ/մլ, 20մլ ապակե շշիկ և կաթոցիկ</t>
  </si>
  <si>
    <t>Ցիպրոֆլօքսացին (ցիպրոֆլօքսացինի հիդրոքլորիդ)  500 մգ դեղահատ</t>
  </si>
  <si>
    <t>Սուլֆամեթոքսազոլ+տրիմեթոպրիմ 
240 մգ/5մլ օշարակ 80մլ</t>
  </si>
  <si>
    <t>Азитромицин 250мг капсулы</t>
  </si>
  <si>
    <t xml:space="preserve">Капсулы  250 мг
"Боится влаги
</t>
  </si>
  <si>
    <t>штук</t>
  </si>
  <si>
    <t>Азитромицин 500мг капсулы</t>
  </si>
  <si>
    <t xml:space="preserve">Капсулы  500 мг
"Боится влаги
</t>
  </si>
  <si>
    <t xml:space="preserve">Դեղահատ 400մգ
&lt;&lt;վախենում է խոնավությունից&gt;&gt;
</t>
  </si>
  <si>
    <t xml:space="preserve">Альбендазол 400 мг </t>
  </si>
  <si>
    <t xml:space="preserve">Таблетка 400 мг
"Боится влаги"
</t>
  </si>
  <si>
    <t xml:space="preserve">Դեղահատ 30մգ
&lt;&lt;վախենում է խոնավությունից&gt;&gt;
</t>
  </si>
  <si>
    <t>Амброксол (Амброксол гидрохлорид) 30 мг</t>
  </si>
  <si>
    <t xml:space="preserve">Таблетка 30 мг
"Боится влаги"
</t>
  </si>
  <si>
    <t>Շշիկ, 15մգ/5մլ, 100մլ ապակե շշիկ և չափիչ գդալ, 
&lt;&lt;կոտրվող է&gt;&gt;</t>
  </si>
  <si>
    <t>Амброксол (амброксола гидрохлорид) сироп
15мг/5мл, стеклянный флакон 100мл и мерная ложка</t>
  </si>
  <si>
    <t>Флакон, 15мг/5мл, стеклянный флакон 100мл и мерная ложка,
«ломкий».</t>
  </si>
  <si>
    <t>Դեղահատ 150մգ, 
&lt;&lt;վախենում է խոնավությունից&gt;&gt;</t>
  </si>
  <si>
    <t xml:space="preserve">Аминофиллин 150 мг 
</t>
  </si>
  <si>
    <t>Таблетка 150 мг
"Боится влаги"</t>
  </si>
  <si>
    <t xml:space="preserve">Таблетка 10 мг
"Боится влаги"
</t>
  </si>
  <si>
    <t xml:space="preserve">Таблетка 5 мг
"Боится влаги"
</t>
  </si>
  <si>
    <t>Գրանուլներ ներքին ընդունման դեղակախույթի, 
250մգ/5մլ, 40գ գրանուլներ ապակե սրվակում 100մլ դեղակախույթի համար</t>
  </si>
  <si>
    <t>Амоксициллин (амоксициллина тригидрат)
250мг/5мл 100мл сироп</t>
  </si>
  <si>
    <t>Гранулы для внутреннего применения аптечные,
250мг/5мл, гранулы по 40г в стеклянном флаконе на 100мл аптечные</t>
  </si>
  <si>
    <t>դեղահատեր թաղանթապատ 
500մգ+125մգ
‹‹վախենում է խոնավությունից››</t>
  </si>
  <si>
    <t xml:space="preserve">Амоксициллин + клавулановая кислота д / к   таблетки, покрытые оболочкой
500 мг + 125 мг
</t>
  </si>
  <si>
    <t xml:space="preserve">
Таблетка 500мг +125  мг "Боится влаги
</t>
  </si>
  <si>
    <t>դեղահատեր թաղանթապատ 
875մգ+125մգ
‹‹վախենում է խոնավությունից››</t>
  </si>
  <si>
    <t xml:space="preserve">Амоксициллин + клавулановая кислота д / к   таблетки, покрытые оболочкой
875 мг + 125 мг
</t>
  </si>
  <si>
    <t xml:space="preserve">
Таблетка 875мг +125  мг "Боится влаги
</t>
  </si>
  <si>
    <t>դեղափոշի ներքին ընդունման դեղակախույթի 250մգ/5մլ+ 62,5մգ/5մլ, 100մլ ապակե շշիկ ‹‹կոտրվող է››</t>
  </si>
  <si>
    <t>Амоксациллин + клавулановая кислота 250мг/62,5мг/5мл сироп</t>
  </si>
  <si>
    <t>250мг/5мл + 62,5мг/5мл порошок для внутреннего применения, флакон стеклянный 100мл "бьющийся"</t>
  </si>
  <si>
    <t xml:space="preserve">Таблетка 20 мг
"Боится влаги"
</t>
  </si>
  <si>
    <t xml:space="preserve">Դեղահատ աղելեւյծ 100մգ
&lt;&lt;վախենում է խոնավությունից&gt;&gt;
</t>
  </si>
  <si>
    <t>Ацетилцистеин 100 мг</t>
  </si>
  <si>
    <t xml:space="preserve">Таблетка 100 мг
"Боится влаги"
</t>
  </si>
  <si>
    <t xml:space="preserve">Դեղահատ 600մգ
&lt;&lt;վախենում է խոնավությունից&gt;&gt;
</t>
  </si>
  <si>
    <t>Ацетилцистеин 600 мг</t>
  </si>
  <si>
    <t xml:space="preserve">Таблетка 600 мг
"Боится влаги"
</t>
  </si>
  <si>
    <t>Դեղահատ 24մգ 
&lt;&lt;վախենում է խոնավությունից&gt;&gt;</t>
  </si>
  <si>
    <t>Бетагистин
(бетагистин дигидрохлорид) 24 мг</t>
  </si>
  <si>
    <t xml:space="preserve">Таблетка 24 мг
"Боится влаги"
</t>
  </si>
  <si>
    <t xml:space="preserve">Դեղահաբ 0,5 մգ 
&lt;&lt;վախենում է խոնավությունից&gt;&gt;
</t>
  </si>
  <si>
    <t>Дексаметазон 0,5 мг</t>
  </si>
  <si>
    <t xml:space="preserve">Таблетка 0,5 мг
"Боится влаги"
</t>
  </si>
  <si>
    <t>Լուծույթ ներարկման, 
 1 մլ սրվակում
&lt;&lt;կոտրվող է&gt;&gt;</t>
  </si>
  <si>
    <t>Дексаметазон 4мг
 1мл ампулы для инъекций</t>
  </si>
  <si>
    <t>раствор для инъекций,
 1 мл во флаконе
«ломкий».</t>
  </si>
  <si>
    <t>Дексаметазон глазная капля 0,1%</t>
  </si>
  <si>
    <t xml:space="preserve">1 мг / мл, 5 мл пластиковая бутылка
"Боюсь тепла"
</t>
  </si>
  <si>
    <t>Դեղահատ թաղանթապատ 450մգ+50մգ
&lt;&lt;վախենում է խոնավությունից&gt;&gt;</t>
  </si>
  <si>
    <t>Диосмин, гесперидин 
таблетки 450мг+50мг</t>
  </si>
  <si>
    <t>Таблетки, покрытые пленочной оболочкой 450 мг + 50 мг
&lt;&lt;боится влаги&gt;&gt;</t>
  </si>
  <si>
    <t xml:space="preserve">Լուծույթ ներարկման 25 մգ/ մլ     3մլ
&lt;&lt;կոտրվող է&gt;&gt;
</t>
  </si>
  <si>
    <t>Диклофенак 25 мг / мл 3 мл</t>
  </si>
  <si>
    <t xml:space="preserve">Раствор для инъекций 25 мг /  мл      3мл
 Ампула "Сломана".
</t>
  </si>
  <si>
    <t>Ալյումինե պարկուճ 5% 50գ
 &lt;&lt;վախենում է ջերմությունից&gt;&gt;</t>
  </si>
  <si>
    <t>Диклофенак мазь 5% 50 г</t>
  </si>
  <si>
    <t>Мазь  50 мг / г, 
50 г алюминиевой капсулы   "боится тепла"</t>
  </si>
  <si>
    <t>Ալյումինե պարկուճ 1% 50գ
 &lt;&lt;վախենում է ջերմությունից&gt;&gt;</t>
  </si>
  <si>
    <t>Диклофенак мазь 1% 50 г</t>
  </si>
  <si>
    <t xml:space="preserve">  դեղահաբ 50մգ/գ,
&lt;&lt;վախենում է խոնավությունից&gt;&gt;
</t>
  </si>
  <si>
    <t>Диклофенак таб. 50 мг</t>
  </si>
  <si>
    <t xml:space="preserve">Таблетка 50 мг
"Боится влаги"
</t>
  </si>
  <si>
    <t xml:space="preserve">Դեղահաբ 40մգ
&lt;&lt;վախենում է խոնավությունից&gt;&gt;
</t>
  </si>
  <si>
    <t>Дротаверин 40мг</t>
  </si>
  <si>
    <t xml:space="preserve">Таблетка 40 мг
"Боится влаги"
</t>
  </si>
  <si>
    <t xml:space="preserve">Դեղահաբ 80մգ
&lt;&lt;վախենում է խոնավությունից&gt;&gt;
</t>
  </si>
  <si>
    <t>Дротаверин 80мг</t>
  </si>
  <si>
    <t xml:space="preserve">Таблетка 80 мг
"Боится влаги"
</t>
  </si>
  <si>
    <t>Дорзоламид (дорзоламида гидрохлорид) 
 глазные капли 20мг/мл 5мл</t>
  </si>
  <si>
    <t>20мг/мл, пластиковый флакон 5мл"боится тепла"</t>
  </si>
  <si>
    <t xml:space="preserve">Դեղահատեր ծամելու 100մգ
&lt;&lt;վախենում է խոնավությունից&gt;&gt;
</t>
  </si>
  <si>
    <t xml:space="preserve">Железосодержащая комбинация:
 100 мг
</t>
  </si>
  <si>
    <t xml:space="preserve">Таблетка живательная 100 мг
"Боится влаги"
</t>
  </si>
  <si>
    <t xml:space="preserve">Օշարակ 50մգ/5մլ, 
100մլ ապակե շշիկ ‹‹կոտրվող է››
</t>
  </si>
  <si>
    <t xml:space="preserve">Железосодержащая комбинация:
 50 мг/мл
</t>
  </si>
  <si>
    <t xml:space="preserve">Сироп 50 мг / 5 мл,
100 мл стеклянная бутылка "треснувшая"
</t>
  </si>
  <si>
    <t xml:space="preserve">Ակնակաթիլ 0,5 % 5մլ,
պլաստիկե սրվակ 
&lt;&lt;վախենում է ջերմությունից&gt;&gt;
</t>
  </si>
  <si>
    <t>Тимолол 0,5% 5 мл</t>
  </si>
  <si>
    <t xml:space="preserve">0,5% 5 мл,
пластиковая бутылка
"боится тепла"
</t>
  </si>
  <si>
    <t xml:space="preserve">Դեղահատ  400մգ
&lt;&lt;վախենում է խոնավությունից&gt;&gt;
</t>
  </si>
  <si>
    <t xml:space="preserve">Ибупрофен 400 мг </t>
  </si>
  <si>
    <t xml:space="preserve">Դեղահատ  600մգ
&lt;&lt;վախենում է խոնավությունից&gt;&gt;
</t>
  </si>
  <si>
    <t xml:space="preserve">Ибупрофен 600 мг </t>
  </si>
  <si>
    <t>Դեղահատ 100մգ 
&lt;&lt;վախենում է խոնավությունից&gt;&gt;</t>
  </si>
  <si>
    <t>Ламотриджин 100мг</t>
  </si>
  <si>
    <t>Ակնակաթիլներ
50մկգ/մլ, 2,5մլ պլաստիկե սրվակ
&lt;&lt;վախենում է ջերմությունից&gt;&gt;</t>
  </si>
  <si>
    <t>Глазные капли
50 мкг/мл, пластиковый флакон 2,5 мл.
&lt;&lt;боится жары&gt;&gt;</t>
  </si>
  <si>
    <t>Դեղահատ 500մգ 
&lt;&lt;վախենում է խոնավությունից&gt;&gt;</t>
  </si>
  <si>
    <t>Леветирацетам 500мг</t>
  </si>
  <si>
    <t xml:space="preserve">Таблетка 500 мг
"Боится влаги"
</t>
  </si>
  <si>
    <t>Դեղահատ 100մկգ
 ‹‹վախենում է խոնավությունից››</t>
  </si>
  <si>
    <t>Левотироксин 100 мг</t>
  </si>
  <si>
    <t xml:space="preserve">Таблетка 100 мкг
"Боится влаги"
</t>
  </si>
  <si>
    <t>Դեղահատ 50մկգ
 ‹‹վախենում է խոնավությունից››</t>
  </si>
  <si>
    <t>Левотироксин 50 мг</t>
  </si>
  <si>
    <t xml:space="preserve">Таблетка 50 мкг
"Боится влаги"
</t>
  </si>
  <si>
    <t xml:space="preserve">Դեղահատ 100մգ
&lt;&lt;վախենում է խոնավությունից&gt;&gt;
</t>
  </si>
  <si>
    <t xml:space="preserve">Դեղահատ 2մգ
&lt;&lt;վախենում է խոնավությունից&gt;&gt;
</t>
  </si>
  <si>
    <t>Лоперамид 2мг</t>
  </si>
  <si>
    <t xml:space="preserve">Таблетка 2 мг
"Боится влаги"
</t>
  </si>
  <si>
    <t xml:space="preserve">Դեղահատ 10մգ
&lt;&lt;վախենում է խոնավությունից&gt;&gt;
</t>
  </si>
  <si>
    <t>Лоратадин 10мг</t>
  </si>
  <si>
    <t xml:space="preserve">Դեղահատ 
250մգ+25մգ
&lt;&lt;վախենում է խոնավությունից&gt;&gt;
</t>
  </si>
  <si>
    <t>Леводопа, карбидопа
 таблетки 250+25 мг</t>
  </si>
  <si>
    <t xml:space="preserve">Таблетка 250 мг+25мг
"Боится влаги"
</t>
  </si>
  <si>
    <t xml:space="preserve">Կաթիլներ ներքին ընդունման 15000ՄՄ/մլ
&lt;&lt;կոտրվող է&gt;&gt;
</t>
  </si>
  <si>
    <t>Холекальциферо́л 15000ММ/мл</t>
  </si>
  <si>
    <t xml:space="preserve">Դեղապատիճ 50000ՄՄ/մլ
&lt;&lt;վախենում է խոնավությունից&gt;&gt;
</t>
  </si>
  <si>
    <t>Холекальциферо́л 50000ММ/мл</t>
  </si>
  <si>
    <t>Дозировка: 50000 мм/мл
&lt;&lt;боится влаги&gt;&gt;</t>
  </si>
  <si>
    <t xml:space="preserve">Դեղահատ դյուրալույծ 1000մգ+22մկգ
&lt;&lt;վախենում է խոնավությունից&gt;&gt;
</t>
  </si>
  <si>
    <t>Кальций + холекальциферол, 
растворимый   1000 мг + 22 мкг</t>
  </si>
  <si>
    <t xml:space="preserve">Таблетка  растворимый 1000 мг + 22 мкг 
"Боится влаги"
</t>
  </si>
  <si>
    <t xml:space="preserve">Դեղահատ 500մգ+10մկգ
&lt;&lt;վախենում է խոնավությունից&gt;&gt;
</t>
  </si>
  <si>
    <t>Кальций + холекальциферол, 
чтобы жевать   500 мг + 10 мкг</t>
  </si>
  <si>
    <t xml:space="preserve">Таблетка 500 мг + 10 мкг
"Боится влаги"
</t>
  </si>
  <si>
    <t xml:space="preserve">Դեղահատ 50մգ
 ‹‹վախենում է խոնավությունից››
</t>
  </si>
  <si>
    <t>Кетопрофен 50мг</t>
  </si>
  <si>
    <t xml:space="preserve">Դեղահատ 4մգ
&lt;&lt;վախենում է խոնավությունից&gt;&gt;
</t>
  </si>
  <si>
    <t>Метилпреднизолон 4 мг</t>
  </si>
  <si>
    <t xml:space="preserve">Таблетка 4 мг
"Боится влаги"
</t>
  </si>
  <si>
    <t>դեղափոշի դեղաչափված
 փաթեթիկներ</t>
  </si>
  <si>
    <t>Внутренний Приемник Приемник
соль 18,9 г</t>
  </si>
  <si>
    <t>порошковые дозированные упаковки</t>
  </si>
  <si>
    <t>Դեղահատ 300մգ
&lt;&lt;վախենում է խոնավությունից&gt;&gt;</t>
  </si>
  <si>
    <t>Панкреатин 300мг</t>
  </si>
  <si>
    <t>Таблетка 300 мг
"Боится влаги"</t>
  </si>
  <si>
    <t>Դեղապատիճներ աղելույծ 150 մգ
&lt;&lt;վախենում է խոնավությունից&gt;&gt;</t>
  </si>
  <si>
    <t>Панкреатин (липаза 10000 EUF,
амилаза 8000 EFM,
 протеаза 600 МЕ) 150 мг
капсулы с солью</t>
  </si>
  <si>
    <t>Солевые капсулы 150 мг
&lt;&lt;боится влаги&gt;&gt;</t>
  </si>
  <si>
    <t xml:space="preserve">Դեղահատ 
&lt;&lt;վախենում է խոնավությունից&gt;&gt;
</t>
  </si>
  <si>
    <t>Панкреатин (Липаза 3500 АМ + Амилаза 
4200 АМ + Протеаза 250 АМ) д / колпачковая мембрана</t>
  </si>
  <si>
    <t xml:space="preserve">Таблетка 
"Боится влаги
</t>
  </si>
  <si>
    <t xml:space="preserve">Դեղահատ 40մգ
&lt;&lt;վախենում է խոնավությունից&gt;&gt;
</t>
  </si>
  <si>
    <t>Пантопразол 40мг</t>
  </si>
  <si>
    <t>Դեղահատեր 20 մգ 
թաղանթապատ, աղելույծ
&lt;&lt;վախենում է խոնավությունից&gt;&gt;</t>
  </si>
  <si>
    <t>Пантопразол (пантопразол натрия) 20 мг</t>
  </si>
  <si>
    <t>Таблетки 20 мг
перепончатый, соленый
&lt;&lt;боится влаги&gt;&gt;</t>
  </si>
  <si>
    <t xml:space="preserve">Մոմիկներ ուղիղաղիքային 100մգ
&lt;&lt;վախենում է խոնավությունից&gt;&gt;
</t>
  </si>
  <si>
    <t>Парацетамол 100 мг ректально</t>
  </si>
  <si>
    <t>Свечи ректальные 100мг
&lt;&lt;боится влаги&gt;&gt;</t>
  </si>
  <si>
    <t xml:space="preserve">Լուծույթ ներքին ընդունման 120մգ/5մլ ապակե կամ պլաստիկե շշիկ և չափիչ բաժակ
&lt;&lt;կոտրվող է&gt;&gt;
</t>
  </si>
  <si>
    <t>Парацетамол 120мг/5мл</t>
  </si>
  <si>
    <t xml:space="preserve">Раствор для приема 120 мг / 5 мл 
стеклянной или пластиковой бутылки и мерного стакана
"сломанный!"
</t>
  </si>
  <si>
    <t xml:space="preserve">Մոմիկներ ուղիղաղիքային 150մգ
&lt;&lt;վախենում է խոնավությունից&gt;&gt;
</t>
  </si>
  <si>
    <t>Свечи ректальные 150мг
&lt;&lt;боится влаги&gt;&gt;</t>
  </si>
  <si>
    <t xml:space="preserve">Դեղահատ 500մգ
&lt;&lt;վախենում է խոնավությունից&gt;&gt;
</t>
  </si>
  <si>
    <t>Парацетамол 500мг</t>
  </si>
  <si>
    <t xml:space="preserve">Таблетка 500 мг
"Боится влаги
</t>
  </si>
  <si>
    <t xml:space="preserve">Դեղահատ 800մգ
&lt;&lt;վախենում է խոնավությունից&gt;&gt;
</t>
  </si>
  <si>
    <t>Пирацетам 800мг</t>
  </si>
  <si>
    <t xml:space="preserve">Таблетка 800 мг
"Боится влаги"
</t>
  </si>
  <si>
    <t>Ցողացիր շնչառման100մկգ/դեղաչափ, 
200 դեղաչափ ալյումինե տարայում, դեղաչափիչ մխոցով</t>
  </si>
  <si>
    <t>Сальбутамол спрей 100 мкг / 200 доз.</t>
  </si>
  <si>
    <t>Спрей 100 мкг / доза, 
200 доз алюминиевого контейнера, дозировка пробки</t>
  </si>
  <si>
    <t>Сена 300 мг таблетки</t>
  </si>
  <si>
    <t>Таблетки 300мг, лекарственное средство растительного происхождения
&lt;&lt;боится влаги&gt;&gt;</t>
  </si>
  <si>
    <t xml:space="preserve"> ապակե շշիկ 80մլ և չափիչ բաժակ
դեղակախույթ ներքին ընդունման</t>
  </si>
  <si>
    <t xml:space="preserve">Сульфаметоксазол + триметоприм
   240 мг / 5мл </t>
  </si>
  <si>
    <t xml:space="preserve"> стеклянная бутылка 80мл и мерный стакан
,внутренняя медицина</t>
  </si>
  <si>
    <t xml:space="preserve">Դեղահատ 480մգ
&lt;&lt;վախենում է խոնավությունից&gt;&gt;
</t>
  </si>
  <si>
    <t>Сульфаметоксазол +
 триметоприм 480 мг</t>
  </si>
  <si>
    <t xml:space="preserve">Таблетка 480 мг
"Боится влаги"
</t>
  </si>
  <si>
    <t>Դեղահատ 5 մգ
&lt;&lt;վախենում է խոնավությունից&gt;&gt;</t>
  </si>
  <si>
    <t>Винпоцетин 5мг</t>
  </si>
  <si>
    <t>Դեղահատ 10 մգ
&lt;&lt;վախենում է խոնավությունից&gt;&gt;</t>
  </si>
  <si>
    <t>Винпоцетин 10мг</t>
  </si>
  <si>
    <t xml:space="preserve">Դեղահատ 150մգ
&lt;&lt;վախենում է խոնավությունից&gt;&gt;
</t>
  </si>
  <si>
    <t>Толферизона гидрохлорид 150 мг</t>
  </si>
  <si>
    <t xml:space="preserve">Таблетка 150 мг
"Боится влаги"
</t>
  </si>
  <si>
    <t>Ակնաքսուկ
10մգ/գ, 3գ ալյումինե պարկուճ</t>
  </si>
  <si>
    <t>Тетрациклиновые 
глазные капли 1%</t>
  </si>
  <si>
    <t>Крем для глаз
алюминиевые капсулы 10 мг/г, 3 г</t>
  </si>
  <si>
    <t>Цетиризин 10 мг</t>
  </si>
  <si>
    <t>Կաթիլներ ներքին ընդունման
10մգ/մլ, 20մլ ապակե շշիկ և կաթոցիկ &lt;&lt;կոտրվող է&gt;&gt;</t>
  </si>
  <si>
    <t>Цетиризин (цетиризина дигидрохлорид) 
 капли для внутреннего применения 10мг/мл, стеклянный флакон по 20мл и капельница</t>
  </si>
  <si>
    <t>Капли для внутреннего применения
10 мг/мл, стеклянный флакон 20 мл и капельница &lt;&lt;бьющиеся&gt;&gt;</t>
  </si>
  <si>
    <t xml:space="preserve">Դեղափոշի ներարկման լուծույթի 1գ սրվակ
&lt;&lt;կոտրվող է&gt;&gt;
</t>
  </si>
  <si>
    <t>Цефтриаксон 1 г</t>
  </si>
  <si>
    <t xml:space="preserve">1 г раствора для инъекций порошка
"сломанный!"
</t>
  </si>
  <si>
    <t>Ципрофлоксацин (ципрофлоксацина
 гидрохлорид) таблетка 500 мг</t>
  </si>
  <si>
    <t xml:space="preserve">Ակնակաթիլ 3մգ/մլ, 5մլ պլաստիկե սրվակ
‹‹վախենում է ջերմությունից››
</t>
  </si>
  <si>
    <t>Ципрофлоксацин
 глазная капля 3 мг / мл, 5 мл</t>
  </si>
  <si>
    <t xml:space="preserve">3 мг / мл, 5 мл пластиковая бутылка
"Боюсь тепла"
</t>
  </si>
  <si>
    <t xml:space="preserve">Քթակաթիլ 0,5մգ/մլ, 10մլ պլաստիկե շշիկ
&lt;&lt;վախենում է ջերմությունից&gt;&gt;
</t>
  </si>
  <si>
    <t>Ксилометацин капля в нос 0,5 мг / мл</t>
  </si>
  <si>
    <t xml:space="preserve">0,5 мг / мл, пластиковая бутылка 10 мл
"боится тепла"
</t>
  </si>
  <si>
    <t xml:space="preserve">Դեղահատ 20մգ
&lt;&lt;վախենում է խոնավությունից&gt;&gt;
</t>
  </si>
  <si>
    <t>Oмепразол 20мг</t>
  </si>
  <si>
    <t xml:space="preserve">տեխնիկական բնութագիր**
</t>
  </si>
  <si>
    <t>չափի միավոր</t>
  </si>
  <si>
    <t>քանակ</t>
  </si>
  <si>
    <t>Երկաթ պարունակող համակցություն 
50 մգ/5մլ</t>
  </si>
  <si>
    <t>Ֆենոբարբիտալ 100 մգ</t>
  </si>
  <si>
    <t>ակնակաթիլ՝ 3մգ/մլ +
1մգ/մլ  պլաստիկե շշիկ
&lt;&lt;վախենում է ջերմությունից&gt;&gt;</t>
  </si>
  <si>
    <t>Бримонидин + Тимолол
глазные капли: (2 мг +
5 мг)/мл</t>
  </si>
  <si>
    <t>Глазные капли: (2 мг +
5 мг)/мл, пластиковый флакон
‹‹боится жары&gt;&gt;</t>
  </si>
  <si>
    <t>Ցիպրոֆոքսացին +
Դեքսամեթազոն ակնակաթիլ 3մգ/մլ +1մգ/մլ</t>
  </si>
  <si>
    <t>Глазные капли ципрофлоксацин + 
дексаметазон 3 мг/мл + 1 мг/мл</t>
  </si>
  <si>
    <t>Глазные капли: 3 мг/мл +
1 мг/мл пластиковый флакон
&lt;&lt;боится жары&gt;&gt;</t>
  </si>
  <si>
    <t>Фенобарбитал 100 мг</t>
  </si>
  <si>
    <t>Таблетка 100 мг
&lt;&lt;боится влаги&gt;&gt;</t>
  </si>
  <si>
    <t>*ԾԱՆՈԹՈՒԹՅՈՒՆ: Համաձայն ՀՀ Կառավարության 2013 թվ.-ի մայիսի 2-ի  N 502-Ն որոշման 7-րդ կետի՝ 
դեղի պիտանիության ժամկետները գնորդին հանձնման պահին պետք է լինեն հետևյալը`ա. 2,5 տարվանից ավելի պիտանիության ժամկետ ունեցող դեղերը հանձման պահին պետք է ունենան առնվազն 2 տարի մնացորդային պիտանիության ժամկետ, բ. մինչև 2,5 տարի պիտանիության ժամկետ ունեցող դեղերը հանձման պահին պետք է ունենան դեղի ընդհանուր պիտանիության ժամկետի առնվազն երկու երրորդը,  գ. առանձին դեպքերում, այն է` հիվանդների անհետաձգելի պահանջի բավարարման հիմնավորված անհրաժեշտությունը, դեղի սպառման համար սահմանված պիտանիության կարճ ժամկետները, դեղը հանձման պահին կարող է  ունենալ դեղի ընդհանուր պիտանիության ժամկետի առնվազն մեկ երկրորդը:
**Համաձայն ՀՀ կառավարության 2019 թվականի մայիսի 30-ի N 642-Ն որոշման սահմանվում է սպասարկման տարածքում գործող՝ մինչև 5 կմ շառավղով հեռավորության վրա դեղատների գտնվելու պահանջը, իսկ մինչև 5 կմ շառավղով հեռավորության վրա դեղատան բացակայության հիմքով գնման ընթացակարգը չկայանալու դեպքում հայտարարվում է նոր գնման ընթացակարգ` սահմանելով սպասարկման տարածքում գործող՝ մինչև 15 կմ շառավղով հեռավորության վրա դեղատների գտնվելու պահանջը:
Գնման ընթացակարգի արդյունքում առաջին տեղն զբաղեցրած մասնակիցը որակավորումը հիմնավորող փաստաթղթերի հետ ներկայացնում է նաև իր կողմից առաջարկվող դեղատան մասին տեղեկատվություն (անվանումը, գտնվելու հասցեն, եթե առաջարկվող դեղատունը չի հանդիսանում հաղթող ճանաչված մասնակցի դեղատան մասնաճյուղ, ապա ներկայացնում է համատեղ գործունեության պայմանագիր): Տեղեկատվության հիման վրա գնահատվում է առաջին տեղն զբաղեցրած մասնակցի կողմից ներկայացված հայտը: ԱԱՊ և հաղթող ճանաչված մասնակցի հետ կնքված պայմանագրում նշվում է դեղատան վերաբերյալ ներկայացված տեղեկատվությունը:
Մասնակիցը, որն արդեն իրականացնում է դեղատնային գործունեություն,  պետք է միացված լինի Արմեդ էլեկտրոնային առողջապահության համակարգին և ունենա գրանցված ադիմնիստրատոր, որպեսզի դեղորայքը էլեկտրոնային դեղատոմսով դուրս գրելուց  հետո կարողանա սպասարկել հաճախորդներին ։</t>
  </si>
  <si>
    <t>33661131</t>
  </si>
  <si>
    <t>Լատանոպրոստ 5 մլ ակնակաթիլ</t>
  </si>
  <si>
    <t>Латанопрост 50 мкг/мл 
2,5 мл глазные капли</t>
  </si>
  <si>
    <t>միավո
րի նախահաշվային գինը</t>
  </si>
  <si>
    <t>ընդա
մենը նախահաշվ. Գին</t>
  </si>
  <si>
    <t xml:space="preserve"> Դեղորայքի անվանումը</t>
  </si>
  <si>
    <r>
      <t>Տետրացիկլին ակնաքսուկ 1</t>
    </r>
    <r>
      <rPr>
        <sz val="36"/>
        <rFont val="Calibri"/>
        <family val="2"/>
        <charset val="204"/>
      </rPr>
      <t>%</t>
    </r>
  </si>
  <si>
    <t>Մատակարարված ապրանքի դիմաց վճարումները նախատեսվում է իրականացնել 2026թ. -ին` ֆինանսավորման տրամադրելուց 
հետո համաձայնագիր կնքելուց հետո ըստ ամիսների</t>
  </si>
  <si>
    <r>
      <t xml:space="preserve">&lt;&lt;Գուգարք&gt;&gt; ԿՊ ՊՓԲԸ կարիքների համար 2026թ. Անվճար և արտոնյալ պայմաններով տրամադրվող դեղորայք 
&lt;&lt;ՎԳԿՊ-ԷԱՃԱՊՁԲ-26/1&gt;&gt; Ծածկագիր 
</t>
    </r>
    <r>
      <rPr>
        <b/>
        <sz val="24"/>
        <color rgb="FFFF0000"/>
        <rFont val="Calibri"/>
        <family val="2"/>
        <charset val="204"/>
        <scheme val="minor"/>
      </rPr>
      <t>Սույն գնման գործընթացը կազմակերպվում է «Գնումների մասին» ՀՀ  օրենքի  15-րդ հոդվածի 6-րդ մասի պահանջներին համապատասխան</t>
    </r>
  </si>
  <si>
    <t>Ազիթրոմիցին   դեղապատիճ  250մգ
&lt;&lt;վախենում է խոնավությունից&gt;&gt;</t>
  </si>
  <si>
    <t>Ազիթրոմիցին   դեղապատիճ  500մգ
&lt;&lt;վախենում է խոնավությունից&gt;&gt;</t>
  </si>
  <si>
    <t>Բրիմոնիդին + Թիմոլոլ ակնակաթիլ` (2մգ +
5մգ)/մլ պլաստիկե սրվակ
‹‹վախենում է ջերմությունից&gt;&gt;</t>
  </si>
  <si>
    <t>Բրիմոնիդին + Թիմոլոլ
 ակնակաթիլ` (2մգ +
5մգ)/մլ</t>
  </si>
  <si>
    <t>Դեքսամետազոն ակնակաթիլ 1մգ/մլ, 5մլ պլաստիկե սրվակ
‹‹վախենում է ջերմությունից&gt;&gt;</t>
  </si>
  <si>
    <t>Դորզոլամիդ (դորզոլամիդի հիդրոքլորիդ) 
 ակնակաթիլ 20մգ/մլ, 5մլ պլաստիկե սրվակ &lt;&lt;վախենում է ջերմությունից&gt;&gt;</t>
  </si>
  <si>
    <t xml:space="preserve">Капли внутреннего потребления 15000 мм / мл
" сломанный"
</t>
  </si>
  <si>
    <t>Սենա Դեղահատեր 300մգ, բուսական ծագման դեղ
&lt;&lt;վախենում է խոնավությունից&gt;&gt;</t>
  </si>
  <si>
    <t>Мазь  10 мг / г, 
50 г алюминиевой капсулы   "боится тепла"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</si>
</sst>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8"/>
      <name val="Unicod"/>
      <charset val="204"/>
    </font>
    <font>
      <sz val="18"/>
      <color theme="1"/>
      <name val="Calibri"/>
      <family val="2"/>
      <scheme val="minor"/>
    </font>
    <font>
      <sz val="18"/>
      <color indexed="8"/>
      <name val="Arial Armenian"/>
      <family val="2"/>
    </font>
    <font>
      <sz val="24"/>
      <color theme="1"/>
      <name val="Calibri"/>
      <family val="2"/>
      <scheme val="minor"/>
    </font>
    <font>
      <sz val="24"/>
      <color indexed="8"/>
      <name val="Arial Armenian"/>
      <family val="2"/>
    </font>
    <font>
      <b/>
      <sz val="24"/>
      <color theme="1"/>
      <name val="Calibri"/>
      <family val="2"/>
      <charset val="204"/>
      <scheme val="minor"/>
    </font>
    <font>
      <b/>
      <sz val="24"/>
      <color indexed="8"/>
      <name val="Arial Armenian"/>
      <family val="2"/>
    </font>
    <font>
      <sz val="16"/>
      <color rgb="FFFF0000"/>
      <name val="Calibri"/>
      <family val="2"/>
      <scheme val="minor"/>
    </font>
    <font>
      <b/>
      <sz val="24"/>
      <color rgb="FFFF0000"/>
      <name val="Calibri"/>
      <family val="2"/>
      <charset val="204"/>
      <scheme val="minor"/>
    </font>
    <font>
      <sz val="36"/>
      <color indexed="8"/>
      <name val="Arial Armenian"/>
      <family val="2"/>
    </font>
    <font>
      <sz val="36"/>
      <color theme="1"/>
      <name val="Calibri"/>
      <family val="2"/>
      <scheme val="minor"/>
    </font>
    <font>
      <sz val="36"/>
      <color rgb="FF000000"/>
      <name val="Arial Armenian"/>
      <family val="2"/>
    </font>
    <font>
      <sz val="36"/>
      <color theme="1"/>
      <name val="Sylfaen"/>
      <family val="1"/>
      <charset val="204"/>
    </font>
    <font>
      <sz val="36"/>
      <name val="Unicod"/>
      <charset val="204"/>
    </font>
    <font>
      <sz val="36"/>
      <name val="Calibri"/>
      <family val="2"/>
      <charset val="204"/>
    </font>
    <font>
      <sz val="36"/>
      <name val="Calibri"/>
      <family val="2"/>
    </font>
    <font>
      <b/>
      <sz val="36"/>
      <color indexed="8"/>
      <name val="Arial Armenian"/>
      <family val="2"/>
      <charset val="204"/>
    </font>
    <font>
      <b/>
      <sz val="36"/>
      <color theme="1"/>
      <name val="Calibri"/>
      <family val="2"/>
      <charset val="204"/>
      <scheme val="minor"/>
    </font>
    <font>
      <b/>
      <sz val="36"/>
      <name val="Unicod"/>
      <charset val="204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2" borderId="1" xfId="1" applyFont="1" applyFill="1" applyBorder="1" applyAlignment="1">
      <alignment horizontal="center" wrapText="1"/>
    </xf>
    <xf numFmtId="0" fontId="6" fillId="0" borderId="2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/>
    </xf>
    <xf numFmtId="0" fontId="15" fillId="2" borderId="1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left" vertical="center" wrapText="1"/>
    </xf>
    <xf numFmtId="0" fontId="15" fillId="2" borderId="1" xfId="1" applyFont="1" applyFill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A5FE2-C132-41A4-840E-C2B69A9912D3}">
  <dimension ref="A3:K104"/>
  <sheetViews>
    <sheetView tabSelected="1" view="pageBreakPreview" topLeftCell="A34" zoomScale="55" zoomScaleNormal="100" zoomScaleSheetLayoutView="55" workbookViewId="0">
      <selection activeCell="D41" sqref="D41"/>
    </sheetView>
  </sheetViews>
  <sheetFormatPr defaultRowHeight="15"/>
  <cols>
    <col min="1" max="1" width="13" style="2" customWidth="1"/>
    <col min="2" max="2" width="35" customWidth="1"/>
    <col min="3" max="3" width="112.5703125" customWidth="1"/>
    <col min="4" max="4" width="50.140625" customWidth="1"/>
    <col min="5" max="5" width="13.42578125" customWidth="1"/>
    <col min="6" max="6" width="50.7109375" customWidth="1"/>
    <col min="7" max="7" width="40.28515625" customWidth="1"/>
    <col min="8" max="8" width="17.140625" customWidth="1"/>
    <col min="9" max="9" width="20.42578125" customWidth="1"/>
    <col min="10" max="10" width="26" customWidth="1"/>
    <col min="11" max="11" width="28" customWidth="1"/>
  </cols>
  <sheetData>
    <row r="3" spans="1:11" ht="138" customHeight="1">
      <c r="B3" s="39" t="s">
        <v>280</v>
      </c>
      <c r="C3" s="40"/>
      <c r="D3" s="40"/>
      <c r="E3" s="40"/>
      <c r="F3" s="40"/>
      <c r="G3" s="40"/>
      <c r="H3" s="40"/>
      <c r="I3" s="40"/>
    </row>
    <row r="5" spans="1:11" ht="147.75" customHeight="1">
      <c r="B5" s="14" t="s">
        <v>0</v>
      </c>
      <c r="C5" s="19" t="s">
        <v>277</v>
      </c>
      <c r="D5" s="15" t="s">
        <v>258</v>
      </c>
      <c r="E5" s="16" t="s">
        <v>259</v>
      </c>
      <c r="F5" s="16"/>
      <c r="G5" s="16"/>
      <c r="H5" s="16"/>
      <c r="I5" s="16" t="s">
        <v>260</v>
      </c>
      <c r="J5" s="13" t="s">
        <v>275</v>
      </c>
      <c r="K5" s="13" t="s">
        <v>276</v>
      </c>
    </row>
    <row r="6" spans="1:11" ht="81" customHeight="1">
      <c r="A6" s="6">
        <v>1</v>
      </c>
      <c r="B6" s="20">
        <v>33651125</v>
      </c>
      <c r="C6" s="21" t="s">
        <v>35</v>
      </c>
      <c r="D6" s="7" t="s">
        <v>281</v>
      </c>
      <c r="E6" s="4" t="s">
        <v>1</v>
      </c>
      <c r="F6" s="5" t="s">
        <v>68</v>
      </c>
      <c r="G6" s="7" t="s">
        <v>69</v>
      </c>
      <c r="H6" s="5" t="s">
        <v>70</v>
      </c>
      <c r="I6" s="32">
        <v>90</v>
      </c>
      <c r="J6" s="33">
        <v>167</v>
      </c>
      <c r="K6" s="34">
        <f>I6*J6</f>
        <v>15030</v>
      </c>
    </row>
    <row r="7" spans="1:11" ht="71.25" customHeight="1">
      <c r="A7" s="6">
        <v>2</v>
      </c>
      <c r="B7" s="20">
        <v>33651125</v>
      </c>
      <c r="C7" s="21" t="s">
        <v>39</v>
      </c>
      <c r="D7" s="7" t="s">
        <v>282</v>
      </c>
      <c r="E7" s="4" t="s">
        <v>1</v>
      </c>
      <c r="F7" s="5" t="s">
        <v>71</v>
      </c>
      <c r="G7" s="7" t="s">
        <v>72</v>
      </c>
      <c r="H7" s="5" t="s">
        <v>70</v>
      </c>
      <c r="I7" s="32">
        <v>60</v>
      </c>
      <c r="J7" s="33">
        <v>240</v>
      </c>
      <c r="K7" s="34">
        <f t="shared" ref="K7:K48" si="0">I7*J7</f>
        <v>14400</v>
      </c>
    </row>
    <row r="8" spans="1:11" ht="93">
      <c r="A8" s="6">
        <v>3</v>
      </c>
      <c r="B8" s="22">
        <v>33691121</v>
      </c>
      <c r="C8" s="23" t="s">
        <v>33</v>
      </c>
      <c r="D8" s="7" t="s">
        <v>73</v>
      </c>
      <c r="E8" s="1" t="s">
        <v>1</v>
      </c>
      <c r="F8" s="5" t="s">
        <v>74</v>
      </c>
      <c r="G8" s="7" t="s">
        <v>75</v>
      </c>
      <c r="H8" s="5" t="s">
        <v>70</v>
      </c>
      <c r="I8" s="34">
        <v>20</v>
      </c>
      <c r="J8" s="33">
        <v>200</v>
      </c>
      <c r="K8" s="34">
        <f t="shared" si="0"/>
        <v>4000</v>
      </c>
    </row>
    <row r="9" spans="1:11" ht="94.5">
      <c r="A9" s="6">
        <v>4</v>
      </c>
      <c r="B9" s="24">
        <v>33671125</v>
      </c>
      <c r="C9" s="25" t="s">
        <v>34</v>
      </c>
      <c r="D9" s="7" t="s">
        <v>76</v>
      </c>
      <c r="E9" s="1" t="s">
        <v>1</v>
      </c>
      <c r="F9" s="8" t="s">
        <v>77</v>
      </c>
      <c r="G9" s="7" t="s">
        <v>78</v>
      </c>
      <c r="H9" s="5" t="s">
        <v>70</v>
      </c>
      <c r="I9" s="33">
        <v>1200</v>
      </c>
      <c r="J9" s="33">
        <v>15</v>
      </c>
      <c r="K9" s="34">
        <f t="shared" si="0"/>
        <v>18000</v>
      </c>
    </row>
    <row r="10" spans="1:11" ht="177">
      <c r="A10" s="6">
        <v>5</v>
      </c>
      <c r="B10" s="22">
        <v>33671125</v>
      </c>
      <c r="C10" s="26" t="s">
        <v>43</v>
      </c>
      <c r="D10" s="9" t="s">
        <v>79</v>
      </c>
      <c r="E10" s="4" t="s">
        <v>1</v>
      </c>
      <c r="F10" s="10" t="s">
        <v>80</v>
      </c>
      <c r="G10" s="11" t="s">
        <v>81</v>
      </c>
      <c r="H10" s="5" t="s">
        <v>70</v>
      </c>
      <c r="I10" s="35">
        <v>120</v>
      </c>
      <c r="J10" s="33">
        <v>755</v>
      </c>
      <c r="K10" s="34">
        <f t="shared" si="0"/>
        <v>90600</v>
      </c>
    </row>
    <row r="11" spans="1:11" ht="69.75">
      <c r="A11" s="6">
        <v>6</v>
      </c>
      <c r="B11" s="27">
        <v>33671114</v>
      </c>
      <c r="C11" s="28" t="s">
        <v>2</v>
      </c>
      <c r="D11" s="7" t="s">
        <v>82</v>
      </c>
      <c r="E11" s="4" t="s">
        <v>1</v>
      </c>
      <c r="F11" s="7" t="s">
        <v>83</v>
      </c>
      <c r="G11" s="7" t="s">
        <v>84</v>
      </c>
      <c r="H11" s="5" t="s">
        <v>70</v>
      </c>
      <c r="I11" s="35">
        <v>1200</v>
      </c>
      <c r="J11" s="33">
        <v>7.3</v>
      </c>
      <c r="K11" s="34">
        <f t="shared" si="0"/>
        <v>8760</v>
      </c>
    </row>
    <row r="12" spans="1:11" ht="162.75">
      <c r="A12" s="6">
        <v>7</v>
      </c>
      <c r="B12" s="22">
        <v>33651111</v>
      </c>
      <c r="C12" s="26" t="s">
        <v>44</v>
      </c>
      <c r="D12" s="9" t="s">
        <v>87</v>
      </c>
      <c r="E12" s="4" t="s">
        <v>1</v>
      </c>
      <c r="F12" s="11" t="s">
        <v>88</v>
      </c>
      <c r="G12" s="11" t="s">
        <v>89</v>
      </c>
      <c r="H12" s="5" t="s">
        <v>70</v>
      </c>
      <c r="I12" s="35">
        <v>100</v>
      </c>
      <c r="J12" s="33">
        <v>1051</v>
      </c>
      <c r="K12" s="34">
        <f t="shared" si="0"/>
        <v>105100</v>
      </c>
    </row>
    <row r="13" spans="1:11" ht="381.75" customHeight="1">
      <c r="A13" s="6">
        <v>8</v>
      </c>
      <c r="B13" s="20">
        <v>33651112</v>
      </c>
      <c r="C13" s="29" t="s">
        <v>45</v>
      </c>
      <c r="D13" s="7" t="s">
        <v>90</v>
      </c>
      <c r="E13" s="4" t="s">
        <v>1</v>
      </c>
      <c r="F13" s="7" t="s">
        <v>91</v>
      </c>
      <c r="G13" s="7" t="s">
        <v>92</v>
      </c>
      <c r="H13" s="5" t="s">
        <v>70</v>
      </c>
      <c r="I13" s="36">
        <v>200</v>
      </c>
      <c r="J13" s="33">
        <v>192</v>
      </c>
      <c r="K13" s="34">
        <f t="shared" si="0"/>
        <v>38400</v>
      </c>
    </row>
    <row r="14" spans="1:11" ht="265.5">
      <c r="A14" s="6">
        <v>9</v>
      </c>
      <c r="B14" s="20">
        <v>33651112</v>
      </c>
      <c r="C14" s="29" t="s">
        <v>36</v>
      </c>
      <c r="D14" s="7" t="s">
        <v>93</v>
      </c>
      <c r="E14" s="4" t="s">
        <v>1</v>
      </c>
      <c r="F14" s="7" t="s">
        <v>94</v>
      </c>
      <c r="G14" s="7" t="s">
        <v>95</v>
      </c>
      <c r="H14" s="5" t="s">
        <v>70</v>
      </c>
      <c r="I14" s="36">
        <v>160</v>
      </c>
      <c r="J14" s="33">
        <v>262</v>
      </c>
      <c r="K14" s="34">
        <f t="shared" si="0"/>
        <v>41920</v>
      </c>
    </row>
    <row r="15" spans="1:11" ht="139.5">
      <c r="A15" s="6">
        <v>10</v>
      </c>
      <c r="B15" s="20">
        <v>33651112</v>
      </c>
      <c r="C15" s="29" t="s">
        <v>58</v>
      </c>
      <c r="D15" s="12" t="s">
        <v>96</v>
      </c>
      <c r="E15" s="4" t="s">
        <v>1</v>
      </c>
      <c r="F15" s="7" t="s">
        <v>97</v>
      </c>
      <c r="G15" s="7" t="s">
        <v>98</v>
      </c>
      <c r="H15" s="5" t="s">
        <v>70</v>
      </c>
      <c r="I15" s="36">
        <v>80</v>
      </c>
      <c r="J15" s="33">
        <v>3250</v>
      </c>
      <c r="K15" s="34">
        <f t="shared" si="0"/>
        <v>260000</v>
      </c>
    </row>
    <row r="16" spans="1:11" ht="93">
      <c r="A16" s="6">
        <v>11</v>
      </c>
      <c r="B16" s="27">
        <v>33691140</v>
      </c>
      <c r="C16" s="28" t="s">
        <v>38</v>
      </c>
      <c r="D16" s="7" t="s">
        <v>100</v>
      </c>
      <c r="E16" s="4" t="s">
        <v>1</v>
      </c>
      <c r="F16" s="5" t="s">
        <v>101</v>
      </c>
      <c r="G16" s="7" t="s">
        <v>102</v>
      </c>
      <c r="H16" s="5" t="s">
        <v>70</v>
      </c>
      <c r="I16" s="35">
        <v>200</v>
      </c>
      <c r="J16" s="33">
        <v>95</v>
      </c>
      <c r="K16" s="34">
        <f t="shared" si="0"/>
        <v>19000</v>
      </c>
    </row>
    <row r="17" spans="1:11" ht="93">
      <c r="A17" s="6">
        <v>12</v>
      </c>
      <c r="B17" s="27">
        <v>33691140</v>
      </c>
      <c r="C17" s="28" t="s">
        <v>3</v>
      </c>
      <c r="D17" s="7" t="s">
        <v>103</v>
      </c>
      <c r="E17" s="4" t="s">
        <v>1</v>
      </c>
      <c r="F17" s="5" t="s">
        <v>104</v>
      </c>
      <c r="G17" s="7" t="s">
        <v>105</v>
      </c>
      <c r="H17" s="5" t="s">
        <v>70</v>
      </c>
      <c r="I17" s="35">
        <v>300</v>
      </c>
      <c r="J17" s="33">
        <v>160</v>
      </c>
      <c r="K17" s="34">
        <f t="shared" si="0"/>
        <v>48000</v>
      </c>
    </row>
    <row r="18" spans="1:11" ht="69.75">
      <c r="A18" s="6">
        <v>13</v>
      </c>
      <c r="B18" s="27">
        <v>33691189</v>
      </c>
      <c r="C18" s="28" t="s">
        <v>59</v>
      </c>
      <c r="D18" s="7" t="s">
        <v>106</v>
      </c>
      <c r="E18" s="4" t="s">
        <v>1</v>
      </c>
      <c r="F18" s="7" t="s">
        <v>107</v>
      </c>
      <c r="G18" s="7" t="s">
        <v>108</v>
      </c>
      <c r="H18" s="5" t="s">
        <v>70</v>
      </c>
      <c r="I18" s="35">
        <v>3000</v>
      </c>
      <c r="J18" s="33">
        <v>165</v>
      </c>
      <c r="K18" s="34">
        <f t="shared" si="0"/>
        <v>495000</v>
      </c>
    </row>
    <row r="19" spans="1:11" ht="132.75">
      <c r="A19" s="6">
        <v>14</v>
      </c>
      <c r="B19" s="27">
        <v>33691176</v>
      </c>
      <c r="C19" s="26" t="s">
        <v>284</v>
      </c>
      <c r="D19" s="7" t="s">
        <v>283</v>
      </c>
      <c r="E19" s="4" t="s">
        <v>1</v>
      </c>
      <c r="F19" s="17" t="s">
        <v>264</v>
      </c>
      <c r="G19" s="17" t="s">
        <v>265</v>
      </c>
      <c r="H19" s="5" t="s">
        <v>70</v>
      </c>
      <c r="I19" s="35">
        <v>5</v>
      </c>
      <c r="J19" s="33">
        <v>4500</v>
      </c>
      <c r="K19" s="34">
        <f t="shared" si="0"/>
        <v>22500</v>
      </c>
    </row>
    <row r="20" spans="1:11" ht="93">
      <c r="A20" s="6">
        <v>15</v>
      </c>
      <c r="B20" s="27">
        <v>33661153</v>
      </c>
      <c r="C20" s="28" t="s">
        <v>4</v>
      </c>
      <c r="D20" s="7" t="s">
        <v>109</v>
      </c>
      <c r="E20" s="4" t="s">
        <v>1</v>
      </c>
      <c r="F20" s="5" t="s">
        <v>110</v>
      </c>
      <c r="G20" s="7" t="s">
        <v>111</v>
      </c>
      <c r="H20" s="5" t="s">
        <v>70</v>
      </c>
      <c r="I20" s="35">
        <v>1500</v>
      </c>
      <c r="J20" s="33">
        <v>30</v>
      </c>
      <c r="K20" s="34">
        <f t="shared" si="0"/>
        <v>45000</v>
      </c>
    </row>
    <row r="21" spans="1:11" ht="69.75">
      <c r="A21" s="6">
        <v>16</v>
      </c>
      <c r="B21" s="27">
        <v>33661153</v>
      </c>
      <c r="C21" s="28" t="s">
        <v>46</v>
      </c>
      <c r="D21" s="7" t="s">
        <v>112</v>
      </c>
      <c r="E21" s="4" t="s">
        <v>1</v>
      </c>
      <c r="F21" s="7" t="s">
        <v>113</v>
      </c>
      <c r="G21" s="7" t="s">
        <v>114</v>
      </c>
      <c r="H21" s="5" t="s">
        <v>70</v>
      </c>
      <c r="I21" s="35">
        <v>60</v>
      </c>
      <c r="J21" s="33">
        <v>80</v>
      </c>
      <c r="K21" s="34">
        <f t="shared" si="0"/>
        <v>4800</v>
      </c>
    </row>
    <row r="22" spans="1:11" ht="93">
      <c r="A22" s="6">
        <v>17</v>
      </c>
      <c r="B22" s="27">
        <v>33661153</v>
      </c>
      <c r="C22" s="28" t="s">
        <v>5</v>
      </c>
      <c r="D22" s="7" t="s">
        <v>285</v>
      </c>
      <c r="E22" s="4" t="s">
        <v>1</v>
      </c>
      <c r="F22" s="5" t="s">
        <v>115</v>
      </c>
      <c r="G22" s="7" t="s">
        <v>116</v>
      </c>
      <c r="H22" s="5" t="s">
        <v>70</v>
      </c>
      <c r="I22" s="35">
        <v>5</v>
      </c>
      <c r="J22" s="33">
        <v>623</v>
      </c>
      <c r="K22" s="34">
        <f t="shared" si="0"/>
        <v>3115</v>
      </c>
    </row>
    <row r="23" spans="1:11" ht="93">
      <c r="A23" s="6">
        <v>18</v>
      </c>
      <c r="B23" s="27">
        <v>33691212</v>
      </c>
      <c r="C23" s="28" t="s">
        <v>60</v>
      </c>
      <c r="D23" s="7" t="s">
        <v>117</v>
      </c>
      <c r="E23" s="4" t="s">
        <v>1</v>
      </c>
      <c r="F23" s="7" t="s">
        <v>118</v>
      </c>
      <c r="G23" s="7" t="s">
        <v>119</v>
      </c>
      <c r="H23" s="5" t="s">
        <v>70</v>
      </c>
      <c r="I23" s="35">
        <v>1200</v>
      </c>
      <c r="J23" s="33">
        <v>85</v>
      </c>
      <c r="K23" s="34">
        <f t="shared" si="0"/>
        <v>102000</v>
      </c>
    </row>
    <row r="24" spans="1:11" ht="93">
      <c r="A24" s="6">
        <v>19</v>
      </c>
      <c r="B24" s="27">
        <v>33631310</v>
      </c>
      <c r="C24" s="28" t="s">
        <v>6</v>
      </c>
      <c r="D24" s="7" t="s">
        <v>120</v>
      </c>
      <c r="E24" s="4" t="s">
        <v>1</v>
      </c>
      <c r="F24" s="5" t="s">
        <v>121</v>
      </c>
      <c r="G24" s="7" t="s">
        <v>122</v>
      </c>
      <c r="H24" s="5" t="s">
        <v>70</v>
      </c>
      <c r="I24" s="35">
        <v>150</v>
      </c>
      <c r="J24" s="33">
        <v>100</v>
      </c>
      <c r="K24" s="34">
        <f t="shared" si="0"/>
        <v>15000</v>
      </c>
    </row>
    <row r="25" spans="1:11" ht="93">
      <c r="A25" s="6">
        <v>20</v>
      </c>
      <c r="B25" s="27">
        <v>33631310</v>
      </c>
      <c r="C25" s="28" t="s">
        <v>7</v>
      </c>
      <c r="D25" s="7" t="s">
        <v>123</v>
      </c>
      <c r="E25" s="4" t="s">
        <v>1</v>
      </c>
      <c r="F25" s="5" t="s">
        <v>124</v>
      </c>
      <c r="G25" s="7" t="s">
        <v>125</v>
      </c>
      <c r="H25" s="5" t="s">
        <v>70</v>
      </c>
      <c r="I25" s="35">
        <v>250</v>
      </c>
      <c r="J25" s="33">
        <v>2200</v>
      </c>
      <c r="K25" s="34">
        <f t="shared" si="0"/>
        <v>550000</v>
      </c>
    </row>
    <row r="26" spans="1:11" ht="93">
      <c r="A26" s="6">
        <v>21</v>
      </c>
      <c r="B26" s="27">
        <v>33631310</v>
      </c>
      <c r="C26" s="25" t="s">
        <v>47</v>
      </c>
      <c r="D26" s="7" t="s">
        <v>126</v>
      </c>
      <c r="E26" s="4" t="s">
        <v>1</v>
      </c>
      <c r="F26" s="5" t="s">
        <v>127</v>
      </c>
      <c r="G26" s="7" t="s">
        <v>289</v>
      </c>
      <c r="H26" s="5" t="s">
        <v>70</v>
      </c>
      <c r="I26" s="33">
        <v>150</v>
      </c>
      <c r="J26" s="33">
        <v>500</v>
      </c>
      <c r="K26" s="34">
        <f t="shared" si="0"/>
        <v>75000</v>
      </c>
    </row>
    <row r="27" spans="1:11" ht="93">
      <c r="A27" s="6">
        <v>22</v>
      </c>
      <c r="B27" s="27">
        <v>33631310</v>
      </c>
      <c r="C27" s="28" t="s">
        <v>8</v>
      </c>
      <c r="D27" s="7" t="s">
        <v>128</v>
      </c>
      <c r="E27" s="4" t="s">
        <v>1</v>
      </c>
      <c r="F27" s="5" t="s">
        <v>129</v>
      </c>
      <c r="G27" s="7" t="s">
        <v>130</v>
      </c>
      <c r="H27" s="5" t="s">
        <v>70</v>
      </c>
      <c r="I27" s="35">
        <v>2000</v>
      </c>
      <c r="J27" s="33">
        <v>40</v>
      </c>
      <c r="K27" s="34">
        <f t="shared" si="0"/>
        <v>80000</v>
      </c>
    </row>
    <row r="28" spans="1:11" ht="93">
      <c r="A28" s="6">
        <v>23</v>
      </c>
      <c r="B28" s="27">
        <v>33611170</v>
      </c>
      <c r="C28" s="28" t="s">
        <v>9</v>
      </c>
      <c r="D28" s="7" t="s">
        <v>131</v>
      </c>
      <c r="E28" s="4" t="s">
        <v>1</v>
      </c>
      <c r="F28" s="5" t="s">
        <v>132</v>
      </c>
      <c r="G28" s="7" t="s">
        <v>133</v>
      </c>
      <c r="H28" s="5" t="s">
        <v>70</v>
      </c>
      <c r="I28" s="35">
        <v>2000</v>
      </c>
      <c r="J28" s="33">
        <v>12</v>
      </c>
      <c r="K28" s="34">
        <f t="shared" si="0"/>
        <v>24000</v>
      </c>
    </row>
    <row r="29" spans="1:11" ht="93">
      <c r="A29" s="6">
        <v>24</v>
      </c>
      <c r="B29" s="27">
        <v>33611170</v>
      </c>
      <c r="C29" s="28" t="s">
        <v>37</v>
      </c>
      <c r="D29" s="7" t="s">
        <v>134</v>
      </c>
      <c r="E29" s="4" t="s">
        <v>1</v>
      </c>
      <c r="F29" s="5" t="s">
        <v>135</v>
      </c>
      <c r="G29" s="7" t="s">
        <v>136</v>
      </c>
      <c r="H29" s="5" t="s">
        <v>70</v>
      </c>
      <c r="I29" s="35">
        <v>1000</v>
      </c>
      <c r="J29" s="33">
        <v>56</v>
      </c>
      <c r="K29" s="34">
        <f t="shared" si="0"/>
        <v>56000</v>
      </c>
    </row>
    <row r="30" spans="1:11" ht="139.5">
      <c r="A30" s="6">
        <v>25</v>
      </c>
      <c r="B30" s="27">
        <v>33691176</v>
      </c>
      <c r="C30" s="26" t="s">
        <v>61</v>
      </c>
      <c r="D30" s="7" t="s">
        <v>286</v>
      </c>
      <c r="E30" s="4" t="s">
        <v>1</v>
      </c>
      <c r="F30" s="7" t="s">
        <v>137</v>
      </c>
      <c r="G30" s="7" t="s">
        <v>138</v>
      </c>
      <c r="H30" s="5" t="s">
        <v>70</v>
      </c>
      <c r="I30" s="35">
        <v>24</v>
      </c>
      <c r="J30" s="33">
        <v>4200</v>
      </c>
      <c r="K30" s="34">
        <f t="shared" si="0"/>
        <v>100800</v>
      </c>
    </row>
    <row r="31" spans="1:11" ht="132.75">
      <c r="A31" s="6">
        <v>26</v>
      </c>
      <c r="B31" s="27">
        <v>33621210</v>
      </c>
      <c r="C31" s="26" t="s">
        <v>10</v>
      </c>
      <c r="D31" s="7" t="s">
        <v>139</v>
      </c>
      <c r="E31" s="4" t="s">
        <v>1</v>
      </c>
      <c r="F31" s="7" t="s">
        <v>140</v>
      </c>
      <c r="G31" s="7" t="s">
        <v>141</v>
      </c>
      <c r="H31" s="5" t="s">
        <v>70</v>
      </c>
      <c r="I31" s="35">
        <v>2000</v>
      </c>
      <c r="J31" s="33">
        <v>110</v>
      </c>
      <c r="K31" s="34">
        <f t="shared" si="0"/>
        <v>220000</v>
      </c>
    </row>
    <row r="32" spans="1:11" ht="132.75">
      <c r="A32" s="6">
        <v>27</v>
      </c>
      <c r="B32" s="27">
        <v>33621210</v>
      </c>
      <c r="C32" s="26" t="s">
        <v>261</v>
      </c>
      <c r="D32" s="7" t="s">
        <v>142</v>
      </c>
      <c r="E32" s="4" t="s">
        <v>1</v>
      </c>
      <c r="F32" s="7" t="s">
        <v>143</v>
      </c>
      <c r="G32" s="7" t="s">
        <v>144</v>
      </c>
      <c r="H32" s="5" t="s">
        <v>70</v>
      </c>
      <c r="I32" s="37">
        <v>60</v>
      </c>
      <c r="J32" s="33">
        <v>2050</v>
      </c>
      <c r="K32" s="34">
        <f t="shared" si="0"/>
        <v>123000</v>
      </c>
    </row>
    <row r="33" spans="1:11" ht="116.25">
      <c r="A33" s="6">
        <v>28</v>
      </c>
      <c r="B33" s="27">
        <v>33661156</v>
      </c>
      <c r="C33" s="28" t="s">
        <v>11</v>
      </c>
      <c r="D33" s="7" t="s">
        <v>145</v>
      </c>
      <c r="E33" s="4" t="s">
        <v>1</v>
      </c>
      <c r="F33" s="5" t="s">
        <v>146</v>
      </c>
      <c r="G33" s="7" t="s">
        <v>147</v>
      </c>
      <c r="H33" s="5" t="s">
        <v>70</v>
      </c>
      <c r="I33" s="35">
        <v>60</v>
      </c>
      <c r="J33" s="33">
        <v>550</v>
      </c>
      <c r="K33" s="34">
        <f t="shared" si="0"/>
        <v>33000</v>
      </c>
    </row>
    <row r="34" spans="1:11" ht="93">
      <c r="A34" s="6">
        <v>29</v>
      </c>
      <c r="B34" s="30">
        <v>33631290</v>
      </c>
      <c r="C34" s="28" t="s">
        <v>12</v>
      </c>
      <c r="D34" s="7" t="s">
        <v>148</v>
      </c>
      <c r="E34" s="4" t="s">
        <v>1</v>
      </c>
      <c r="F34" s="5" t="s">
        <v>149</v>
      </c>
      <c r="G34" s="7" t="s">
        <v>75</v>
      </c>
      <c r="H34" s="5" t="s">
        <v>70</v>
      </c>
      <c r="I34" s="35">
        <v>6000</v>
      </c>
      <c r="J34" s="33">
        <v>55</v>
      </c>
      <c r="K34" s="34">
        <f t="shared" si="0"/>
        <v>330000</v>
      </c>
    </row>
    <row r="35" spans="1:11" ht="93">
      <c r="A35" s="6">
        <v>30</v>
      </c>
      <c r="B35" s="30">
        <v>33631290</v>
      </c>
      <c r="C35" s="28" t="s">
        <v>40</v>
      </c>
      <c r="D35" s="7" t="s">
        <v>150</v>
      </c>
      <c r="E35" s="4" t="s">
        <v>1</v>
      </c>
      <c r="F35" s="5" t="s">
        <v>151</v>
      </c>
      <c r="G35" s="7" t="s">
        <v>105</v>
      </c>
      <c r="H35" s="5" t="s">
        <v>70</v>
      </c>
      <c r="I35" s="35">
        <v>3000</v>
      </c>
      <c r="J35" s="33">
        <v>197</v>
      </c>
      <c r="K35" s="34">
        <f t="shared" si="0"/>
        <v>591000</v>
      </c>
    </row>
    <row r="36" spans="1:11" ht="69.75">
      <c r="A36" s="6">
        <v>31</v>
      </c>
      <c r="B36" s="27">
        <v>33691260</v>
      </c>
      <c r="C36" s="29" t="s">
        <v>48</v>
      </c>
      <c r="D36" s="7" t="s">
        <v>152</v>
      </c>
      <c r="E36" s="4" t="s">
        <v>1</v>
      </c>
      <c r="F36" s="5" t="s">
        <v>153</v>
      </c>
      <c r="G36" s="7" t="s">
        <v>102</v>
      </c>
      <c r="H36" s="5" t="s">
        <v>70</v>
      </c>
      <c r="I36" s="32">
        <v>2600</v>
      </c>
      <c r="J36" s="33">
        <v>106</v>
      </c>
      <c r="K36" s="34">
        <f t="shared" si="0"/>
        <v>275600</v>
      </c>
    </row>
    <row r="37" spans="1:11" ht="158.25" customHeight="1">
      <c r="A37" s="6">
        <v>32</v>
      </c>
      <c r="B37" s="30">
        <v>33691250</v>
      </c>
      <c r="C37" s="29" t="s">
        <v>273</v>
      </c>
      <c r="D37" s="12" t="s">
        <v>154</v>
      </c>
      <c r="E37" s="4" t="s">
        <v>1</v>
      </c>
      <c r="F37" s="7" t="s">
        <v>274</v>
      </c>
      <c r="G37" s="7" t="s">
        <v>155</v>
      </c>
      <c r="H37" s="5" t="s">
        <v>70</v>
      </c>
      <c r="I37" s="32">
        <v>12</v>
      </c>
      <c r="J37" s="33">
        <v>10000</v>
      </c>
      <c r="K37" s="34">
        <f t="shared" si="0"/>
        <v>120000</v>
      </c>
    </row>
    <row r="38" spans="1:11" ht="69.75">
      <c r="A38" s="6">
        <v>33</v>
      </c>
      <c r="B38" s="27">
        <v>33691600</v>
      </c>
      <c r="C38" s="23" t="s">
        <v>49</v>
      </c>
      <c r="D38" s="7" t="s">
        <v>156</v>
      </c>
      <c r="E38" s="4" t="s">
        <v>1</v>
      </c>
      <c r="F38" s="5" t="s">
        <v>157</v>
      </c>
      <c r="G38" s="7" t="s">
        <v>158</v>
      </c>
      <c r="H38" s="5" t="s">
        <v>70</v>
      </c>
      <c r="I38" s="34">
        <v>3600</v>
      </c>
      <c r="J38" s="33">
        <v>127</v>
      </c>
      <c r="K38" s="34">
        <f t="shared" si="0"/>
        <v>457200</v>
      </c>
    </row>
    <row r="39" spans="1:11" ht="69.75">
      <c r="A39" s="6">
        <v>34</v>
      </c>
      <c r="B39" s="27">
        <v>33642230</v>
      </c>
      <c r="C39" s="28" t="s">
        <v>13</v>
      </c>
      <c r="D39" s="7" t="s">
        <v>159</v>
      </c>
      <c r="E39" s="4" t="s">
        <v>1</v>
      </c>
      <c r="F39" s="5" t="s">
        <v>160</v>
      </c>
      <c r="G39" s="7" t="s">
        <v>161</v>
      </c>
      <c r="H39" s="5" t="s">
        <v>70</v>
      </c>
      <c r="I39" s="35">
        <v>4000</v>
      </c>
      <c r="J39" s="33">
        <v>12</v>
      </c>
      <c r="K39" s="34">
        <f t="shared" si="0"/>
        <v>48000</v>
      </c>
    </row>
    <row r="40" spans="1:11" ht="69.75">
      <c r="A40" s="6">
        <v>35</v>
      </c>
      <c r="B40" s="27">
        <v>33642230</v>
      </c>
      <c r="C40" s="28" t="s">
        <v>14</v>
      </c>
      <c r="D40" s="7" t="s">
        <v>162</v>
      </c>
      <c r="E40" s="4" t="s">
        <v>1</v>
      </c>
      <c r="F40" s="5" t="s">
        <v>163</v>
      </c>
      <c r="G40" s="7" t="s">
        <v>164</v>
      </c>
      <c r="H40" s="5" t="s">
        <v>70</v>
      </c>
      <c r="I40" s="35">
        <v>1600</v>
      </c>
      <c r="J40" s="33">
        <v>11</v>
      </c>
      <c r="K40" s="34">
        <f t="shared" si="0"/>
        <v>17600</v>
      </c>
    </row>
    <row r="41" spans="1:11" ht="93">
      <c r="A41" s="6">
        <v>36</v>
      </c>
      <c r="B41" s="27">
        <v>33611200</v>
      </c>
      <c r="C41" s="28" t="s">
        <v>15</v>
      </c>
      <c r="D41" s="7" t="s">
        <v>166</v>
      </c>
      <c r="E41" s="4" t="s">
        <v>1</v>
      </c>
      <c r="F41" s="5" t="s">
        <v>167</v>
      </c>
      <c r="G41" s="7" t="s">
        <v>168</v>
      </c>
      <c r="H41" s="5" t="s">
        <v>70</v>
      </c>
      <c r="I41" s="35">
        <v>1000</v>
      </c>
      <c r="J41" s="33">
        <v>12</v>
      </c>
      <c r="K41" s="34">
        <f t="shared" si="0"/>
        <v>12000</v>
      </c>
    </row>
    <row r="42" spans="1:11" ht="93">
      <c r="A42" s="6">
        <v>37</v>
      </c>
      <c r="B42" s="27">
        <v>33671131</v>
      </c>
      <c r="C42" s="28" t="s">
        <v>16</v>
      </c>
      <c r="D42" s="7" t="s">
        <v>169</v>
      </c>
      <c r="E42" s="4" t="s">
        <v>1</v>
      </c>
      <c r="F42" s="5" t="s">
        <v>170</v>
      </c>
      <c r="G42" s="7" t="s">
        <v>85</v>
      </c>
      <c r="H42" s="5" t="s">
        <v>70</v>
      </c>
      <c r="I42" s="35">
        <v>1400</v>
      </c>
      <c r="J42" s="33">
        <v>27</v>
      </c>
      <c r="K42" s="34">
        <f t="shared" si="0"/>
        <v>37800</v>
      </c>
    </row>
    <row r="43" spans="1:11" ht="116.25">
      <c r="A43" s="6">
        <v>38</v>
      </c>
      <c r="B43" s="27">
        <v>33661133</v>
      </c>
      <c r="C43" s="28" t="s">
        <v>62</v>
      </c>
      <c r="D43" s="7" t="s">
        <v>171</v>
      </c>
      <c r="E43" s="4" t="s">
        <v>1</v>
      </c>
      <c r="F43" s="7" t="s">
        <v>172</v>
      </c>
      <c r="G43" s="7" t="s">
        <v>173</v>
      </c>
      <c r="H43" s="5" t="s">
        <v>70</v>
      </c>
      <c r="I43" s="35">
        <v>2000</v>
      </c>
      <c r="J43" s="33">
        <v>75</v>
      </c>
      <c r="K43" s="34">
        <f t="shared" si="0"/>
        <v>150000</v>
      </c>
    </row>
    <row r="44" spans="1:11" ht="148.5" customHeight="1">
      <c r="A44" s="6">
        <v>39</v>
      </c>
      <c r="B44" s="27">
        <v>33611360</v>
      </c>
      <c r="C44" s="26" t="s">
        <v>17</v>
      </c>
      <c r="D44" s="7" t="s">
        <v>174</v>
      </c>
      <c r="E44" s="4" t="s">
        <v>1</v>
      </c>
      <c r="F44" s="5" t="s">
        <v>175</v>
      </c>
      <c r="G44" s="7" t="s">
        <v>287</v>
      </c>
      <c r="H44" s="5" t="s">
        <v>70</v>
      </c>
      <c r="I44" s="35">
        <v>500</v>
      </c>
      <c r="J44" s="33">
        <v>1040</v>
      </c>
      <c r="K44" s="34">
        <f t="shared" si="0"/>
        <v>520000</v>
      </c>
    </row>
    <row r="45" spans="1:11" ht="93">
      <c r="A45" s="6">
        <v>40</v>
      </c>
      <c r="B45" s="27">
        <v>33611360</v>
      </c>
      <c r="C45" s="28" t="s">
        <v>50</v>
      </c>
      <c r="D45" s="7" t="s">
        <v>176</v>
      </c>
      <c r="E45" s="4" t="s">
        <v>1</v>
      </c>
      <c r="F45" s="5" t="s">
        <v>177</v>
      </c>
      <c r="G45" s="7" t="s">
        <v>178</v>
      </c>
      <c r="H45" s="5" t="s">
        <v>70</v>
      </c>
      <c r="I45" s="35">
        <v>80</v>
      </c>
      <c r="J45" s="33">
        <v>1455</v>
      </c>
      <c r="K45" s="34">
        <f t="shared" si="0"/>
        <v>116400</v>
      </c>
    </row>
    <row r="46" spans="1:11" ht="132.75">
      <c r="A46" s="6">
        <v>41</v>
      </c>
      <c r="B46" s="27">
        <v>33691231</v>
      </c>
      <c r="C46" s="26" t="s">
        <v>41</v>
      </c>
      <c r="D46" s="7" t="s">
        <v>179</v>
      </c>
      <c r="E46" s="4" t="s">
        <v>1</v>
      </c>
      <c r="F46" s="7" t="s">
        <v>180</v>
      </c>
      <c r="G46" s="7" t="s">
        <v>181</v>
      </c>
      <c r="H46" s="5" t="s">
        <v>70</v>
      </c>
      <c r="I46" s="35">
        <v>400</v>
      </c>
      <c r="J46" s="33">
        <v>230</v>
      </c>
      <c r="K46" s="34">
        <f t="shared" si="0"/>
        <v>92000</v>
      </c>
    </row>
    <row r="47" spans="1:11" ht="132.75">
      <c r="A47" s="6">
        <v>42</v>
      </c>
      <c r="B47" s="27">
        <v>33691231</v>
      </c>
      <c r="C47" s="26" t="s">
        <v>18</v>
      </c>
      <c r="D47" s="7" t="s">
        <v>182</v>
      </c>
      <c r="E47" s="4" t="s">
        <v>1</v>
      </c>
      <c r="F47" s="7" t="s">
        <v>183</v>
      </c>
      <c r="G47" s="7" t="s">
        <v>184</v>
      </c>
      <c r="H47" s="5" t="s">
        <v>70</v>
      </c>
      <c r="I47" s="35">
        <v>9000</v>
      </c>
      <c r="J47" s="33">
        <v>45</v>
      </c>
      <c r="K47" s="34">
        <f t="shared" si="0"/>
        <v>405000</v>
      </c>
    </row>
    <row r="48" spans="1:11" ht="93">
      <c r="A48" s="6">
        <v>43</v>
      </c>
      <c r="B48" s="27">
        <v>33631300</v>
      </c>
      <c r="C48" s="28" t="s">
        <v>19</v>
      </c>
      <c r="D48" s="7" t="s">
        <v>185</v>
      </c>
      <c r="E48" s="4" t="s">
        <v>1</v>
      </c>
      <c r="F48" s="5" t="s">
        <v>186</v>
      </c>
      <c r="G48" s="7" t="s">
        <v>130</v>
      </c>
      <c r="H48" s="5" t="s">
        <v>70</v>
      </c>
      <c r="I48" s="35">
        <v>4000</v>
      </c>
      <c r="J48" s="33">
        <v>52</v>
      </c>
      <c r="K48" s="34">
        <f t="shared" si="0"/>
        <v>208000</v>
      </c>
    </row>
    <row r="49" spans="1:11" ht="93">
      <c r="A49" s="6">
        <v>44</v>
      </c>
      <c r="B49" s="27">
        <v>33642220</v>
      </c>
      <c r="C49" s="28" t="s">
        <v>20</v>
      </c>
      <c r="D49" s="7" t="s">
        <v>187</v>
      </c>
      <c r="E49" s="4" t="s">
        <v>1</v>
      </c>
      <c r="F49" s="5" t="s">
        <v>188</v>
      </c>
      <c r="G49" s="7" t="s">
        <v>189</v>
      </c>
      <c r="H49" s="5" t="s">
        <v>70</v>
      </c>
      <c r="I49" s="35">
        <v>5500</v>
      </c>
      <c r="J49" s="33">
        <v>70</v>
      </c>
      <c r="K49" s="34">
        <f t="shared" ref="K49:K77" si="1">I49*J49</f>
        <v>385000</v>
      </c>
    </row>
    <row r="50" spans="1:11" ht="132.75">
      <c r="A50" s="6">
        <v>45</v>
      </c>
      <c r="B50" s="27">
        <v>33611220</v>
      </c>
      <c r="C50" s="26" t="s">
        <v>32</v>
      </c>
      <c r="D50" s="7" t="s">
        <v>190</v>
      </c>
      <c r="E50" s="4" t="s">
        <v>1</v>
      </c>
      <c r="F50" s="7" t="s">
        <v>191</v>
      </c>
      <c r="G50" s="5" t="s">
        <v>192</v>
      </c>
      <c r="H50" s="5" t="s">
        <v>70</v>
      </c>
      <c r="I50" s="35">
        <v>20</v>
      </c>
      <c r="J50" s="33">
        <v>225</v>
      </c>
      <c r="K50" s="34">
        <f t="shared" si="1"/>
        <v>4500</v>
      </c>
    </row>
    <row r="51" spans="1:11" ht="69.75">
      <c r="A51" s="6">
        <v>46</v>
      </c>
      <c r="B51" s="24">
        <v>33611150</v>
      </c>
      <c r="C51" s="28" t="s">
        <v>51</v>
      </c>
      <c r="D51" s="7" t="s">
        <v>193</v>
      </c>
      <c r="E51" s="4" t="s">
        <v>1</v>
      </c>
      <c r="F51" s="7" t="s">
        <v>194</v>
      </c>
      <c r="G51" s="7" t="s">
        <v>195</v>
      </c>
      <c r="H51" s="5" t="s">
        <v>70</v>
      </c>
      <c r="I51" s="35">
        <v>6000</v>
      </c>
      <c r="J51" s="33">
        <v>198</v>
      </c>
      <c r="K51" s="34">
        <f t="shared" si="1"/>
        <v>1188000</v>
      </c>
    </row>
    <row r="52" spans="1:11" ht="221.25">
      <c r="A52" s="6">
        <v>47</v>
      </c>
      <c r="B52" s="24">
        <v>33611150</v>
      </c>
      <c r="C52" s="26" t="s">
        <v>63</v>
      </c>
      <c r="D52" s="9" t="s">
        <v>196</v>
      </c>
      <c r="E52" s="4" t="s">
        <v>1</v>
      </c>
      <c r="F52" s="11" t="s">
        <v>197</v>
      </c>
      <c r="G52" s="11" t="s">
        <v>198</v>
      </c>
      <c r="H52" s="5" t="s">
        <v>70</v>
      </c>
      <c r="I52" s="35">
        <v>5000</v>
      </c>
      <c r="J52" s="33">
        <v>95</v>
      </c>
      <c r="K52" s="34">
        <f t="shared" si="1"/>
        <v>475000</v>
      </c>
    </row>
    <row r="53" spans="1:11" ht="177">
      <c r="A53" s="6">
        <v>48</v>
      </c>
      <c r="B53" s="27">
        <v>33611150</v>
      </c>
      <c r="C53" s="26" t="s">
        <v>21</v>
      </c>
      <c r="D53" s="7" t="s">
        <v>199</v>
      </c>
      <c r="E53" s="4" t="s">
        <v>1</v>
      </c>
      <c r="F53" s="7" t="s">
        <v>200</v>
      </c>
      <c r="G53" s="7" t="s">
        <v>201</v>
      </c>
      <c r="H53" s="5" t="s">
        <v>70</v>
      </c>
      <c r="I53" s="35">
        <v>5000</v>
      </c>
      <c r="J53" s="33">
        <v>35</v>
      </c>
      <c r="K53" s="34">
        <f t="shared" si="1"/>
        <v>175000</v>
      </c>
    </row>
    <row r="54" spans="1:11" ht="93">
      <c r="A54" s="6">
        <v>49</v>
      </c>
      <c r="B54" s="20">
        <v>33611470</v>
      </c>
      <c r="C54" s="28" t="s">
        <v>52</v>
      </c>
      <c r="D54" s="7" t="s">
        <v>202</v>
      </c>
      <c r="E54" s="4" t="s">
        <v>1</v>
      </c>
      <c r="F54" s="5" t="s">
        <v>203</v>
      </c>
      <c r="G54" s="7" t="s">
        <v>133</v>
      </c>
      <c r="H54" s="5" t="s">
        <v>70</v>
      </c>
      <c r="I54" s="35">
        <v>5000</v>
      </c>
      <c r="J54" s="33">
        <v>50</v>
      </c>
      <c r="K54" s="34">
        <f t="shared" si="1"/>
        <v>250000</v>
      </c>
    </row>
    <row r="55" spans="1:11" ht="93">
      <c r="A55" s="6">
        <v>50</v>
      </c>
      <c r="B55" s="24">
        <v>33611470</v>
      </c>
      <c r="C55" s="28" t="s">
        <v>53</v>
      </c>
      <c r="D55" s="9" t="s">
        <v>204</v>
      </c>
      <c r="E55" s="4" t="s">
        <v>1</v>
      </c>
      <c r="F55" s="1" t="s">
        <v>205</v>
      </c>
      <c r="G55" s="11" t="s">
        <v>206</v>
      </c>
      <c r="H55" s="5" t="s">
        <v>70</v>
      </c>
      <c r="I55" s="35">
        <v>5000</v>
      </c>
      <c r="J55" s="33">
        <v>40</v>
      </c>
      <c r="K55" s="34">
        <f t="shared" si="1"/>
        <v>200000</v>
      </c>
    </row>
    <row r="56" spans="1:11" ht="116.25">
      <c r="A56" s="6">
        <v>51</v>
      </c>
      <c r="B56" s="20">
        <v>33661122</v>
      </c>
      <c r="C56" s="21" t="s">
        <v>54</v>
      </c>
      <c r="D56" s="7" t="s">
        <v>207</v>
      </c>
      <c r="E56" s="4" t="s">
        <v>1</v>
      </c>
      <c r="F56" s="5" t="s">
        <v>208</v>
      </c>
      <c r="G56" s="7" t="s">
        <v>209</v>
      </c>
      <c r="H56" s="5" t="s">
        <v>70</v>
      </c>
      <c r="I56" s="32">
        <v>100</v>
      </c>
      <c r="J56" s="33">
        <v>27</v>
      </c>
      <c r="K56" s="34">
        <f t="shared" si="1"/>
        <v>2700</v>
      </c>
    </row>
    <row r="57" spans="1:11" ht="162.75">
      <c r="A57" s="6">
        <v>52</v>
      </c>
      <c r="B57" s="27">
        <v>33661122</v>
      </c>
      <c r="C57" s="28" t="s">
        <v>22</v>
      </c>
      <c r="D57" s="7" t="s">
        <v>210</v>
      </c>
      <c r="E57" s="4" t="s">
        <v>1</v>
      </c>
      <c r="F57" s="5" t="s">
        <v>211</v>
      </c>
      <c r="G57" s="7" t="s">
        <v>212</v>
      </c>
      <c r="H57" s="5" t="s">
        <v>70</v>
      </c>
      <c r="I57" s="35">
        <v>30</v>
      </c>
      <c r="J57" s="33">
        <v>445</v>
      </c>
      <c r="K57" s="34">
        <f t="shared" si="1"/>
        <v>13350</v>
      </c>
    </row>
    <row r="58" spans="1:11" ht="116.25">
      <c r="A58" s="6">
        <v>53</v>
      </c>
      <c r="B58" s="20">
        <v>33661122</v>
      </c>
      <c r="C58" s="21" t="s">
        <v>55</v>
      </c>
      <c r="D58" s="7" t="s">
        <v>213</v>
      </c>
      <c r="E58" s="4" t="s">
        <v>1</v>
      </c>
      <c r="F58" s="5" t="s">
        <v>208</v>
      </c>
      <c r="G58" s="7" t="s">
        <v>214</v>
      </c>
      <c r="H58" s="5" t="s">
        <v>70</v>
      </c>
      <c r="I58" s="32">
        <v>100</v>
      </c>
      <c r="J58" s="33">
        <v>60</v>
      </c>
      <c r="K58" s="34">
        <f t="shared" si="1"/>
        <v>6000</v>
      </c>
    </row>
    <row r="59" spans="1:11" ht="93">
      <c r="A59" s="6">
        <v>54</v>
      </c>
      <c r="B59" s="27">
        <v>33661122</v>
      </c>
      <c r="C59" s="28" t="s">
        <v>23</v>
      </c>
      <c r="D59" s="7" t="s">
        <v>215</v>
      </c>
      <c r="E59" s="4" t="s">
        <v>1</v>
      </c>
      <c r="F59" s="5" t="s">
        <v>216</v>
      </c>
      <c r="G59" s="7" t="s">
        <v>217</v>
      </c>
      <c r="H59" s="5" t="s">
        <v>70</v>
      </c>
      <c r="I59" s="35">
        <v>2000</v>
      </c>
      <c r="J59" s="33">
        <v>7</v>
      </c>
      <c r="K59" s="34">
        <f t="shared" si="1"/>
        <v>14000</v>
      </c>
    </row>
    <row r="60" spans="1:11" ht="93">
      <c r="A60" s="6">
        <v>55</v>
      </c>
      <c r="B60" s="27">
        <v>33691186</v>
      </c>
      <c r="C60" s="28" t="s">
        <v>24</v>
      </c>
      <c r="D60" s="7" t="s">
        <v>218</v>
      </c>
      <c r="E60" s="4" t="s">
        <v>1</v>
      </c>
      <c r="F60" s="8" t="s">
        <v>219</v>
      </c>
      <c r="G60" s="7" t="s">
        <v>220</v>
      </c>
      <c r="H60" s="5" t="s">
        <v>70</v>
      </c>
      <c r="I60" s="35">
        <v>8000</v>
      </c>
      <c r="J60" s="33">
        <v>55</v>
      </c>
      <c r="K60" s="34">
        <f t="shared" si="1"/>
        <v>440000</v>
      </c>
    </row>
    <row r="61" spans="1:11" ht="116.25">
      <c r="A61" s="6">
        <v>56</v>
      </c>
      <c r="B61" s="27">
        <v>33671113</v>
      </c>
      <c r="C61" s="26" t="s">
        <v>25</v>
      </c>
      <c r="D61" s="7" t="s">
        <v>221</v>
      </c>
      <c r="E61" s="4" t="s">
        <v>1</v>
      </c>
      <c r="F61" s="5" t="s">
        <v>222</v>
      </c>
      <c r="G61" s="7" t="s">
        <v>223</v>
      </c>
      <c r="H61" s="5" t="s">
        <v>70</v>
      </c>
      <c r="I61" s="35">
        <v>300</v>
      </c>
      <c r="J61" s="33">
        <v>1500</v>
      </c>
      <c r="K61" s="34">
        <f t="shared" si="1"/>
        <v>450000</v>
      </c>
    </row>
    <row r="62" spans="1:11" ht="116.25">
      <c r="A62" s="6">
        <v>57</v>
      </c>
      <c r="B62" s="27">
        <v>33691176</v>
      </c>
      <c r="C62" s="28" t="s">
        <v>56</v>
      </c>
      <c r="D62" s="9" t="s">
        <v>288</v>
      </c>
      <c r="E62" s="4" t="s">
        <v>1</v>
      </c>
      <c r="F62" s="1" t="s">
        <v>224</v>
      </c>
      <c r="G62" s="11" t="s">
        <v>225</v>
      </c>
      <c r="H62" s="5" t="s">
        <v>70</v>
      </c>
      <c r="I62" s="35">
        <v>300</v>
      </c>
      <c r="J62" s="33">
        <v>30</v>
      </c>
      <c r="K62" s="34">
        <f t="shared" si="1"/>
        <v>9000</v>
      </c>
    </row>
    <row r="63" spans="1:11" ht="132.75">
      <c r="A63" s="6">
        <v>58</v>
      </c>
      <c r="B63" s="27">
        <v>33651131</v>
      </c>
      <c r="C63" s="26" t="s">
        <v>67</v>
      </c>
      <c r="D63" s="7" t="s">
        <v>226</v>
      </c>
      <c r="E63" s="4" t="s">
        <v>1</v>
      </c>
      <c r="F63" s="7" t="s">
        <v>227</v>
      </c>
      <c r="G63" s="7" t="s">
        <v>228</v>
      </c>
      <c r="H63" s="5" t="s">
        <v>70</v>
      </c>
      <c r="I63" s="35">
        <v>60</v>
      </c>
      <c r="J63" s="33">
        <v>1630</v>
      </c>
      <c r="K63" s="34">
        <f t="shared" si="1"/>
        <v>97800</v>
      </c>
    </row>
    <row r="64" spans="1:11" ht="132.75">
      <c r="A64" s="6">
        <v>59</v>
      </c>
      <c r="B64" s="27">
        <v>33651131</v>
      </c>
      <c r="C64" s="26" t="s">
        <v>26</v>
      </c>
      <c r="D64" s="7" t="s">
        <v>229</v>
      </c>
      <c r="E64" s="4" t="s">
        <v>1</v>
      </c>
      <c r="F64" s="7" t="s">
        <v>230</v>
      </c>
      <c r="G64" s="7" t="s">
        <v>231</v>
      </c>
      <c r="H64" s="5" t="s">
        <v>70</v>
      </c>
      <c r="I64" s="35">
        <v>200</v>
      </c>
      <c r="J64" s="33">
        <v>18</v>
      </c>
      <c r="K64" s="34">
        <f t="shared" si="1"/>
        <v>3600</v>
      </c>
    </row>
    <row r="65" spans="1:11" ht="69.75">
      <c r="A65" s="6">
        <v>60</v>
      </c>
      <c r="B65" s="27">
        <v>33691187</v>
      </c>
      <c r="C65" s="28" t="s">
        <v>57</v>
      </c>
      <c r="D65" s="7" t="s">
        <v>232</v>
      </c>
      <c r="E65" s="4" t="s">
        <v>1</v>
      </c>
      <c r="F65" s="5" t="s">
        <v>233</v>
      </c>
      <c r="G65" s="7" t="s">
        <v>86</v>
      </c>
      <c r="H65" s="5" t="s">
        <v>70</v>
      </c>
      <c r="I65" s="35">
        <v>2000</v>
      </c>
      <c r="J65" s="33">
        <v>21</v>
      </c>
      <c r="K65" s="34">
        <f t="shared" si="1"/>
        <v>42000</v>
      </c>
    </row>
    <row r="66" spans="1:11" ht="69.75">
      <c r="A66" s="6">
        <v>61</v>
      </c>
      <c r="B66" s="27">
        <v>33691187</v>
      </c>
      <c r="C66" s="28" t="s">
        <v>64</v>
      </c>
      <c r="D66" s="7" t="s">
        <v>234</v>
      </c>
      <c r="E66" s="4" t="s">
        <v>1</v>
      </c>
      <c r="F66" s="5" t="s">
        <v>235</v>
      </c>
      <c r="G66" s="7" t="s">
        <v>85</v>
      </c>
      <c r="H66" s="5" t="s">
        <v>70</v>
      </c>
      <c r="I66" s="35">
        <v>2000</v>
      </c>
      <c r="J66" s="33">
        <v>62</v>
      </c>
      <c r="K66" s="34">
        <f t="shared" si="1"/>
        <v>124000</v>
      </c>
    </row>
    <row r="67" spans="1:11" ht="93">
      <c r="A67" s="6">
        <v>62</v>
      </c>
      <c r="B67" s="27">
        <v>33631380</v>
      </c>
      <c r="C67" s="28" t="s">
        <v>27</v>
      </c>
      <c r="D67" s="7" t="s">
        <v>236</v>
      </c>
      <c r="E67" s="4" t="s">
        <v>1</v>
      </c>
      <c r="F67" s="5" t="s">
        <v>237</v>
      </c>
      <c r="G67" s="7" t="s">
        <v>238</v>
      </c>
      <c r="H67" s="5" t="s">
        <v>70</v>
      </c>
      <c r="I67" s="35">
        <v>600</v>
      </c>
      <c r="J67" s="33">
        <v>45</v>
      </c>
      <c r="K67" s="34">
        <f t="shared" si="1"/>
        <v>27000</v>
      </c>
    </row>
    <row r="68" spans="1:11" ht="69.75">
      <c r="A68" s="6">
        <v>63</v>
      </c>
      <c r="B68" s="27">
        <v>33631170</v>
      </c>
      <c r="C68" s="28" t="s">
        <v>278</v>
      </c>
      <c r="D68" s="7" t="s">
        <v>239</v>
      </c>
      <c r="E68" s="4" t="s">
        <v>1</v>
      </c>
      <c r="F68" s="7" t="s">
        <v>240</v>
      </c>
      <c r="G68" s="7" t="s">
        <v>241</v>
      </c>
      <c r="H68" s="5" t="s">
        <v>70</v>
      </c>
      <c r="I68" s="35">
        <v>10</v>
      </c>
      <c r="J68" s="33">
        <v>299</v>
      </c>
      <c r="K68" s="34">
        <f t="shared" si="1"/>
        <v>2990</v>
      </c>
    </row>
    <row r="69" spans="1:11" ht="93">
      <c r="A69" s="6">
        <v>64</v>
      </c>
      <c r="B69" s="27">
        <v>33631491</v>
      </c>
      <c r="C69" s="28" t="s">
        <v>42</v>
      </c>
      <c r="D69" s="7" t="s">
        <v>169</v>
      </c>
      <c r="E69" s="1" t="s">
        <v>1</v>
      </c>
      <c r="F69" s="5" t="s">
        <v>242</v>
      </c>
      <c r="G69" s="7" t="s">
        <v>85</v>
      </c>
      <c r="H69" s="5" t="s">
        <v>70</v>
      </c>
      <c r="I69" s="35">
        <v>1500</v>
      </c>
      <c r="J69" s="33">
        <v>109</v>
      </c>
      <c r="K69" s="34">
        <f t="shared" si="1"/>
        <v>163500</v>
      </c>
    </row>
    <row r="70" spans="1:11" ht="221.25">
      <c r="A70" s="6">
        <v>65</v>
      </c>
      <c r="B70" s="27">
        <v>33631491</v>
      </c>
      <c r="C70" s="26" t="s">
        <v>65</v>
      </c>
      <c r="D70" s="7" t="s">
        <v>243</v>
      </c>
      <c r="E70" s="1" t="s">
        <v>1</v>
      </c>
      <c r="F70" s="7" t="s">
        <v>244</v>
      </c>
      <c r="G70" s="7" t="s">
        <v>245</v>
      </c>
      <c r="H70" s="5" t="s">
        <v>70</v>
      </c>
      <c r="I70" s="35">
        <v>10</v>
      </c>
      <c r="J70" s="33">
        <v>2280</v>
      </c>
      <c r="K70" s="34">
        <f t="shared" si="1"/>
        <v>22800</v>
      </c>
    </row>
    <row r="71" spans="1:11" ht="93">
      <c r="A71" s="6">
        <v>66</v>
      </c>
      <c r="B71" s="27">
        <v>33651118</v>
      </c>
      <c r="C71" s="28" t="s">
        <v>28</v>
      </c>
      <c r="D71" s="7" t="s">
        <v>246</v>
      </c>
      <c r="E71" s="4" t="s">
        <v>1</v>
      </c>
      <c r="F71" s="5" t="s">
        <v>247</v>
      </c>
      <c r="G71" s="7" t="s">
        <v>248</v>
      </c>
      <c r="H71" s="5" t="s">
        <v>70</v>
      </c>
      <c r="I71" s="35">
        <v>100</v>
      </c>
      <c r="J71" s="33">
        <v>138</v>
      </c>
      <c r="K71" s="34">
        <f t="shared" si="1"/>
        <v>13800</v>
      </c>
    </row>
    <row r="72" spans="1:11" ht="132.75">
      <c r="A72" s="6">
        <v>67</v>
      </c>
      <c r="B72" s="27">
        <v>33651134</v>
      </c>
      <c r="C72" s="26" t="s">
        <v>66</v>
      </c>
      <c r="D72" s="7" t="s">
        <v>215</v>
      </c>
      <c r="E72" s="4" t="s">
        <v>1</v>
      </c>
      <c r="F72" s="7" t="s">
        <v>249</v>
      </c>
      <c r="G72" s="7" t="s">
        <v>158</v>
      </c>
      <c r="H72" s="5" t="s">
        <v>70</v>
      </c>
      <c r="I72" s="35">
        <v>200</v>
      </c>
      <c r="J72" s="33">
        <v>40</v>
      </c>
      <c r="K72" s="34">
        <f t="shared" si="1"/>
        <v>8000</v>
      </c>
    </row>
    <row r="73" spans="1:11" ht="116.25">
      <c r="A73" s="6">
        <v>68</v>
      </c>
      <c r="B73" s="27">
        <v>33651134</v>
      </c>
      <c r="C73" s="26" t="s">
        <v>29</v>
      </c>
      <c r="D73" s="7" t="s">
        <v>250</v>
      </c>
      <c r="E73" s="4" t="s">
        <v>1</v>
      </c>
      <c r="F73" s="7" t="s">
        <v>251</v>
      </c>
      <c r="G73" s="7" t="s">
        <v>252</v>
      </c>
      <c r="H73" s="5" t="s">
        <v>70</v>
      </c>
      <c r="I73" s="35">
        <v>20</v>
      </c>
      <c r="J73" s="33">
        <v>448</v>
      </c>
      <c r="K73" s="34">
        <f t="shared" si="1"/>
        <v>8960</v>
      </c>
    </row>
    <row r="74" spans="1:11" ht="132.75">
      <c r="A74" s="6">
        <v>69</v>
      </c>
      <c r="B74" s="27">
        <v>33671118</v>
      </c>
      <c r="C74" s="26" t="s">
        <v>266</v>
      </c>
      <c r="D74" s="12" t="s">
        <v>263</v>
      </c>
      <c r="E74" s="3" t="s">
        <v>1</v>
      </c>
      <c r="F74" s="18" t="s">
        <v>267</v>
      </c>
      <c r="G74" s="18" t="s">
        <v>268</v>
      </c>
      <c r="H74" s="5" t="s">
        <v>70</v>
      </c>
      <c r="I74" s="37">
        <v>5</v>
      </c>
      <c r="J74" s="33">
        <v>2637</v>
      </c>
      <c r="K74" s="34">
        <f t="shared" si="1"/>
        <v>13185</v>
      </c>
    </row>
    <row r="75" spans="1:11" ht="116.25">
      <c r="A75" s="6">
        <v>70</v>
      </c>
      <c r="B75" s="27">
        <v>33671116</v>
      </c>
      <c r="C75" s="26" t="s">
        <v>30</v>
      </c>
      <c r="D75" s="7" t="s">
        <v>253</v>
      </c>
      <c r="E75" s="4" t="s">
        <v>1</v>
      </c>
      <c r="F75" s="5" t="s">
        <v>254</v>
      </c>
      <c r="G75" s="7" t="s">
        <v>255</v>
      </c>
      <c r="H75" s="5" t="s">
        <v>70</v>
      </c>
      <c r="I75" s="35">
        <v>40</v>
      </c>
      <c r="J75" s="33">
        <v>402</v>
      </c>
      <c r="K75" s="34">
        <f t="shared" si="1"/>
        <v>16080</v>
      </c>
    </row>
    <row r="76" spans="1:11" ht="93">
      <c r="A76" s="6">
        <v>71</v>
      </c>
      <c r="B76" s="27">
        <v>33611100</v>
      </c>
      <c r="C76" s="28" t="s">
        <v>31</v>
      </c>
      <c r="D76" s="7" t="s">
        <v>256</v>
      </c>
      <c r="E76" s="4" t="s">
        <v>1</v>
      </c>
      <c r="F76" s="5" t="s">
        <v>257</v>
      </c>
      <c r="G76" s="7" t="s">
        <v>99</v>
      </c>
      <c r="H76" s="5" t="s">
        <v>70</v>
      </c>
      <c r="I76" s="35">
        <v>20000</v>
      </c>
      <c r="J76" s="33">
        <v>12</v>
      </c>
      <c r="K76" s="34">
        <f t="shared" si="1"/>
        <v>240000</v>
      </c>
    </row>
    <row r="77" spans="1:11" ht="93">
      <c r="A77" s="6">
        <v>72</v>
      </c>
      <c r="B77" s="31" t="s">
        <v>272</v>
      </c>
      <c r="C77" s="28" t="s">
        <v>262</v>
      </c>
      <c r="D77" s="12" t="s">
        <v>165</v>
      </c>
      <c r="E77" s="4" t="s">
        <v>1</v>
      </c>
      <c r="F77" s="4" t="s">
        <v>269</v>
      </c>
      <c r="G77" s="17" t="s">
        <v>270</v>
      </c>
      <c r="H77" s="5" t="s">
        <v>70</v>
      </c>
      <c r="I77" s="35">
        <v>1800</v>
      </c>
      <c r="J77" s="33">
        <v>32</v>
      </c>
      <c r="K77" s="33">
        <f t="shared" si="1"/>
        <v>57600</v>
      </c>
    </row>
    <row r="80" spans="1:11" ht="15" customHeight="1">
      <c r="B80" s="38" t="s">
        <v>271</v>
      </c>
      <c r="C80" s="38"/>
      <c r="D80" s="38"/>
      <c r="E80" s="38"/>
      <c r="F80" s="38"/>
    </row>
    <row r="81" spans="2:6" ht="15" customHeight="1">
      <c r="B81" s="38"/>
      <c r="C81" s="38"/>
      <c r="D81" s="38"/>
      <c r="E81" s="38"/>
      <c r="F81" s="38"/>
    </row>
    <row r="82" spans="2:6" ht="15" customHeight="1">
      <c r="B82" s="38"/>
      <c r="C82" s="38"/>
      <c r="D82" s="38"/>
      <c r="E82" s="38"/>
      <c r="F82" s="38"/>
    </row>
    <row r="83" spans="2:6" ht="15" customHeight="1">
      <c r="B83" s="38"/>
      <c r="C83" s="38"/>
      <c r="D83" s="38"/>
      <c r="E83" s="38"/>
      <c r="F83" s="38"/>
    </row>
    <row r="84" spans="2:6" ht="15" customHeight="1">
      <c r="B84" s="38"/>
      <c r="C84" s="38"/>
      <c r="D84" s="38"/>
      <c r="E84" s="38"/>
      <c r="F84" s="38"/>
    </row>
    <row r="85" spans="2:6" ht="15" customHeight="1">
      <c r="B85" s="38"/>
      <c r="C85" s="38"/>
      <c r="D85" s="38"/>
      <c r="E85" s="38"/>
      <c r="F85" s="38"/>
    </row>
    <row r="86" spans="2:6" ht="15" customHeight="1">
      <c r="B86" s="38"/>
      <c r="C86" s="38"/>
      <c r="D86" s="38"/>
      <c r="E86" s="38"/>
      <c r="F86" s="38"/>
    </row>
    <row r="87" spans="2:6" ht="15" customHeight="1">
      <c r="B87" s="38"/>
      <c r="C87" s="38"/>
      <c r="D87" s="38"/>
      <c r="E87" s="38"/>
      <c r="F87" s="38"/>
    </row>
    <row r="88" spans="2:6" ht="15" customHeight="1">
      <c r="B88" s="38"/>
      <c r="C88" s="38"/>
      <c r="D88" s="38"/>
      <c r="E88" s="38"/>
      <c r="F88" s="38"/>
    </row>
    <row r="89" spans="2:6" ht="15" customHeight="1">
      <c r="B89" s="38"/>
      <c r="C89" s="38"/>
      <c r="D89" s="38"/>
      <c r="E89" s="38"/>
      <c r="F89" s="38"/>
    </row>
    <row r="90" spans="2:6" ht="15" customHeight="1">
      <c r="B90" s="38"/>
      <c r="C90" s="38"/>
      <c r="D90" s="38"/>
      <c r="E90" s="38"/>
      <c r="F90" s="38"/>
    </row>
    <row r="91" spans="2:6" ht="15" customHeight="1">
      <c r="B91" s="38"/>
      <c r="C91" s="38"/>
      <c r="D91" s="38"/>
      <c r="E91" s="38"/>
      <c r="F91" s="38"/>
    </row>
    <row r="92" spans="2:6" ht="15" customHeight="1">
      <c r="B92" s="38"/>
      <c r="C92" s="38"/>
      <c r="D92" s="38"/>
      <c r="E92" s="38"/>
      <c r="F92" s="38"/>
    </row>
    <row r="93" spans="2:6" ht="15" customHeight="1">
      <c r="B93" s="38"/>
      <c r="C93" s="38"/>
      <c r="D93" s="38"/>
      <c r="E93" s="38"/>
      <c r="F93" s="38"/>
    </row>
    <row r="94" spans="2:6" ht="15" customHeight="1">
      <c r="B94" s="38"/>
      <c r="C94" s="38"/>
      <c r="D94" s="38"/>
      <c r="E94" s="38"/>
      <c r="F94" s="38"/>
    </row>
    <row r="95" spans="2:6" ht="15" customHeight="1">
      <c r="B95" s="38"/>
      <c r="C95" s="38"/>
      <c r="D95" s="38"/>
      <c r="E95" s="38"/>
      <c r="F95" s="38"/>
    </row>
    <row r="96" spans="2:6" ht="15" customHeight="1">
      <c r="B96" s="38"/>
      <c r="C96" s="38"/>
      <c r="D96" s="38"/>
      <c r="E96" s="38"/>
      <c r="F96" s="38"/>
    </row>
    <row r="97" spans="2:6" ht="15" customHeight="1">
      <c r="B97" s="38"/>
      <c r="C97" s="38"/>
      <c r="D97" s="38"/>
      <c r="E97" s="38"/>
      <c r="F97" s="38"/>
    </row>
    <row r="98" spans="2:6">
      <c r="B98" s="38"/>
      <c r="C98" s="38"/>
      <c r="D98" s="38"/>
      <c r="E98" s="38"/>
      <c r="F98" s="38"/>
    </row>
    <row r="99" spans="2:6">
      <c r="B99" s="38"/>
      <c r="C99" s="38"/>
      <c r="D99" s="38"/>
      <c r="E99" s="38"/>
      <c r="F99" s="38"/>
    </row>
    <row r="100" spans="2:6">
      <c r="B100" s="38"/>
      <c r="C100" s="38"/>
      <c r="D100" s="38"/>
      <c r="E100" s="38"/>
      <c r="F100" s="38"/>
    </row>
    <row r="101" spans="2:6">
      <c r="B101" s="38"/>
      <c r="C101" s="38"/>
      <c r="D101" s="38"/>
      <c r="E101" s="38"/>
      <c r="F101" s="38"/>
    </row>
    <row r="102" spans="2:6" ht="52.5" customHeight="1">
      <c r="B102" s="38"/>
      <c r="C102" s="38"/>
      <c r="D102" s="38"/>
      <c r="E102" s="38"/>
      <c r="F102" s="38"/>
    </row>
    <row r="104" spans="2:6" ht="57" customHeight="1">
      <c r="B104" s="41" t="s">
        <v>279</v>
      </c>
      <c r="C104" s="42"/>
      <c r="D104" s="42"/>
      <c r="E104" s="42"/>
      <c r="F104" s="42"/>
    </row>
  </sheetData>
  <mergeCells count="3">
    <mergeCell ref="B80:F102"/>
    <mergeCell ref="B3:I3"/>
    <mergeCell ref="B104:F104"/>
  </mergeCells>
  <pageMargins left="0.26" right="0.17" top="0.55000000000000004" bottom="0.49" header="0.3" footer="0.19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դեղորայք</vt:lpstr>
      <vt:lpstr>դեղորայք!Область_печати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2025-10-20T07:45:28Z</dcterms:modified>
</cp:coreProperties>
</file>