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127"/>
  <workbookPr filterPrivacy="1" defaultThemeVersion="124226"/>
  <xr:revisionPtr revIDLastSave="0" documentId="13_ncr:1_{AE4BB448-0468-489F-923F-263E90089A2D}" xr6:coauthVersionLast="47" xr6:coauthVersionMax="47" xr10:uidLastSave="{00000000-0000-0000-0000-000000000000}"/>
  <bookViews>
    <workbookView xWindow="-120" yWindow="-120" windowWidth="29040" windowHeight="15720" xr2:uid="{00000000-000D-0000-FFFF-FFFF00000000}"/>
  </bookViews>
  <sheets>
    <sheet name="Հայերեն" sheetId="1" r:id="rId1"/>
    <sheet name="Русский" sheetId="2" r:id="rId2"/>
  </sheets>
  <calcPr calcId="181029"/>
</workbook>
</file>

<file path=xl/calcChain.xml><?xml version="1.0" encoding="utf-8"?>
<calcChain xmlns="http://schemas.openxmlformats.org/spreadsheetml/2006/main">
  <c r="H7" i="1" l="1"/>
  <c r="H8" i="1"/>
  <c r="H9" i="1"/>
  <c r="H6" i="1"/>
  <c r="H10" i="2"/>
  <c r="H9" i="2"/>
  <c r="H8" i="2"/>
  <c r="H7" i="2"/>
  <c r="H10" i="1" l="1"/>
</calcChain>
</file>

<file path=xl/sharedStrings.xml><?xml version="1.0" encoding="utf-8"?>
<sst xmlns="http://schemas.openxmlformats.org/spreadsheetml/2006/main" count="57" uniqueCount="46">
  <si>
    <t>հատ</t>
  </si>
  <si>
    <t>Ընդհանուր քանակը</t>
  </si>
  <si>
    <t>Տեխնիկական բնութագիրը</t>
  </si>
  <si>
    <t>Անվնում</t>
  </si>
  <si>
    <t>Հ/Հ</t>
  </si>
  <si>
    <t>CPV</t>
  </si>
  <si>
    <t>Չափմանմիավորը</t>
  </si>
  <si>
    <t>գնման գին</t>
  </si>
  <si>
    <t>Օդորակիչ ստացիոնար</t>
  </si>
  <si>
    <t>Մատակարարման ժամկետները՝ Ապրանքի/ների մատակարարումը Վաճառողի կողմից իրականացվում է՝ սույն Պայմանագիրը կնքելուց հետո ֆինանսական միջոցներ նախատեսվելու դեպքում կողմերի միջև կնքվող համաձայնագրի ուժի մեջ մտնելու օրվանից սկսած մինչև 2025 թվականի դեկտեմբերի 30-ը ընկած ժամանակահատվածում,  յուրաքանչյուր անգամ Գնորդից ապրանքի/ների մատակարարման պատվերը  ստանալու պահից հաշված 3 աշխատանքային օրվա  ընթացքում՝ Գնորդի կողմից պատվիրված ապրանքի/ների քանակին համապատախան, ընդ որում  առաջին փուլի՝ պատվերի մատակարարման ժամկետը  20 օրացուցային օր է:  Ապրանքի/ների մատակարարաման համար պատվերը Գնորդի կողմից Վաճառողին կատարվում է  բանավոր, կամ գրավոր (նաև՝ Գնորդի էլեկտրոնային փոստի հասցեից Վաճառողի էլեկտրոնային փոստի հասցեին պատվերը ուղարկելու միջոցով)։ Մինչև տվյալ տարվա դեկտեմբերի 30-ը ընկած ժամանակահատվածում գնորդի կողմից ըստ պայմանագրի և համաձայնագրի  չպատվիրված ապրանքացանկի մասով գործում է օրենքի 37-րդ հոդվածի 2-րդ կետը։</t>
  </si>
  <si>
    <t>Սույն հավելվածում նշված ապրանքները պայմանագրի կատարման փուլում Գնորդին հանձնելու պահին պետք է ունենան որակի սերտիֆիկատ, եթե դա կիրառելի է տվյալ ապրանքի համար:</t>
  </si>
  <si>
    <t>Ապրանքը պետք է լինի չօգտագործված: Գործարանային փաթեթավորումը պարտադրիր է:
Ապրանքի տեղափոխումը և ՏԵՂԱԴՐՈՒՄԸ իրականացնում է մատակարարը։</t>
  </si>
  <si>
    <t>N</t>
  </si>
  <si>
    <t>Наименование</t>
  </si>
  <si>
    <t>Технические характеристики</t>
  </si>
  <si>
    <t>Количество</t>
  </si>
  <si>
    <t>Единица измерения</t>
  </si>
  <si>
    <t>Цена покупки единицы товара</t>
  </si>
  <si>
    <t>Цена покупки</t>
  </si>
  <si>
    <t>միավորի գնման գին</t>
  </si>
  <si>
    <t>Условия поставки: Поставка Товара(ов) осуществляется Продавцом, в случае предоставления финансовых средств после заключения настоящего Договора, со дня вступления в силу заключенного между сторонами договора по 30 декабря 2025 года каждый раз в течение 3 рабочих дней с момента получения от Покупателя заказа на поставку Товара(ов), соответствующего количеству заказанного Покупателем Товара(ов), при этом срок поставки на первом этапе составляет 20 календарных дней. Заказ на поставку Товара(ов) размещается Покупателем Продавцу в устной или письменной форме (в том числе путем направления заказа с адреса электронной почты Покупателя на адрес электронной почты Продавца). Пункт 2 статьи 37 Закона применяется к перечню товаров, не заказанных Покупателем в соответствии с договором и соглашением в период до 30 декабря данного года.</t>
  </si>
  <si>
    <t>Товары, указанные в настоящем Приложении, должны иметь сертификат качества на момент поставки Покупателю на этапе исполнения договора, если он применим к данному товару.</t>
  </si>
  <si>
    <t>Изделие должно быть неиспользованным. Заводская упаковка обязательна.
Транспортировка и УСТАНОВКА изделия осуществляется поставщиком.</t>
  </si>
  <si>
    <t>Телевизор 32 дюйма</t>
  </si>
  <si>
    <t>Стационарный кондиционер</t>
  </si>
  <si>
    <t>Аккумулятор для механизации, 65-70 Ач, минимальный гарантийный срок 1 год.</t>
  </si>
  <si>
    <t>Цветной LED телевизор (smart) с настенным креплением, диагональ 32 дюйма. Русское/английское экранное меню. Диагональ: не менее 32 дюймов. Разрешение экрана: не менее 1366x768. Автоматическая/полуавтоматическая настройка. Индикация каналов на экране. Прямой выбор программ. Возможность входа HDMI. Наличие входа USB. Наличие Wi-Fi приемника. Телевизор с пультом дистанционного управления. Пульт дистанционного управления с батарейками. Внутренний блок цифрового телевидения. Должен соответствовать стандарту DVB-T2 и иметь встроенный (не внешний) блок для приема эфирного цифрового телевидения в соответствии с этим стандартом. Питание: 220 В / 50 Гц. Подключение к электросети: евростандарт. Крепление на металлический каркас для подвеса на гипсокартонную стену (наличие). Инструкция по эксплуатации на армянском, английском или русском языках. Перед подписанием договора поставщик должен согласовать с покупателем цветовую комбинацию и комплектацию. Он должен быть новым, неиспользованным. Гарантия не менее 24 месяцев.</t>
  </si>
  <si>
    <t>Электровентилятор, трубчатый, мощность: не менее 50 Вт, не менее 3 скоростей, функция вращения. Гарантия минимум 1 год.</t>
  </si>
  <si>
    <t>штук</t>
  </si>
  <si>
    <t>В случае возможности разного (дублирующего) толкования текстов объявления (или) приглашения, опубликованного на русском, армянском языках, за основу принимается армянский текст.</t>
  </si>
  <si>
    <t>Օդորակիչ ստացիոնար (պատից կախովի), հզորությունը (BTU)՝ առնվազն 36000, աշխատանքային մակերեսը՝ առնվազն 120մ², նվազագույն ռեժիմներ՝ հովացում, տաքացում։ Արժեքը պետք է ներառի ստանդարտ տեղադրում։ Նվազագույնը 3 տարի երաշխիքային ժամկետ։</t>
  </si>
  <si>
    <t>Մարտկոց մեքնայի</t>
  </si>
  <si>
    <t>Մարտկոց մեքնայի, 65-70Ah, նվազագույնը 1 տարվա երաշխիքային ժամկետ։</t>
  </si>
  <si>
    <t>Էլեկտրական հովհար խողովակաձև</t>
  </si>
  <si>
    <t>Էլեկտրական հովհար խողովակաձև, հզորությունը՝ առնվազն 50 Վտ, նվազագույնը 3 արագության ռեժիմներ, պտույտի ֆունկցիայի առկայություն։ Նվազագույնը 1 տարի երաշխիքային ժամկետ։</t>
  </si>
  <si>
    <t>Հեռուստացույց 32 դյույմ</t>
  </si>
  <si>
    <t>Գունավոր LED հեռուստացույց (սմարթ) պատի կախիչով, 32 դյույմ անկյունագծով։ Ռուսերեն / անգլերեն OSD։ Անկյունագիծը՝ ոչ պակաս քան 32 դյույմ։ Էկրանի կետայնությունը՝ ոչ պակաս, քան 1366x768։ Ավտոմատ/կիսաավտոմատ կարգավորում։ Էկրանի ալիքների ցուցում։ Ծրագրի ուղղակի ընտրություն։ HDMI մուտքի հնարավորություն։ USB մուտքի առկայություն։ Wi-Fi ընդունիչի առկայություն։ Հեռուստացույց հեռակառավարիչով։ Հեռակառավարման վահանակ ներառյալ մարտկոցները։ Թվային հեռուստատեսության ներքին բլոկ։ Պետք է համապատասխանի DVB-T2 ստանդարտին և ունենա այդ ստանդարտին համապատասխան եթերային թվային հեռուստատեսության ընկալման ներկառուցված (ոչ արտաքին) բլոկ։ Էլեկտրոսնուցումը՝ 220Վ/50Հց։ Միացումը էլեկտրական վարդակից՝ եվրոստանդարտ։ Մետաղական շրջանակի կախիչի կցորդ գիպսաստվարաթղթե պատին ամրացնելու համար (առկայություն)։ Օգտագործման ձեռնարկ հայերեն կամ անգլերեն կամ ռուսերեն։ Մինչ պայմանագրի կնքումը մատակարարը պետք է գունային համադրությունը և աքսեսուարները համաձայնեցնի գնորդի հետ։ Պետք է լինի նոր, չօգտագործված։ Երաշխիք ոչ պակաս քան 24 ամիս։</t>
  </si>
  <si>
    <t>31442100/503</t>
  </si>
  <si>
    <t>32324900/504</t>
  </si>
  <si>
    <t>39714200/503</t>
  </si>
  <si>
    <t>39717100/503</t>
  </si>
  <si>
    <t>ՅԱԿ-ԷԱՃԱՊՁԲ-25/68 , ԷԼԵԿՏՐԱԿԱՆ ՏԵԽՆԻԿԱՅԻ ՁԵՌՔԲԵՐՈՒՄ</t>
  </si>
  <si>
    <t>YAK-EAChAPDzB-25/68, ПРИОБРЕТЕНИЕ ЭЛЕКТРОТЕХНИКИ</t>
  </si>
  <si>
    <t>Автомобильный аккумулятор</t>
  </si>
  <si>
    <t>Электровентилятор трубчатый</t>
  </si>
  <si>
    <t>Стационарный кондиционер (настенный), мощность (БТЕ): не менее 36 000, рабочая площадь: не менее 120 м², режимы работы: охлаждение, обогрев. Цена должна включать стандартный монтаж. Гарантия не менее 3 лет.</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</si>
</sst>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theme="1"/>
      <name val="Calibri"/>
      <family val="2"/>
      <scheme val="minor"/>
    </font>
    <font>
      <b/>
      <sz val="10"/>
      <color theme="1"/>
      <name val="GHEA Grapalat"/>
      <family val="3"/>
    </font>
    <font>
      <sz val="10"/>
      <color theme="1"/>
      <name val="GHEA Grapalat"/>
      <family val="3"/>
    </font>
    <font>
      <sz val="10"/>
      <color rgb="FF333333"/>
      <name val="GHEA Grapalat"/>
      <family val="3"/>
    </font>
    <font>
      <sz val="8"/>
      <name val="Calibri"/>
      <family val="2"/>
      <scheme val="minor"/>
    </font>
    <font>
      <b/>
      <sz val="10"/>
      <name val="GHEA Grapalat"/>
      <family val="3"/>
    </font>
  </fonts>
  <fills count="4">
    <fill>
      <patternFill patternType="none"/>
    </fill>
    <fill>
      <patternFill patternType="gray125"/>
    </fill>
    <fill>
      <patternFill patternType="solid">
        <fgColor theme="0"/>
        <bgColor indexed="64"/>
      </patternFill>
    </fill>
    <fill>
      <patternFill patternType="solid">
        <fgColor rgb="FFFFFF00"/>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s>
  <cellStyleXfs count="1">
    <xf numFmtId="0" fontId="0" fillId="0" borderId="0"/>
  </cellStyleXfs>
  <cellXfs count="19">
    <xf numFmtId="0" fontId="0" fillId="0" borderId="0" xfId="0"/>
    <xf numFmtId="0" fontId="1" fillId="0" borderId="1" xfId="0" applyFont="1" applyBorder="1" applyAlignment="1">
      <alignment horizontal="center" vertical="center" wrapText="1"/>
    </xf>
    <xf numFmtId="0" fontId="2" fillId="0" borderId="0" xfId="0" applyFont="1"/>
    <xf numFmtId="0" fontId="2" fillId="0" borderId="1" xfId="0" applyFont="1" applyBorder="1" applyAlignment="1">
      <alignment horizontal="center" vertical="center"/>
    </xf>
    <xf numFmtId="0" fontId="2" fillId="2" borderId="1" xfId="0" applyFont="1" applyFill="1" applyBorder="1" applyAlignment="1">
      <alignment horizontal="center" vertical="center"/>
    </xf>
    <xf numFmtId="0" fontId="2" fillId="2" borderId="1" xfId="0" applyFont="1" applyFill="1" applyBorder="1" applyAlignment="1">
      <alignment horizontal="left" vertical="center" wrapText="1"/>
    </xf>
    <xf numFmtId="0" fontId="3" fillId="2" borderId="1" xfId="0" applyFont="1" applyFill="1" applyBorder="1" applyAlignment="1">
      <alignment horizontal="center" vertical="center" wrapText="1"/>
    </xf>
    <xf numFmtId="0" fontId="5" fillId="0" borderId="1" xfId="0" applyFont="1" applyBorder="1" applyAlignment="1">
      <alignment horizontal="center" vertical="center"/>
    </xf>
    <xf numFmtId="0" fontId="5" fillId="0" borderId="5" xfId="0" applyFont="1" applyBorder="1" applyAlignment="1">
      <alignment horizontal="center" vertical="center"/>
    </xf>
    <xf numFmtId="0" fontId="5" fillId="0" borderId="5" xfId="0" applyFont="1" applyBorder="1" applyAlignment="1">
      <alignment horizontal="left" vertical="center" wrapText="1"/>
    </xf>
    <xf numFmtId="0" fontId="5" fillId="0" borderId="6" xfId="0" applyFont="1" applyBorder="1" applyAlignment="1">
      <alignment horizontal="center" vertical="center"/>
    </xf>
    <xf numFmtId="0" fontId="5" fillId="0" borderId="6" xfId="0" applyFont="1" applyBorder="1" applyAlignment="1">
      <alignment horizontal="center" vertical="center" wrapText="1"/>
    </xf>
    <xf numFmtId="0" fontId="5" fillId="3" borderId="2" xfId="0" applyFont="1" applyFill="1" applyBorder="1" applyAlignment="1">
      <alignment horizontal="center" vertical="center"/>
    </xf>
    <xf numFmtId="0" fontId="5" fillId="3" borderId="3" xfId="0" applyFont="1" applyFill="1" applyBorder="1" applyAlignment="1">
      <alignment horizontal="center" vertical="center"/>
    </xf>
    <xf numFmtId="0" fontId="5" fillId="3" borderId="4" xfId="0" applyFont="1" applyFill="1" applyBorder="1" applyAlignment="1">
      <alignment horizontal="center" vertical="center"/>
    </xf>
    <xf numFmtId="0" fontId="2" fillId="0" borderId="2" xfId="0" applyFont="1" applyBorder="1" applyAlignment="1">
      <alignment horizontal="left" vertical="center" wrapText="1"/>
    </xf>
    <xf numFmtId="0" fontId="2" fillId="0" borderId="3" xfId="0" applyFont="1" applyBorder="1" applyAlignment="1">
      <alignment horizontal="left" vertical="center" wrapText="1"/>
    </xf>
    <xf numFmtId="0" fontId="2" fillId="0" borderId="4" xfId="0" applyFont="1" applyBorder="1" applyAlignment="1">
      <alignment horizontal="left" vertical="center" wrapText="1"/>
    </xf>
    <xf numFmtId="0" fontId="2" fillId="0" borderId="1" xfId="0" applyFont="1" applyBorder="1" applyAlignment="1">
      <alignment horizontal="left" vertical="center" wrapText="1"/>
    </xf>
  </cellXfs>
  <cellStyles count="1">
    <cellStyle name="Normal"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H83"/>
  <sheetViews>
    <sheetView tabSelected="1" zoomScale="80" zoomScaleNormal="80" workbookViewId="0">
      <selection activeCell="A2" sqref="A2:H2"/>
    </sheetView>
  </sheetViews>
  <sheetFormatPr defaultColWidth="9.140625" defaultRowHeight="13.5" x14ac:dyDescent="0.25"/>
  <cols>
    <col min="1" max="1" width="8.5703125" style="2" customWidth="1"/>
    <col min="2" max="2" width="14.5703125" style="2" customWidth="1"/>
    <col min="3" max="3" width="25.28515625" style="2" customWidth="1"/>
    <col min="4" max="4" width="96.85546875" style="2" customWidth="1"/>
    <col min="5" max="5" width="11.42578125" style="2" customWidth="1"/>
    <col min="6" max="6" width="9" style="2" customWidth="1"/>
    <col min="7" max="7" width="9.7109375" style="2" customWidth="1"/>
    <col min="8" max="8" width="13.7109375" style="2" customWidth="1"/>
    <col min="9" max="16384" width="9.140625" style="2"/>
  </cols>
  <sheetData>
    <row r="1" spans="1:8" ht="28.5" customHeight="1" x14ac:dyDescent="0.25">
      <c r="A1" s="12" t="s">
        <v>41</v>
      </c>
      <c r="B1" s="13"/>
      <c r="C1" s="13"/>
      <c r="D1" s="13"/>
      <c r="E1" s="13"/>
      <c r="F1" s="13"/>
      <c r="G1" s="13"/>
      <c r="H1" s="14"/>
    </row>
    <row r="2" spans="1:8" ht="101.25" customHeight="1" x14ac:dyDescent="0.25">
      <c r="A2" s="15" t="s">
        <v>9</v>
      </c>
      <c r="B2" s="16"/>
      <c r="C2" s="16"/>
      <c r="D2" s="16"/>
      <c r="E2" s="16"/>
      <c r="F2" s="16"/>
      <c r="G2" s="16"/>
      <c r="H2" s="17"/>
    </row>
    <row r="3" spans="1:8" ht="24" customHeight="1" x14ac:dyDescent="0.25">
      <c r="A3" s="15" t="s">
        <v>10</v>
      </c>
      <c r="B3" s="16"/>
      <c r="C3" s="16"/>
      <c r="D3" s="16"/>
      <c r="E3" s="16"/>
      <c r="F3" s="16"/>
      <c r="G3" s="16"/>
      <c r="H3" s="17"/>
    </row>
    <row r="4" spans="1:8" ht="50.25" customHeight="1" x14ac:dyDescent="0.25">
      <c r="A4" s="15" t="s">
        <v>11</v>
      </c>
      <c r="B4" s="16"/>
      <c r="C4" s="16"/>
      <c r="D4" s="16"/>
      <c r="E4" s="16"/>
      <c r="F4" s="16"/>
      <c r="G4" s="16"/>
      <c r="H4" s="17"/>
    </row>
    <row r="5" spans="1:8" ht="48.75" customHeight="1" x14ac:dyDescent="0.25">
      <c r="A5" s="1" t="s">
        <v>4</v>
      </c>
      <c r="B5" s="1" t="s">
        <v>5</v>
      </c>
      <c r="C5" s="1" t="s">
        <v>3</v>
      </c>
      <c r="D5" s="1" t="s">
        <v>2</v>
      </c>
      <c r="E5" s="1" t="s">
        <v>1</v>
      </c>
      <c r="F5" s="1" t="s">
        <v>6</v>
      </c>
      <c r="G5" s="1" t="s">
        <v>19</v>
      </c>
      <c r="H5" s="1" t="s">
        <v>7</v>
      </c>
    </row>
    <row r="6" spans="1:8" ht="59.25" customHeight="1" x14ac:dyDescent="0.25">
      <c r="A6" s="6">
        <v>1</v>
      </c>
      <c r="B6" s="5" t="s">
        <v>39</v>
      </c>
      <c r="C6" s="5" t="s">
        <v>8</v>
      </c>
      <c r="D6" s="5" t="s">
        <v>30</v>
      </c>
      <c r="E6" s="4">
        <v>2</v>
      </c>
      <c r="F6" s="4" t="s">
        <v>0</v>
      </c>
      <c r="G6" s="4">
        <v>430000</v>
      </c>
      <c r="H6" s="3">
        <f>G6*E6</f>
        <v>860000</v>
      </c>
    </row>
    <row r="7" spans="1:8" ht="183" customHeight="1" x14ac:dyDescent="0.25">
      <c r="A7" s="6">
        <v>2</v>
      </c>
      <c r="B7" s="5" t="s">
        <v>38</v>
      </c>
      <c r="C7" s="5" t="s">
        <v>35</v>
      </c>
      <c r="D7" s="5" t="s">
        <v>36</v>
      </c>
      <c r="E7" s="4">
        <v>10</v>
      </c>
      <c r="F7" s="4" t="s">
        <v>0</v>
      </c>
      <c r="G7" s="4">
        <v>60000</v>
      </c>
      <c r="H7" s="3">
        <f>G7*E7</f>
        <v>600000</v>
      </c>
    </row>
    <row r="8" spans="1:8" ht="59.25" customHeight="1" x14ac:dyDescent="0.25">
      <c r="A8" s="6">
        <v>3</v>
      </c>
      <c r="B8" s="5" t="s">
        <v>37</v>
      </c>
      <c r="C8" s="5" t="s">
        <v>31</v>
      </c>
      <c r="D8" s="5" t="s">
        <v>32</v>
      </c>
      <c r="E8" s="4">
        <v>5</v>
      </c>
      <c r="F8" s="4" t="s">
        <v>0</v>
      </c>
      <c r="G8" s="4">
        <v>40000</v>
      </c>
      <c r="H8" s="3">
        <f t="shared" ref="H8:H9" si="0">G8*E8</f>
        <v>200000</v>
      </c>
    </row>
    <row r="9" spans="1:8" ht="59.25" customHeight="1" x14ac:dyDescent="0.25">
      <c r="A9" s="6">
        <v>4</v>
      </c>
      <c r="B9" s="5" t="s">
        <v>40</v>
      </c>
      <c r="C9" s="5" t="s">
        <v>33</v>
      </c>
      <c r="D9" s="5" t="s">
        <v>34</v>
      </c>
      <c r="E9" s="4">
        <v>5</v>
      </c>
      <c r="F9" s="4" t="s">
        <v>0</v>
      </c>
      <c r="G9" s="4">
        <v>35000</v>
      </c>
      <c r="H9" s="3">
        <f t="shared" si="0"/>
        <v>175000</v>
      </c>
    </row>
    <row r="10" spans="1:8" x14ac:dyDescent="0.25">
      <c r="H10" s="2">
        <f>SUM(H6:H9)</f>
        <v>1835000</v>
      </c>
    </row>
    <row r="11" spans="1:8" ht="117.75" customHeight="1" x14ac:dyDescent="0.25"/>
    <row r="12" spans="1:8" ht="41.25" customHeight="1" x14ac:dyDescent="0.25"/>
    <row r="13" spans="1:8" ht="54.75" customHeight="1" x14ac:dyDescent="0.25"/>
    <row r="16" spans="1:8" ht="41.25" customHeight="1" x14ac:dyDescent="0.25"/>
    <row r="17" ht="41.25" customHeight="1" x14ac:dyDescent="0.25"/>
    <row r="18" ht="41.25" customHeight="1" x14ac:dyDescent="0.25"/>
    <row r="20" ht="117.75" customHeight="1" x14ac:dyDescent="0.25"/>
    <row r="22" ht="41.25" customHeight="1" x14ac:dyDescent="0.25"/>
    <row r="23" ht="41.25" customHeight="1" x14ac:dyDescent="0.25"/>
    <row r="25" ht="117.75" customHeight="1" x14ac:dyDescent="0.25"/>
    <row r="26" ht="41.25" customHeight="1" x14ac:dyDescent="0.25"/>
    <row r="27" ht="54.75" customHeight="1" x14ac:dyDescent="0.25"/>
    <row r="29" ht="41.25" customHeight="1" x14ac:dyDescent="0.25"/>
    <row r="30" ht="41.25" customHeight="1" x14ac:dyDescent="0.25"/>
    <row r="31" ht="41.25" customHeight="1" x14ac:dyDescent="0.25"/>
    <row r="32" ht="117.75" customHeight="1" x14ac:dyDescent="0.25"/>
    <row r="33" ht="54.75" customHeight="1" x14ac:dyDescent="0.25"/>
    <row r="34" ht="54.75" customHeight="1" x14ac:dyDescent="0.25"/>
    <row r="35" ht="41.25" customHeight="1" x14ac:dyDescent="0.25"/>
    <row r="36" ht="54.75" customHeight="1" x14ac:dyDescent="0.25"/>
    <row r="37" ht="41.25" customHeight="1" x14ac:dyDescent="0.25"/>
    <row r="38" ht="117.75" customHeight="1" x14ac:dyDescent="0.25"/>
    <row r="39" ht="54.75" customHeight="1" x14ac:dyDescent="0.25"/>
    <row r="40" ht="41.25" customHeight="1" x14ac:dyDescent="0.25"/>
    <row r="41" ht="54.75" customHeight="1" x14ac:dyDescent="0.25"/>
    <row r="42" ht="54.75" customHeight="1" x14ac:dyDescent="0.25"/>
    <row r="43" ht="41.25" customHeight="1" x14ac:dyDescent="0.25"/>
    <row r="44" ht="54.75" customHeight="1" x14ac:dyDescent="0.25"/>
    <row r="46" ht="54.75" customHeight="1" x14ac:dyDescent="0.25"/>
    <row r="47" ht="54.75" customHeight="1" x14ac:dyDescent="0.25"/>
    <row r="48" ht="54.75" customHeight="1" x14ac:dyDescent="0.25"/>
    <row r="49" ht="54.75" customHeight="1" x14ac:dyDescent="0.25"/>
    <row r="50" ht="54.75" customHeight="1" x14ac:dyDescent="0.25"/>
    <row r="51" ht="104.25" customHeight="1" x14ac:dyDescent="0.25"/>
    <row r="53" ht="117.75" customHeight="1" x14ac:dyDescent="0.25"/>
    <row r="54" ht="41.25" customHeight="1" x14ac:dyDescent="0.25"/>
    <row r="55" ht="54.75" customHeight="1" x14ac:dyDescent="0.25"/>
    <row r="56" ht="54.75" customHeight="1" x14ac:dyDescent="0.25"/>
    <row r="58" ht="41.25" customHeight="1" x14ac:dyDescent="0.25"/>
    <row r="59" ht="27.75" customHeight="1" x14ac:dyDescent="0.25"/>
    <row r="60" ht="54.75" customHeight="1" x14ac:dyDescent="0.25"/>
    <row r="61" ht="41.25" customHeight="1" x14ac:dyDescent="0.25"/>
    <row r="62" ht="27.75" customHeight="1" x14ac:dyDescent="0.25"/>
    <row r="63" ht="27.75" customHeight="1" x14ac:dyDescent="0.25"/>
    <row r="64" ht="41.25" customHeight="1" x14ac:dyDescent="0.25"/>
    <row r="65" ht="54.75" customHeight="1" x14ac:dyDescent="0.25"/>
    <row r="66" ht="27.75" customHeight="1" x14ac:dyDescent="0.25"/>
    <row r="67" ht="41.25" customHeight="1" x14ac:dyDescent="0.25"/>
    <row r="68" ht="54.75" customHeight="1" x14ac:dyDescent="0.25"/>
    <row r="70" ht="41.25" customHeight="1" x14ac:dyDescent="0.25"/>
    <row r="71" ht="54.75" customHeight="1" x14ac:dyDescent="0.25"/>
    <row r="72" ht="54.75" customHeight="1" x14ac:dyDescent="0.25"/>
    <row r="73" ht="54.75" customHeight="1" x14ac:dyDescent="0.25"/>
    <row r="74" ht="41.25" customHeight="1" x14ac:dyDescent="0.25"/>
    <row r="75" ht="41.25" customHeight="1" x14ac:dyDescent="0.25"/>
    <row r="76" ht="117.75" customHeight="1" x14ac:dyDescent="0.25"/>
    <row r="77" ht="54.75" customHeight="1" x14ac:dyDescent="0.25"/>
    <row r="78" ht="54.75" customHeight="1" x14ac:dyDescent="0.25"/>
    <row r="79" ht="54.75" customHeight="1" x14ac:dyDescent="0.25"/>
    <row r="81" ht="104.25" customHeight="1" x14ac:dyDescent="0.25"/>
    <row r="82" ht="27.75" customHeight="1" x14ac:dyDescent="0.25"/>
    <row r="83" ht="54.75" customHeight="1" x14ac:dyDescent="0.25"/>
  </sheetData>
  <mergeCells count="4">
    <mergeCell ref="A1:H1"/>
    <mergeCell ref="A2:H2"/>
    <mergeCell ref="A3:H3"/>
    <mergeCell ref="A4:H4"/>
  </mergeCells>
  <phoneticPr fontId="4" type="noConversion"/>
  <pageMargins left="0" right="0" top="0" bottom="0" header="0" footer="0"/>
  <pageSetup paperSize="9" scale="60"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049590A-4163-43F8-AC06-F9C0DCD95A31}">
  <dimension ref="A1:H82"/>
  <sheetViews>
    <sheetView workbookViewId="0">
      <selection activeCell="D7" sqref="D7"/>
    </sheetView>
  </sheetViews>
  <sheetFormatPr defaultColWidth="9.140625" defaultRowHeight="13.5" x14ac:dyDescent="0.25"/>
  <cols>
    <col min="1" max="1" width="8.5703125" style="2" customWidth="1"/>
    <col min="2" max="2" width="15.7109375" style="2" customWidth="1"/>
    <col min="3" max="3" width="22.28515625" style="2" customWidth="1"/>
    <col min="4" max="4" width="75" style="2" customWidth="1"/>
    <col min="5" max="5" width="9" style="2" customWidth="1"/>
    <col min="6" max="6" width="10.140625" style="2" customWidth="1"/>
    <col min="7" max="7" width="10.5703125" style="2" customWidth="1"/>
    <col min="8" max="8" width="13.7109375" style="2" customWidth="1"/>
    <col min="9" max="16384" width="9.140625" style="2"/>
  </cols>
  <sheetData>
    <row r="1" spans="1:8" ht="28.5" customHeight="1" x14ac:dyDescent="0.25">
      <c r="A1" s="12" t="s">
        <v>42</v>
      </c>
      <c r="B1" s="13"/>
      <c r="C1" s="13"/>
      <c r="D1" s="13"/>
      <c r="E1" s="13"/>
      <c r="F1" s="13"/>
      <c r="G1" s="13"/>
      <c r="H1" s="14"/>
    </row>
    <row r="2" spans="1:8" ht="101.25" customHeight="1" x14ac:dyDescent="0.25">
      <c r="A2" s="15" t="s">
        <v>20</v>
      </c>
      <c r="B2" s="16"/>
      <c r="C2" s="16"/>
      <c r="D2" s="16"/>
      <c r="E2" s="16"/>
      <c r="F2" s="16"/>
      <c r="G2" s="16"/>
      <c r="H2" s="17"/>
    </row>
    <row r="3" spans="1:8" ht="24" customHeight="1" x14ac:dyDescent="0.25">
      <c r="A3" s="15" t="s">
        <v>21</v>
      </c>
      <c r="B3" s="16"/>
      <c r="C3" s="16"/>
      <c r="D3" s="16"/>
      <c r="E3" s="16"/>
      <c r="F3" s="16"/>
      <c r="G3" s="16"/>
      <c r="H3" s="17"/>
    </row>
    <row r="4" spans="1:8" ht="50.25" customHeight="1" x14ac:dyDescent="0.25">
      <c r="A4" s="15" t="s">
        <v>22</v>
      </c>
      <c r="B4" s="16"/>
      <c r="C4" s="16"/>
      <c r="D4" s="16"/>
      <c r="E4" s="16"/>
      <c r="F4" s="16"/>
      <c r="G4" s="16"/>
      <c r="H4" s="17"/>
    </row>
    <row r="5" spans="1:8" ht="30.75" customHeight="1" x14ac:dyDescent="0.25">
      <c r="A5" s="18" t="s">
        <v>29</v>
      </c>
      <c r="B5" s="18"/>
      <c r="C5" s="18"/>
      <c r="D5" s="18"/>
      <c r="E5" s="18"/>
      <c r="F5" s="18"/>
      <c r="G5" s="18"/>
      <c r="H5" s="18"/>
    </row>
    <row r="6" spans="1:8" ht="70.5" customHeight="1" x14ac:dyDescent="0.25">
      <c r="A6" s="7" t="s">
        <v>12</v>
      </c>
      <c r="B6" s="8" t="s">
        <v>5</v>
      </c>
      <c r="C6" s="9" t="s">
        <v>13</v>
      </c>
      <c r="D6" s="10" t="s">
        <v>14</v>
      </c>
      <c r="E6" s="11" t="s">
        <v>15</v>
      </c>
      <c r="F6" s="11" t="s">
        <v>16</v>
      </c>
      <c r="G6" s="11" t="s">
        <v>17</v>
      </c>
      <c r="H6" s="11" t="s">
        <v>18</v>
      </c>
    </row>
    <row r="7" spans="1:8" ht="59.25" customHeight="1" x14ac:dyDescent="0.25">
      <c r="A7" s="6">
        <v>1</v>
      </c>
      <c r="B7" s="5" t="s">
        <v>39</v>
      </c>
      <c r="C7" s="5" t="s">
        <v>24</v>
      </c>
      <c r="D7" s="5" t="s">
        <v>45</v>
      </c>
      <c r="E7" s="4">
        <v>2</v>
      </c>
      <c r="F7" s="4" t="s">
        <v>28</v>
      </c>
      <c r="G7" s="4">
        <v>430000</v>
      </c>
      <c r="H7" s="3">
        <f>G7*E7</f>
        <v>860000</v>
      </c>
    </row>
    <row r="8" spans="1:8" ht="206.25" customHeight="1" x14ac:dyDescent="0.25">
      <c r="A8" s="6">
        <v>2</v>
      </c>
      <c r="B8" s="5" t="s">
        <v>38</v>
      </c>
      <c r="C8" s="5" t="s">
        <v>23</v>
      </c>
      <c r="D8" s="5" t="s">
        <v>26</v>
      </c>
      <c r="E8" s="4">
        <v>10</v>
      </c>
      <c r="F8" s="4" t="s">
        <v>28</v>
      </c>
      <c r="G8" s="4">
        <v>60000</v>
      </c>
      <c r="H8" s="3">
        <f t="shared" ref="H8:H10" si="0">G8*E8</f>
        <v>600000</v>
      </c>
    </row>
    <row r="9" spans="1:8" ht="59.25" customHeight="1" x14ac:dyDescent="0.25">
      <c r="A9" s="6">
        <v>3</v>
      </c>
      <c r="B9" s="5" t="s">
        <v>37</v>
      </c>
      <c r="C9" s="5" t="s">
        <v>43</v>
      </c>
      <c r="D9" s="5" t="s">
        <v>25</v>
      </c>
      <c r="E9" s="4">
        <v>5</v>
      </c>
      <c r="F9" s="4" t="s">
        <v>28</v>
      </c>
      <c r="G9" s="4">
        <v>40000</v>
      </c>
      <c r="H9" s="3">
        <f t="shared" si="0"/>
        <v>200000</v>
      </c>
    </row>
    <row r="10" spans="1:8" ht="59.25" customHeight="1" x14ac:dyDescent="0.25">
      <c r="A10" s="6">
        <v>4</v>
      </c>
      <c r="B10" s="5" t="s">
        <v>40</v>
      </c>
      <c r="C10" s="5" t="s">
        <v>44</v>
      </c>
      <c r="D10" s="5" t="s">
        <v>27</v>
      </c>
      <c r="E10" s="4">
        <v>5</v>
      </c>
      <c r="F10" s="4" t="s">
        <v>28</v>
      </c>
      <c r="G10" s="4">
        <v>35000</v>
      </c>
      <c r="H10" s="3">
        <f t="shared" si="0"/>
        <v>175000</v>
      </c>
    </row>
    <row r="11" spans="1:8" ht="41.25" customHeight="1" x14ac:dyDescent="0.25"/>
    <row r="12" spans="1:8" ht="54.75" customHeight="1" x14ac:dyDescent="0.25"/>
    <row r="15" spans="1:8" ht="41.25" customHeight="1" x14ac:dyDescent="0.25"/>
    <row r="16" spans="1:8" ht="41.25" customHeight="1" x14ac:dyDescent="0.25"/>
    <row r="17" ht="41.25" customHeight="1" x14ac:dyDescent="0.25"/>
    <row r="19" ht="117.75" customHeight="1" x14ac:dyDescent="0.25"/>
    <row r="21" ht="41.25" customHeight="1" x14ac:dyDescent="0.25"/>
    <row r="22" ht="41.25" customHeight="1" x14ac:dyDescent="0.25"/>
    <row r="24" ht="117.75" customHeight="1" x14ac:dyDescent="0.25"/>
    <row r="25" ht="41.25" customHeight="1" x14ac:dyDescent="0.25"/>
    <row r="26" ht="54.75" customHeight="1" x14ac:dyDescent="0.25"/>
    <row r="28" ht="41.25" customHeight="1" x14ac:dyDescent="0.25"/>
    <row r="29" ht="41.25" customHeight="1" x14ac:dyDescent="0.25"/>
    <row r="30" ht="41.25" customHeight="1" x14ac:dyDescent="0.25"/>
    <row r="31" ht="117.75" customHeight="1" x14ac:dyDescent="0.25"/>
    <row r="32" ht="54.75" customHeight="1" x14ac:dyDescent="0.25"/>
    <row r="33" ht="54.75" customHeight="1" x14ac:dyDescent="0.25"/>
    <row r="34" ht="41.25" customHeight="1" x14ac:dyDescent="0.25"/>
    <row r="35" ht="54.75" customHeight="1" x14ac:dyDescent="0.25"/>
    <row r="36" ht="41.25" customHeight="1" x14ac:dyDescent="0.25"/>
    <row r="37" ht="117.75" customHeight="1" x14ac:dyDescent="0.25"/>
    <row r="38" ht="54.75" customHeight="1" x14ac:dyDescent="0.25"/>
    <row r="39" ht="41.25" customHeight="1" x14ac:dyDescent="0.25"/>
    <row r="40" ht="54.75" customHeight="1" x14ac:dyDescent="0.25"/>
    <row r="41" ht="54.75" customHeight="1" x14ac:dyDescent="0.25"/>
    <row r="42" ht="41.25" customHeight="1" x14ac:dyDescent="0.25"/>
    <row r="43" ht="54.75" customHeight="1" x14ac:dyDescent="0.25"/>
    <row r="45" ht="54.75" customHeight="1" x14ac:dyDescent="0.25"/>
    <row r="46" ht="54.75" customHeight="1" x14ac:dyDescent="0.25"/>
    <row r="47" ht="54.75" customHeight="1" x14ac:dyDescent="0.25"/>
    <row r="48" ht="54.75" customHeight="1" x14ac:dyDescent="0.25"/>
    <row r="49" ht="54.75" customHeight="1" x14ac:dyDescent="0.25"/>
    <row r="50" ht="104.25" customHeight="1" x14ac:dyDescent="0.25"/>
    <row r="52" ht="117.75" customHeight="1" x14ac:dyDescent="0.25"/>
    <row r="53" ht="41.25" customHeight="1" x14ac:dyDescent="0.25"/>
    <row r="54" ht="54.75" customHeight="1" x14ac:dyDescent="0.25"/>
    <row r="55" ht="54.75" customHeight="1" x14ac:dyDescent="0.25"/>
    <row r="57" ht="41.25" customHeight="1" x14ac:dyDescent="0.25"/>
    <row r="58" ht="27.75" customHeight="1" x14ac:dyDescent="0.25"/>
    <row r="59" ht="54.75" customHeight="1" x14ac:dyDescent="0.25"/>
    <row r="60" ht="41.25" customHeight="1" x14ac:dyDescent="0.25"/>
    <row r="61" ht="27.75" customHeight="1" x14ac:dyDescent="0.25"/>
    <row r="62" ht="27.75" customHeight="1" x14ac:dyDescent="0.25"/>
    <row r="63" ht="41.25" customHeight="1" x14ac:dyDescent="0.25"/>
    <row r="64" ht="54.75" customHeight="1" x14ac:dyDescent="0.25"/>
    <row r="65" ht="27.75" customHeight="1" x14ac:dyDescent="0.25"/>
    <row r="66" ht="41.25" customHeight="1" x14ac:dyDescent="0.25"/>
    <row r="67" ht="54.75" customHeight="1" x14ac:dyDescent="0.25"/>
    <row r="69" ht="41.25" customHeight="1" x14ac:dyDescent="0.25"/>
    <row r="70" ht="54.75" customHeight="1" x14ac:dyDescent="0.25"/>
    <row r="71" ht="54.75" customHeight="1" x14ac:dyDescent="0.25"/>
    <row r="72" ht="54.75" customHeight="1" x14ac:dyDescent="0.25"/>
    <row r="73" ht="41.25" customHeight="1" x14ac:dyDescent="0.25"/>
    <row r="74" ht="41.25" customHeight="1" x14ac:dyDescent="0.25"/>
    <row r="75" ht="117.75" customHeight="1" x14ac:dyDescent="0.25"/>
    <row r="76" ht="54.75" customHeight="1" x14ac:dyDescent="0.25"/>
    <row r="77" ht="54.75" customHeight="1" x14ac:dyDescent="0.25"/>
    <row r="78" ht="54.75" customHeight="1" x14ac:dyDescent="0.25"/>
    <row r="80" ht="104.25" customHeight="1" x14ac:dyDescent="0.25"/>
    <row r="81" ht="27.75" customHeight="1" x14ac:dyDescent="0.25"/>
    <row r="82" ht="54.75" customHeight="1" x14ac:dyDescent="0.25"/>
  </sheetData>
  <mergeCells count="5">
    <mergeCell ref="A1:H1"/>
    <mergeCell ref="A2:H2"/>
    <mergeCell ref="A3:H3"/>
    <mergeCell ref="A4:H4"/>
    <mergeCell ref="A5:H5"/>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Հայերեն</vt:lpstr>
      <vt:lpstr>Русский</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2025-10-20T07:41:52Z</dcterms:modified>
</cp:coreProperties>
</file>