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92" yWindow="516" windowWidth="7164" windowHeight="8016"/>
  </bookViews>
  <sheets>
    <sheet name="Grancvac" sheetId="1" r:id="rId1"/>
  </sheets>
  <definedNames>
    <definedName name="_xlnm._FilterDatabase" localSheetId="0" hidden="1">Grancvac!$A$1:$N$95</definedName>
  </definedNames>
  <calcPr calcId="124519"/>
</workbook>
</file>

<file path=xl/calcChain.xml><?xml version="1.0" encoding="utf-8"?>
<calcChain xmlns="http://schemas.openxmlformats.org/spreadsheetml/2006/main">
  <c r="N98" i="1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2"/>
</calcChain>
</file>

<file path=xl/sharedStrings.xml><?xml version="1.0" encoding="utf-8"?>
<sst xmlns="http://schemas.openxmlformats.org/spreadsheetml/2006/main" count="895" uniqueCount="477">
  <si>
    <t>դեղերի պետական գրանցամատյան</t>
  </si>
  <si>
    <t>հատ</t>
  </si>
  <si>
    <t>штука</t>
  </si>
  <si>
    <t>Ալբումին մարդու</t>
  </si>
  <si>
    <t>Албумин человеческий</t>
  </si>
  <si>
    <t>Ալբումին մարդու, լուծույթ կաթիլաներարկման, 200մգ/մլ, ապակե շշիկ 50մլ:</t>
  </si>
  <si>
    <t>Альбумин человеческий, раствор 200мг/мл, 50мл стекляной флакон.</t>
  </si>
  <si>
    <t>Ալբումին մարդու, լուծույթ կաթիլաներարկման, 200մգ/մլ, ապակե շշիկ 100մլ:</t>
  </si>
  <si>
    <t>Альбумин человеческий, раствор 200мг/мл, 100мл стекляной флакон.</t>
  </si>
  <si>
    <t>Ալյումինիումի հիդրօքսիդ, մագնեզիումի հիդրօքսիդ</t>
  </si>
  <si>
    <t>Гидрохлорид алюминия, гидрохлорид магния</t>
  </si>
  <si>
    <t>Ալյումինիումի հիդրօքսիդ, մագնեզիումի հիդրօքսիդ դեղակախույթ ներքին ընդունման 436մգ/մլ+70մգ/մլ; 170մլ շշիկ և չափիչ գդալ 5մլ:</t>
  </si>
  <si>
    <t xml:space="preserve">Гидрохлорид алюминия, гидрохлорид магния,  для внутреннего применения 436 мг / мл + 70 мг / мл; Флакон 170 мл и мерная ложек а 5 мл. </t>
  </si>
  <si>
    <t>Ամինոֆիլին</t>
  </si>
  <si>
    <t>Аминофиллин</t>
  </si>
  <si>
    <t>ամինոֆիլին լուծույթ ն/ե ներարկման 24մգ/մլ; ամպուլներ 5մլ</t>
  </si>
  <si>
    <t>аминофиллин 24 мг / мл, раствор для инъекций; ампулы 5 мл</t>
  </si>
  <si>
    <t>Ամինոֆիլին դեղահատեր 150մգ;</t>
  </si>
  <si>
    <t>аминофиллин таблетки 150 мг;</t>
  </si>
  <si>
    <t>Ամիոդարոն</t>
  </si>
  <si>
    <t>Амиодарон</t>
  </si>
  <si>
    <t xml:space="preserve">Ամիոդարոն դեղահատեր բաժանելի 200մգ; </t>
  </si>
  <si>
    <t xml:space="preserve">Амиодарон таблетки разделяемые 200мг; </t>
  </si>
  <si>
    <t xml:space="preserve">Ամիոդարոն </t>
  </si>
  <si>
    <t xml:space="preserve">Ամիոդարոն լուծույթ ներարկման 50մգ/մլ; ամպուլներ 3մլ </t>
  </si>
  <si>
    <t>Амиодарон раствор для иньекций 50мг/мл; ампулы 3мл</t>
  </si>
  <si>
    <t xml:space="preserve">Ամօքսիցիլին </t>
  </si>
  <si>
    <t>Амоксицилин</t>
  </si>
  <si>
    <t>Ամօքսիցիլին գրանուլաներ ներքին ընդունման դեղակախույթի 250մգ/5մլ; 40գ գրանուլաներ, ապակե շշիկ 100մլ դեղակախույթի համար:</t>
  </si>
  <si>
    <t>амоксицилин, гранулы внутреннего применения, для суспензии 250мг/5мл; 40г гранулы, стекляная ампула 100мл.</t>
  </si>
  <si>
    <t>Ամօքսիցիլին , քլավուլանաթթու</t>
  </si>
  <si>
    <t>Амоксициллин, клавулановая кислота</t>
  </si>
  <si>
    <t>Ամօքսիցիլին, քլավուլանաթթու, դեղափոշի ներարկման լուծույթի 1000մգ+200մգ;</t>
  </si>
  <si>
    <t>Амоксициллин, клавулановая кислота, порошок для  раствора для иньекций 1000мг+200мг;</t>
  </si>
  <si>
    <t>Ամօքսիցիլին, քլավուլանաթթու</t>
  </si>
  <si>
    <t>Ամօքսիցիլին, քլավուլանաթթու, դեղահատեր թաղանթապատ/դեղահատեր տարրալուծվող, 875մգ+125մգ</t>
  </si>
  <si>
    <t>Амоксициллин, клавулановая кислота, таблетки покрытые пленочной оболочкой/таблетки распадающийся, 875мг+125мг</t>
  </si>
  <si>
    <t>Ամօքսիցիլին, քլավուլանաթթու, դեղափոշի ներքին ընդունման դեղակախույթի, 125մգ/5մլ+31,25մգ/5մլ; 100մլ ապակե շշիկ և չափիչ գդալ:</t>
  </si>
  <si>
    <t>Амоксициллин, клавулановая кислота, порошок для приготовления суспензии для приема внутрь, 125 мг/5 мл+31,25 мг/5 мл; стеклянный флакон объемом 100 мл и мерная ложка.</t>
  </si>
  <si>
    <t>Ատորվաստատին</t>
  </si>
  <si>
    <t>Аторвастатин</t>
  </si>
  <si>
    <t>Ատորվաստատին, դեղահատեր թաղանթապատ 40մգ;</t>
  </si>
  <si>
    <t>Аторвастатин, таблетки покрытые пленочной оболочкой 40мг;</t>
  </si>
  <si>
    <t>Ատորվաստատին, դեղահատեր թաղանթապատ 20մգ;</t>
  </si>
  <si>
    <t>Аторвастатин, таблетки покрытые пленочной оболочкой 20мг;</t>
  </si>
  <si>
    <t xml:space="preserve">Ատրակուրիում </t>
  </si>
  <si>
    <t>Атракуриум</t>
  </si>
  <si>
    <t xml:space="preserve">ատրակուրիումի բեզիլատ լուծույթ ներարկման/կաթիլաներարկման 10մգ/մլ; ամպուլներ 2,5մլ </t>
  </si>
  <si>
    <t>Атракуриум Бесилат, раствор для иньекций/капельницы 10мг/мл; ампулы 2,5мл</t>
  </si>
  <si>
    <t>Ատրոպինի սուլֆատ</t>
  </si>
  <si>
    <t>Атропин сульфат</t>
  </si>
  <si>
    <t xml:space="preserve">Ատրոպինի սուլֆատ, լուծույթ ներարկման, 1մգ/մլ;  ամպուլներ 1մլ, </t>
  </si>
  <si>
    <t xml:space="preserve">Атропин сульфат, раствор для иньекций, 1мг/мл;  ампулы 1мл, </t>
  </si>
  <si>
    <t>Արծաթի սուլֆադիազին</t>
  </si>
  <si>
    <t>Сульфадиазин серебра</t>
  </si>
  <si>
    <t>արծաթի սուլֆադիազին նրբաքսուկ արտաքին կիրառման 10մգ/գ; 40գ ալյումինե պարկուճ</t>
  </si>
  <si>
    <t>Сульфадиазин серебра, мазь нежный, наружного применения 10мг/г, 40г  алюминевый тюбик</t>
  </si>
  <si>
    <t>Ացետիլսալիցիլաթթու, ասկորբինաթթու</t>
  </si>
  <si>
    <t>Ацетилсалициловая кислота, Аскорбиновая кислота</t>
  </si>
  <si>
    <t>Ացետիլսալիցիլաթթու, ասկորբինաթթու դեղահատեր դյուրալույծ 400մգ+240մգ;</t>
  </si>
  <si>
    <t>Ацетилсалициловая кислота, Аскорбиновая кислота таблетки шипучие 400мг+240мг;</t>
  </si>
  <si>
    <t>Ացետիլսալիցիլաթթու, մագնեզիումի հիդրօքսիդ</t>
  </si>
  <si>
    <t>ацетилсалициловая кислота</t>
  </si>
  <si>
    <t>ացետիլսալիցիլաթթու, մագնեզիումի հիդրօքսիդ դեղահատեր թաղանթապատ 150մգ+30,39մգ</t>
  </si>
  <si>
    <t>ацетилсалициловая кислота, гидроксид магния таблетки, покрытые пленочной оболочкой 150 мг+30,39 мг</t>
  </si>
  <si>
    <t>Ացետիլցիստեին</t>
  </si>
  <si>
    <t>Ацетилцистеин</t>
  </si>
  <si>
    <t>Ացետիլցիստեին, դեղահատեր դյուրալույծ, 600մգ;</t>
  </si>
  <si>
    <t>Ацетилцистеин, таблетки шипучие, 600мг;</t>
  </si>
  <si>
    <t>Բիլաստին</t>
  </si>
  <si>
    <t>Биластин</t>
  </si>
  <si>
    <t xml:space="preserve">Բիլաստին դեղահատեր 20մգ; </t>
  </si>
  <si>
    <t>Биластин таблетки 20мг.</t>
  </si>
  <si>
    <t>Բիսակոդիլ</t>
  </si>
  <si>
    <t>Бисакодил</t>
  </si>
  <si>
    <t>Բիսակոդիլ մոմիկներ ուղիղաղիքային 10մգ;</t>
  </si>
  <si>
    <t>Бисакодил свечки ректальнве 10мг;</t>
  </si>
  <si>
    <t xml:space="preserve">Բիսակոդիլ դեղահատեր աղելույծ  5մգ; </t>
  </si>
  <si>
    <t xml:space="preserve">Бисакодил таблетки кишечнорастворимые  5мг; </t>
  </si>
  <si>
    <t>Բիսոպրոլոլ</t>
  </si>
  <si>
    <t>Бисопролол</t>
  </si>
  <si>
    <t xml:space="preserve">Բիսոպրոլոլ դեղահատեր թաղանթապատ 2,5մգ </t>
  </si>
  <si>
    <t xml:space="preserve">Бисопролол таблетки покрытые пленочной оболочкой 2,5мг </t>
  </si>
  <si>
    <t>Բուպիվակային</t>
  </si>
  <si>
    <t>Бупивакаин</t>
  </si>
  <si>
    <t>բուպիվակային լուծույթ ներարկման/ինտրաթեկալ ներարկման,  5մգ/մլ; ամպուլներ 4մլ</t>
  </si>
  <si>
    <t>Раствор бупивакаина для инъекций/интратекального введения, 5 мг/мл; ампулы 4 мл</t>
  </si>
  <si>
    <t>Գլիկլազիդ</t>
  </si>
  <si>
    <t>Гликлазид</t>
  </si>
  <si>
    <t>գլիկլազիդ, դեղահատեր կարգավորվող/երկարատև  ձերբազատմամբ 60մգ;</t>
  </si>
  <si>
    <t>Гликлазид, таблетки с регулируемым/длительным высвобождением 60мг;</t>
  </si>
  <si>
    <t>Գլիցերոլ</t>
  </si>
  <si>
    <t>Глицерол</t>
  </si>
  <si>
    <t xml:space="preserve">գլիցերոլ լուծույթ տեղային կիրառման (միկրոհոգնա) 900մգ/գ; պլաստիկե տարա 5մլ, </t>
  </si>
  <si>
    <t>Глицерол жидкость местного применения (микроклизма) 900мг/мл, пластиковая тара 5мл;</t>
  </si>
  <si>
    <t xml:space="preserve">Գլիցերոլ մոմիկներ ուղիղաղիքային 2110մգ; </t>
  </si>
  <si>
    <t xml:space="preserve">Глицерол, свечки ректальнве 2110мг; </t>
  </si>
  <si>
    <t>Գլիցերոլ մոմիկներ ուղիղաղիքային 1000մգ;</t>
  </si>
  <si>
    <t>Глицерол, свечки ректальнве 1000мг;</t>
  </si>
  <si>
    <t>Գլյուկոզ</t>
  </si>
  <si>
    <t>Безводный глюкоз</t>
  </si>
  <si>
    <t xml:space="preserve">գլյուկոզ անջուր լուծույթ կաթիլաներարկման 50մգ/մլ; 500մլ պլաստիկե փաթեթ, </t>
  </si>
  <si>
    <t>раствор глюкозы для капельного введения 50мг/мл; пластиковая упаковка 500 мл,</t>
  </si>
  <si>
    <t xml:space="preserve">գլյուկոզ անջուր լուծույթ կաթիլաներարկման 50մգ/մլ; 1000մլ պլաստիկե փաթեթ, </t>
  </si>
  <si>
    <t>раствор глюкозы для капельного введения 50мг/мл; пластиковая упаковка 1000 мл,</t>
  </si>
  <si>
    <t>Գլյուկոզ անջուր</t>
  </si>
  <si>
    <t xml:space="preserve">գլյուկոզ անջուր լուծույթ կաթիլաներարկման 100մգ/մլ; 200մլ պլաստիկե փաթեթ, </t>
  </si>
  <si>
    <t>раствор глюкозы безводный для капельного введения 100мг/мл; пластиковая упаковка 200 мл,</t>
  </si>
  <si>
    <t>Գլյուկոզ, նատրիումի քլորիդ</t>
  </si>
  <si>
    <t>Глюкоза, хлорид натрия</t>
  </si>
  <si>
    <t>գլյուկոզ, նատրիումի քլորիդ լուծույթ կաթիլաներարկման 50մգ/մլ+4,5մգ/մլ; 500մլ պլաստիկե փաթեթ</t>
  </si>
  <si>
    <t>глюкоза, раствор натрия хлорида для капельного введения 50мг/мл+4,5мг/мл; Пластиковая упаковка 500 мл.</t>
  </si>
  <si>
    <t>Դեսլորատադին</t>
  </si>
  <si>
    <t>Деслоратадина</t>
  </si>
  <si>
    <t>դեսլորատադին դեղահատեր թաղանթապատ 5մգ</t>
  </si>
  <si>
    <t>таблетки дезлоратадина, покрытые пленочной оболочкой, 5 мг</t>
  </si>
  <si>
    <t>Դեքսամեթազոն</t>
  </si>
  <si>
    <t xml:space="preserve">Дексаметазон </t>
  </si>
  <si>
    <t>Դեքսամեթազոն, լուծույթ ներարկման 4մգ/մլ; ամպուլներ 1մլ:</t>
  </si>
  <si>
    <t>Дексаметазон, раствор для иньекций 4мг/мл; ампулы 1мл:</t>
  </si>
  <si>
    <t xml:space="preserve">Դեքսկետոպրոֆեն </t>
  </si>
  <si>
    <t>Декскетвпрофен (трометадол декскетвпрофена)</t>
  </si>
  <si>
    <t>դեքսկետոպրոֆեն լուծույթ ներարկման/ կաթիլաներարկման 25մգ/մլ, ամպուլներ 2մլ:</t>
  </si>
  <si>
    <t>Декскетвпрофен раствор для иньекций/капельницы, 25мг/мл, ампулы 2мл.</t>
  </si>
  <si>
    <t xml:space="preserve">դեքսկետոպրոֆեն գրանուլներ ներքին ընդունման լուծույթի 25մգ փաթեթիկներ, </t>
  </si>
  <si>
    <t>Декскетвпрофен гранулы для раствора внутрнного приома, 25мг пакетики.</t>
  </si>
  <si>
    <t>Դեքսմեդետոմիդին</t>
  </si>
  <si>
    <t>Дексмедетомидин (дексметримидин гидрохлорид)</t>
  </si>
  <si>
    <t xml:space="preserve">Դեքսմեդետոմիդին խտանյութ կաթիլաներարկման լուծույթի 100մկգ/մլ; ամպուլներ 2մլ, </t>
  </si>
  <si>
    <t xml:space="preserve">Дексмедетомидин концетрат для раствора иньекций  100мкг/мл; ампулы 2мл, </t>
  </si>
  <si>
    <t>Դեքստրոզ</t>
  </si>
  <si>
    <t>Декстроз</t>
  </si>
  <si>
    <t>Դեքստրոզ, Լուծույթ ն/ե ներարկման 400մգ/մլ; ամպուլներ 5մլ</t>
  </si>
  <si>
    <t>Декстроз раствор для в/в иньекций 400мг/мл, ампулы 5мл</t>
  </si>
  <si>
    <t>Դիազեպամ</t>
  </si>
  <si>
    <t>Диазепам</t>
  </si>
  <si>
    <t xml:space="preserve">Դիազեպամ, դեղահատեր թաղանթապատ/դեղահատ 5մգ; </t>
  </si>
  <si>
    <t>Диазепам таблетки покрытые пленочной оболочкой/таблетки 5мг</t>
  </si>
  <si>
    <t>Դիգoքսին</t>
  </si>
  <si>
    <t>Дигоксин</t>
  </si>
  <si>
    <t>Դիգoքսին դեղահատեր 0,25մգ</t>
  </si>
  <si>
    <t>Дигоксин таблетки 0,25мг</t>
  </si>
  <si>
    <t>Դիկլոֆենակ</t>
  </si>
  <si>
    <t>Դիկլոֆենակ լուծույթ ներարկման 25մգ/մլ, ամպուլներ 3մլ</t>
  </si>
  <si>
    <t>Диклофенак, раствор для иньекций 25мг/мл; ампулы 3мл</t>
  </si>
  <si>
    <t>Դիֆենհիդրամին</t>
  </si>
  <si>
    <t xml:space="preserve">Դիֆենհիդրամին լուծույթ մ/մ և ն/ե ներարկման 10մգ/մլ;  ամպուլներ 1մլ </t>
  </si>
  <si>
    <t>Раствор дифенгидрамина для в/м и в/в введения 10 мг/мл; ампулы по 1 мл</t>
  </si>
  <si>
    <t>Դոմպերիդոն</t>
  </si>
  <si>
    <t>Домперидон</t>
  </si>
  <si>
    <t xml:space="preserve">Դոմպերիդոն, դեղահատեր թաղանթապատ 10մգ; </t>
  </si>
  <si>
    <t xml:space="preserve">Домперидон, таблетки покрытые пленочной оболочкой 10мг; </t>
  </si>
  <si>
    <t>Դրոտավերին</t>
  </si>
  <si>
    <t>Դրոտավերին լուծույթ ն/ե և մ/մ ներարկման 20մգ/մլ,  ամպուլներ 2մլ</t>
  </si>
  <si>
    <t>Дротаверин  раствор для в/в и в/м иньекций, 20мг/мл;  ампулы 2мл</t>
  </si>
  <si>
    <t>Դօքսիցիկլին</t>
  </si>
  <si>
    <t xml:space="preserve">Доксициклин </t>
  </si>
  <si>
    <t>դօքսիցիկլին դեղահատեր, դեղահատեր թաղանթապատ 100մգ</t>
  </si>
  <si>
    <t>Доксициклин таблетки, таблетки покрытые пленочной оболочкой 100мг</t>
  </si>
  <si>
    <t>Երկաթ (III)-հիդրօքսիդի սախարոզային համալիր</t>
  </si>
  <si>
    <t>Сахарозный комплекс гидроксида железа(III)-гидроксида</t>
  </si>
  <si>
    <t>երկաթ (III)-հիդրօքսիդի սախարոզային համալիր լուծույթ ն/ե ներարկման կամ խտանյութ կաթիլաներարկման լուծույթի 20մգ/մլ; ամպուլներ 5մլ</t>
  </si>
  <si>
    <t>комплекс железа(III)-гидроксида с сахарозой, раствор для внутривенного введения или концентрат для капельного введения, раствор 20мг/мл; ампулы 5 мл</t>
  </si>
  <si>
    <t>երկաթի (III) հիդրօքսիդի և պոլիմալտոզի համալիր</t>
  </si>
  <si>
    <t>Гидроксид железа (III) и полималтозом комплекс</t>
  </si>
  <si>
    <t>Երկաթի (III) հիդրօքսիդ պոլիմալտոզով կաթիլներ ներքին ընդունման 50մգ/մլ; 30մլ ապակե շշիկ</t>
  </si>
  <si>
    <t>Гидроксид железа (III) с полималтозом капли внутренного применения 50мг/мл, 30мл флакон</t>
  </si>
  <si>
    <t>Երկաթի սուլֆատ, ասկորբինաթթու</t>
  </si>
  <si>
    <t>Сульфат железа, аскорбиновая кислота</t>
  </si>
  <si>
    <t>երկաթի սուլֆատ, ասկորբինաթթու, դեղահատեր թաղանթապատ 320մգ+60մգ;  ապակե շշիկում</t>
  </si>
  <si>
    <t>Сульфат железа, аскорбиновая кислота, таблетки покрытые пленочной оболочкой 320мг+60мг; в стеклянном флаконе</t>
  </si>
  <si>
    <t>Էնօքսապարին</t>
  </si>
  <si>
    <t>Эноксапарин</t>
  </si>
  <si>
    <t xml:space="preserve">Էնօքսապարին լուծույթ ներարկման 40մգ/0,4մլ, նախալցված ներարկիչներ 0,4մլ, </t>
  </si>
  <si>
    <t xml:space="preserve">Эноксапарин, раствор для иньекций 40мг/0,4мл, шприц 0,4мл, </t>
  </si>
  <si>
    <t xml:space="preserve">Էրիթրոմիցին </t>
  </si>
  <si>
    <t>Эритромицин</t>
  </si>
  <si>
    <t>Էրիթրոմիցին 400մգ դեղահատեր</t>
  </si>
  <si>
    <t>Эритромицин таблетки 400мг</t>
  </si>
  <si>
    <t>Թիրոթրիցին</t>
  </si>
  <si>
    <t>Тиротрицин</t>
  </si>
  <si>
    <t>Թիրոթրիցին դոնդող տեղային կիրառման 1մգ/գ; 5գ ալյումինե պարկուճ</t>
  </si>
  <si>
    <t>тиротрицин 1 мг / г местного применения тиротрицина; 5 г алюминиевый тюбик</t>
  </si>
  <si>
    <t>Իբուպրոֆեն</t>
  </si>
  <si>
    <t>Ибупрофен</t>
  </si>
  <si>
    <t>Իբուպրոֆեն դեղահատեր թաղանթապատ 400մգ;</t>
  </si>
  <si>
    <t>Ибупрофен таблетки покрытые пленочной оболочкой 400мг;</t>
  </si>
  <si>
    <t>Իբուպրոֆեն դեղակախույթ ներքին ընդունման 20մգ/մլ; 100մլ ապակե շշիկ և չափիչ բաժակ</t>
  </si>
  <si>
    <t>Ибупрофен настойка внутренного применения 20мг/1мл, 100мл пластиковый флакон и мерный шприц:</t>
  </si>
  <si>
    <t>Իբուպրոֆեն դեղահատեր թաղանթապատ 200մգ;</t>
  </si>
  <si>
    <t>Ибупрофен таблетки покрытые пленочной оболочкой 200мг;</t>
  </si>
  <si>
    <t>Իզոսորբիդ</t>
  </si>
  <si>
    <t>Изосорбид</t>
  </si>
  <si>
    <t>իզոսորբիդի մոնոնիտրատ դեղահատեր երկարատև ձերբազատմամբ 60մգ</t>
  </si>
  <si>
    <t>изосорбида мононитрат таблетки пролонгированного действия 60 мг</t>
  </si>
  <si>
    <t>Իզոֆլուրան</t>
  </si>
  <si>
    <t>Изофлуран</t>
  </si>
  <si>
    <t>իզոֆլուրան հեղուկ շնչառման, 250մլ ապակե շշիկ</t>
  </si>
  <si>
    <t>Изофлуран жидкость дыхательный, 250мл стеклянный флакон</t>
  </si>
  <si>
    <t xml:space="preserve">Իմիպենեմ,  ցիլաստատին </t>
  </si>
  <si>
    <t xml:space="preserve">Имипенем , циластатин </t>
  </si>
  <si>
    <t>Իմիպենեմ, ցիլաստատին դեղափոշի կաթիլաներարկման լուծույթի 500մգ+500մգ; ապակե սրվակ</t>
  </si>
  <si>
    <t>Имипенем, циластатин порошок 500мг+500мг, стекляные ампулы</t>
  </si>
  <si>
    <t>Ինդապամիդ</t>
  </si>
  <si>
    <t>Индапамид</t>
  </si>
  <si>
    <t>Ինդապամիդ, դեղահատեր թաղանթապատ 2,5մգ;</t>
  </si>
  <si>
    <t>Индапамид, таблетки с пленочной оболочкой 2,5мг</t>
  </si>
  <si>
    <t>Ինսուլին ասպարտ</t>
  </si>
  <si>
    <t>Инсулин аспарт</t>
  </si>
  <si>
    <t>ինսուլին ասպարտ լուծույթ ներարկման 100Մ/մլ; ապակե սրվակ 10մլ</t>
  </si>
  <si>
    <t>инсулин аспарт раствор для инъекций 100М/мл, стеклянный флакон 10мл.</t>
  </si>
  <si>
    <t>Ինսուլին գլարգին</t>
  </si>
  <si>
    <t>Инсулин гларгин</t>
  </si>
  <si>
    <t xml:space="preserve">Ինսուլին գլարգին, լուծույթ ներարկման 100ԱՄ/մլ, փամփուշտներ 3մլ, </t>
  </si>
  <si>
    <t xml:space="preserve">Инсулин гларгин, раствор для иньекций 100АМ/мл, картричи 3мл, </t>
  </si>
  <si>
    <t>Ինսուլին մարդու (ռեկոմբինանտ ԴՆԹ)</t>
  </si>
  <si>
    <t>инсулин человека (рекомбинант ДНК)</t>
  </si>
  <si>
    <t>ինսուլին մարդու (ռեկոմբինանտ ԴՆԹ) լուծույթ ներարկման 100ՄՄ/մլ; ապակե սրվակ 10մլ</t>
  </si>
  <si>
    <t>Раствор инсулина человеческого (рекомбинантная ДНК) для инъекций 100 мМ/мл; стеклянный флакон 10 мл</t>
  </si>
  <si>
    <t>Ինսուլին մարդու (ռեկոմբինատ ԴՆԹ) դեղակախույթ ներարկման 100ՄՄ/մլ; ապակե սրվակ 10մլ</t>
  </si>
  <si>
    <t>инсулин человека (рекомбинант ДНК) суспензия для инъекций 100 мМ/мл; стеклянный флакон 10 мл</t>
  </si>
  <si>
    <t>ինսուլին մարդու ռեգուլար (ռեկոմբինանտ ԴՆԹ) լուծույթ ներարկման 100ՄՄ/մլ; փամփուշտներ 3մլ</t>
  </si>
  <si>
    <t>Инсулин человеческий регулярный (рекомбинантная ДНК) раствор для инъекций 100 мМ/мл; картриджей по 3 мл</t>
  </si>
  <si>
    <t>ինսուլին մարդու իզոֆան (ռեկոմբինանտ ԴՆԹ) դեղակախույթ ներարկման 100ՄՄ/մլ; փամփուշտներ 3մլ</t>
  </si>
  <si>
    <t>инсулин человеческий изофан (рекомбинантная ДНК) суспензия для инъекций 100 МЕ/мл; картриджи 3 мл</t>
  </si>
  <si>
    <t>Իպրատրոպիումի բրոմիդ, ֆենոտերոլ</t>
  </si>
  <si>
    <t>Իպրատրոպիումի բրոմիդ, ֆենոտերոլ լուծույթ շնչառման 261մկգ/մլ + 500մկգ/մլ, 20մլ ապակե տարա</t>
  </si>
  <si>
    <t>бромид ипратропиума, фенотерол,   261 мкг/мл  + 500 мкг/мл; Стеклянная емкость 20 мл</t>
  </si>
  <si>
    <t>Լակտուլոզ</t>
  </si>
  <si>
    <t>Лактулоз</t>
  </si>
  <si>
    <t>լակտուլոզ օշարակ 667մգ/մլ; 500մլ պլաստիկե տարա</t>
  </si>
  <si>
    <t>сироп лактулозы 667 мг/мл; пластиковый контейнер 500 мл</t>
  </si>
  <si>
    <t>Լևոբուպիվակային</t>
  </si>
  <si>
    <t>Левобупивакаин</t>
  </si>
  <si>
    <t>լևոբուպիվակային լուծույթ ներարկման/կաթիլաներարկման 5մգ/մլ; ամպուլներ 10մլ</t>
  </si>
  <si>
    <t>раствор левобупивакаина для инъекций/капельного введения 5 мг/мл; ампулы 10 мл</t>
  </si>
  <si>
    <t xml:space="preserve">Լևոֆլօքսացին </t>
  </si>
  <si>
    <t>левофлоксацин</t>
  </si>
  <si>
    <t>լևոֆլօքսացին լուծույթ կաթիլաներարկման 5մգ/մլ; 100մլ ապակե սրվակ/պլաստիկե փաթեթ</t>
  </si>
  <si>
    <t>левофлоксацин раствор для иньекций 5мг/мл, стекляные ампулы/пластиковый пакет 100мл.</t>
  </si>
  <si>
    <t>Լիդոկային</t>
  </si>
  <si>
    <t>Лидокаин</t>
  </si>
  <si>
    <t>Լիդոկային ցողաշիթ տեղային և արտաքին  կիրառման 4.6մգ/դեղաչափ; 38գ ապակե սրվակ դեղաչափիչ մխոցով</t>
  </si>
  <si>
    <t>Лидокаиновый спрей для местного и наружного применения 4,6 мг/доза; стеклянный флакон 38 г с дозирующим поршнем</t>
  </si>
  <si>
    <t xml:space="preserve">Լիդոկային լուծույթ ներարկման 20մգ/մլ; ապակե սրվակներ 20մլ,  </t>
  </si>
  <si>
    <t xml:space="preserve">Лидокаин раствор для иньекций 20мг/мл; стеклянный флаконներ 20мл,  </t>
  </si>
  <si>
    <t>Լիդոկային, էպինեֆրին</t>
  </si>
  <si>
    <t>Лидокаин, эпинефрин</t>
  </si>
  <si>
    <t>Լիդոկային, էպինեֆրին լուծույթ ներարկման 20մգ/մլ+0.01մգ/մլ; ապակե սրվակ 20մլ</t>
  </si>
  <si>
    <t>Лидокаин, эпинефрин,  раствор для иньекций 20мг/мл+0.01мг/мл;  стеклянный флакон 20мл</t>
  </si>
  <si>
    <t>Լինեզոլիդ</t>
  </si>
  <si>
    <t>Линезолид</t>
  </si>
  <si>
    <t>լինեզոլիդ լուծույթ կաթիլաներարկման 2մգ/մլ; պլաստիկե փաթեթ 300մլ</t>
  </si>
  <si>
    <t>Линезолид раствор для капельницы 2мг/мл, пластиковые пакеты 300мл.</t>
  </si>
  <si>
    <t xml:space="preserve">Լիոֆիլացված կենդանի կաթնաթթվային մանրէներ </t>
  </si>
  <si>
    <t>лиофилизированные живые молочнокислые бактерии</t>
  </si>
  <si>
    <t>Լիոֆիլացված կենդանի կաթնաթթվային մանրէներ (լակտոբացիլուս ացիդոֆիլուս, բիֆիդոբակտերիում լոնգում, բիֆիդոբակտերիում բիֆիդում, բիֆիդոբակտերիում ինֆանտիս) դեղապատիճներ 10x10^9 ԳԳՄ/գ</t>
  </si>
  <si>
    <t>лиофилизированные живые молочнокислые бактерии (лактобацилус ацидофилус, бифидобактерии лонгум,  бифидобактерии бифидум, бифидобактерии инфанитис ) капсула10x10^9 ГГМ/г</t>
  </si>
  <si>
    <t>Լոպերամիդ</t>
  </si>
  <si>
    <t>Лоперамид</t>
  </si>
  <si>
    <t>Լոպերամիդ, դեղապատիճներ 2մգ;</t>
  </si>
  <si>
    <t>Лоперамид  2мг капсулы</t>
  </si>
  <si>
    <t>Լորազեպամ</t>
  </si>
  <si>
    <t>Лоразепам</t>
  </si>
  <si>
    <t>լորազեպամ դեղահատեր 2մգ</t>
  </si>
  <si>
    <t>Лоразепам таблетки 2мг</t>
  </si>
  <si>
    <t>Կալիումի քլորիդ</t>
  </si>
  <si>
    <t>Хлористый калий</t>
  </si>
  <si>
    <t xml:space="preserve">Կալիումի քլորիդ 4%, 100մլ,  լուծույթ կաթիլաներարկման, պլաստիկ փաթեթ,              </t>
  </si>
  <si>
    <t>Калия хлорид 4%, 100 мл, раствор для капельного введения, пластиковая упаковка,</t>
  </si>
  <si>
    <t>Կալցիումի քլորիդ</t>
  </si>
  <si>
    <t>Хлористый калций</t>
  </si>
  <si>
    <t xml:space="preserve">Կալցիումի քլորիդ լուծույթ ներարկման 50,7մգ/մլ; ամպուլներ 5մլ, </t>
  </si>
  <si>
    <t xml:space="preserve">Хлористый калций раствор для иньекций 50,7мг/мл; ампулы 5мл, </t>
  </si>
  <si>
    <t>Կատվախոտի թանձր հանուկ</t>
  </si>
  <si>
    <t>Таблетки валерианки</t>
  </si>
  <si>
    <t>Կատվախոտի թանձր հանուկ, դեղահատեր թաղանթապատ 20մգ;</t>
  </si>
  <si>
    <t>Таблетки валерианки, покрытые пленочной оболочкой, 20мг</t>
  </si>
  <si>
    <t>Կարվեդիլոլ</t>
  </si>
  <si>
    <t>Карведилол</t>
  </si>
  <si>
    <t>Կարվեդիլոլ դեղահատեր 25մգ</t>
  </si>
  <si>
    <t>Карведилол таблетки 25мг</t>
  </si>
  <si>
    <t>Կետորոլակ</t>
  </si>
  <si>
    <t>Кеторолак</t>
  </si>
  <si>
    <t>Կետորոլակ լուծույթ ն/ե և մ/մ ներարկման 30մգ/մլ; ապակե սրվակներ 1մլ</t>
  </si>
  <si>
    <t>Кеторолак раствор для в/в и в/м инъекций 30мг/мл; стеклянные флаконы 1 мл</t>
  </si>
  <si>
    <t>Կետորոլակ դեղահատեր թաղանթապատ, 10մգ;</t>
  </si>
  <si>
    <t>Кеторолак таблетки, покрытые оболочкой 10 мг;</t>
  </si>
  <si>
    <t>Կլեմաստին</t>
  </si>
  <si>
    <t>Клемастин</t>
  </si>
  <si>
    <t>Կլեմաստին լուծույթ ներարկման 1մգ/մլ; ամպուլներ 2մլ</t>
  </si>
  <si>
    <t>Клемастин раствор для инъекций 1 мг/мл; ампулы 2 мл</t>
  </si>
  <si>
    <t>Կոլխիցին</t>
  </si>
  <si>
    <t>Колхецин</t>
  </si>
  <si>
    <t>Կոլխիցին դեղահատեր 1մգ</t>
  </si>
  <si>
    <t>Колхецин таблетки 1г</t>
  </si>
  <si>
    <t xml:space="preserve">Հեպարին </t>
  </si>
  <si>
    <t>Гепарин</t>
  </si>
  <si>
    <t>Հեպարին լուծույթ ներարկման 5000ՄՄ/մլ; սրվակներ 5մլ:</t>
  </si>
  <si>
    <t>Гепарин раствор для иньекций 5000ՄՄ/мл; ампула 5мл:</t>
  </si>
  <si>
    <t>Հեպարին, բենզոկային, բենզիլ նիկոտինատ</t>
  </si>
  <si>
    <t>Гепарин, бензокаин, бензил никотинат</t>
  </si>
  <si>
    <t>Հեպարին, բենզոկային, բենզիլ նիկոտինատ քսուք արտաքին կիրառման 100ՄՄ/գ+40մգ/գ+0,8մգ/գ; 25գ պարկուճ:</t>
  </si>
  <si>
    <t>Гепарин, бензвкаин, бензил никвтинат, мазь наружного применения 100мм/г+40мг/г+0,8мг/г, 25г тубик.</t>
  </si>
  <si>
    <t>Հիդրոքլորոթիազիդ</t>
  </si>
  <si>
    <t>Гидрохлортиазид</t>
  </si>
  <si>
    <t xml:space="preserve">Հիդրոքլորոթիազիդ դեղահատեր 25մգ </t>
  </si>
  <si>
    <t xml:space="preserve">Гидрохлортиазид таблетки 25мг </t>
  </si>
  <si>
    <t>Մագնեզիում,պիրիդօքսին</t>
  </si>
  <si>
    <t>Մագնեզիում`34մգ/48մգ/470մգ/500մգ, պիրիդօքսին 5մգ, դեղահատեր, դեղահատեր թաղանթապատ</t>
  </si>
  <si>
    <t>Магний: 34 мг/48 мг/470 мг/500 мг, пиридоксин 5 мг, таблетки, покрытые пленочной оболочкой</t>
  </si>
  <si>
    <t>Մագնեզիումի սուլֆատ</t>
  </si>
  <si>
    <t>Сульфат магния</t>
  </si>
  <si>
    <t xml:space="preserve">Մագնեզիումի սուլֆատ լուծույթ ներարկման 250մգ/մլ;  ամպուլներ 5մլ, </t>
  </si>
  <si>
    <t xml:space="preserve">Сульфат магния, раствор для иньекций 250мг/мл;  ампулы 5мл, </t>
  </si>
  <si>
    <t xml:space="preserve">Մանիտոլ </t>
  </si>
  <si>
    <t>Манитол</t>
  </si>
  <si>
    <t xml:space="preserve">Մանիտոլ լուծույթ կաթիլաներարկման100մգ/մլ, 500մլ պլաստիկ փաթեթ, </t>
  </si>
  <si>
    <t xml:space="preserve">Манитол раствор для иньекций 100мг/мл, 500мл пластиковый пакет, </t>
  </si>
  <si>
    <t>Մեթիլպրեդնիզոլոն</t>
  </si>
  <si>
    <t>метилпреднизолон</t>
  </si>
  <si>
    <t>մեթիլպրեդնիզոլոն դեղահատեր 4մգ</t>
  </si>
  <si>
    <t>метилпреднизолон таблетки 4 мг</t>
  </si>
  <si>
    <t>Մետամիզոլ</t>
  </si>
  <si>
    <t>Метамизол</t>
  </si>
  <si>
    <t xml:space="preserve">Մետամիզոլ լուծույթ ն/ե և մ/մ ներարկման, 500մգ/մլ; ամպուլներ 2մլ, </t>
  </si>
  <si>
    <t>Раствор метамизола для в/в и в/м введения, 500 мг/мл; ампулы по 2 мл.</t>
  </si>
  <si>
    <t>Մետամիզոլ, նապրօքսեն, կոֆեին, ֆենոբարբիտալ, կոդեին</t>
  </si>
  <si>
    <t>Метамизол, напроксен, кофеин, фенобарбитал, кодеин</t>
  </si>
  <si>
    <t>մետամիզոլ, նապրօքսեն, կոֆեին, ֆենոբարբիտալ, կոդեին, դեղահատեր 300մգ+100մգ+50մգ+10մգ+8մգ</t>
  </si>
  <si>
    <t>метамизол, напроксен, кофеин, фенобарбитал, кодеин, таблетки 300мг+100мг+50мг+10мг+8мг</t>
  </si>
  <si>
    <t>Մետոկլոպրամիդ</t>
  </si>
  <si>
    <t>Метоклопамид</t>
  </si>
  <si>
    <t>Մետոկլոպրամիդ լուծույթ ներարկման 5մգ/մլ; ամպուլներ 2մլ,</t>
  </si>
  <si>
    <t>Метоклопамид раствор для иньекций 5мг/мл; ампулы 2мл,</t>
  </si>
  <si>
    <t>Մետրոնիդազոլ</t>
  </si>
  <si>
    <t>Метронидазол</t>
  </si>
  <si>
    <t xml:space="preserve">Մետրոնիդազոլ, լուծույթ ն/ե կաթիլաներարկման, 5մգ/1մլ, 100մլ պլաստիկե փաթեթ, </t>
  </si>
  <si>
    <t xml:space="preserve">Метронидазол, раствор в/в для иньекций, 5мг/1мл, 100мл пластиковый пакет, 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</si>
  <si>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</si>
  <si>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</si>
  <si>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</si>
  <si>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</si>
  <si>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Ապրանքային նշանը
Товарный знак</t>
  </si>
  <si>
    <t>Արտադրողը
Производитель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</si>
  <si>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</si>
  <si>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</si>
  <si>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</si>
  <si>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</si>
  <si>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</si>
  <si>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</si>
  <si>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</t>
  </si>
  <si>
    <t>33141165/501</t>
  </si>
  <si>
    <t>33141165/502</t>
  </si>
  <si>
    <t>33141166/502</t>
  </si>
  <si>
    <t>33611110/502</t>
  </si>
  <si>
    <t>33611130/502</t>
  </si>
  <si>
    <t>33611160/502</t>
  </si>
  <si>
    <t>33611170/501</t>
  </si>
  <si>
    <t>33611180/502</t>
  </si>
  <si>
    <t>33611200/502</t>
  </si>
  <si>
    <t>33611280/502</t>
  </si>
  <si>
    <t>33611310/502</t>
  </si>
  <si>
    <t>33611310/503</t>
  </si>
  <si>
    <t>33611310/504</t>
  </si>
  <si>
    <t>33611310/505</t>
  </si>
  <si>
    <t>33611310/509</t>
  </si>
  <si>
    <t>33611330/502</t>
  </si>
  <si>
    <t>33611472/504</t>
  </si>
  <si>
    <t>33611472/505</t>
  </si>
  <si>
    <t>33611472/506</t>
  </si>
  <si>
    <t>33611473/502</t>
  </si>
  <si>
    <t>33621120/502</t>
  </si>
  <si>
    <t>33621210/504</t>
  </si>
  <si>
    <t>33621210/505</t>
  </si>
  <si>
    <t>33621380/502</t>
  </si>
  <si>
    <t>33621390/501</t>
  </si>
  <si>
    <t>33621390/502</t>
  </si>
  <si>
    <t>33621420/503</t>
  </si>
  <si>
    <t>33621420/504</t>
  </si>
  <si>
    <t>33621580/501</t>
  </si>
  <si>
    <t>33621600/502</t>
  </si>
  <si>
    <t>33621610/502</t>
  </si>
  <si>
    <t>33621690/502</t>
  </si>
  <si>
    <t>33621720/502</t>
  </si>
  <si>
    <t>33621761/501</t>
  </si>
  <si>
    <t>33621767/501</t>
  </si>
  <si>
    <t>33621778/501</t>
  </si>
  <si>
    <t>33621784/502</t>
  </si>
  <si>
    <t>33631180/501</t>
  </si>
  <si>
    <t>33631282/501</t>
  </si>
  <si>
    <t>33631284/501</t>
  </si>
  <si>
    <t>33631284/502</t>
  </si>
  <si>
    <t>33631290/503</t>
  </si>
  <si>
    <t>33631290/504</t>
  </si>
  <si>
    <t>33631290/505</t>
  </si>
  <si>
    <t>33631310/502</t>
  </si>
  <si>
    <t>33631370/502</t>
  </si>
  <si>
    <t>33631420/502</t>
  </si>
  <si>
    <t>33631430/501</t>
  </si>
  <si>
    <t>33631430/502</t>
  </si>
  <si>
    <t>33642220/502</t>
  </si>
  <si>
    <t>33651111/501</t>
  </si>
  <si>
    <t>33651112/504</t>
  </si>
  <si>
    <t>33651112/505</t>
  </si>
  <si>
    <t>33651112/506</t>
  </si>
  <si>
    <t>33651122/502</t>
  </si>
  <si>
    <t>33651127/501</t>
  </si>
  <si>
    <t>33651138/503</t>
  </si>
  <si>
    <t>33651317/501</t>
  </si>
  <si>
    <t>33651318/503</t>
  </si>
  <si>
    <t>33661110/501</t>
  </si>
  <si>
    <t>33661115/501</t>
  </si>
  <si>
    <t>33661116/504</t>
  </si>
  <si>
    <t>33661116/505</t>
  </si>
  <si>
    <t>33661116/506</t>
  </si>
  <si>
    <t>33661117/501</t>
  </si>
  <si>
    <t>33661119/502</t>
  </si>
  <si>
    <t>33661121/501</t>
  </si>
  <si>
    <t>33661136/501</t>
  </si>
  <si>
    <t>33661137/501</t>
  </si>
  <si>
    <t>33661153/502</t>
  </si>
  <si>
    <t>33661184/501</t>
  </si>
  <si>
    <t>33661185/501</t>
  </si>
  <si>
    <t>33661185/502</t>
  </si>
  <si>
    <t>33661186/502</t>
  </si>
  <si>
    <t>33671112/502</t>
  </si>
  <si>
    <t>33671114/503</t>
  </si>
  <si>
    <t>33671114/504</t>
  </si>
  <si>
    <t>33671130/502</t>
  </si>
  <si>
    <t>33671135/502</t>
  </si>
  <si>
    <t>33691112/502</t>
  </si>
  <si>
    <t>33691138/506</t>
  </si>
  <si>
    <t>33691138/507</t>
  </si>
  <si>
    <t>33691138/508</t>
  </si>
  <si>
    <t>33691138/509</t>
  </si>
  <si>
    <t>33691138/510</t>
  </si>
  <si>
    <t>33691140/502</t>
  </si>
  <si>
    <t>33691145/502</t>
  </si>
  <si>
    <t>33691176/504</t>
  </si>
  <si>
    <t>33691176/505</t>
  </si>
  <si>
    <t>33691213/501</t>
  </si>
  <si>
    <t>33691811/503</t>
  </si>
  <si>
    <t>33691811/504</t>
  </si>
  <si>
    <t>33691816/502</t>
  </si>
  <si>
    <t>33691892/501</t>
  </si>
  <si>
    <t>мeрoпенем 500 мг порошок  для раствора инъекций ампулы</t>
  </si>
  <si>
    <t>մերոպենեմ դեղափոշի ներարկման լուծույթի 500մգ սրվակներ</t>
  </si>
  <si>
    <t>мeroпенем</t>
  </si>
  <si>
    <t>Մերոպենեմ</t>
  </si>
  <si>
    <t>мeрoпенем 1000 мг порошок  для раствора инъекций ампулы</t>
  </si>
  <si>
    <t>մերոպենեմ դեղափոշի ներարկման լուծույթի 1000մգ սրվակներ</t>
  </si>
  <si>
    <t>33651143/503</t>
  </si>
  <si>
    <t>33651143/504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</si>
  <si>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</si>
  <si>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</si>
  <si>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</si>
  <si>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</si>
  <si>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</si>
  <si>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</si>
  <si>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</si>
  <si>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</si>
  <si>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</si>
  <si>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</si>
  <si>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</si>
  <si>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</si>
  <si>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Սույն պայմանները Մասնակցի կողմից հայտով կարող են չներկայացվել, սակայն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</si>
  <si>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</si>
  <si>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</si>
  <si>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</t>
    </r>
    <r>
      <rPr>
        <b/>
        <sz val="8"/>
        <color theme="1"/>
        <rFont val="Arial Unicode"/>
        <family val="2"/>
        <charset val="204"/>
      </rPr>
      <t xml:space="preserve"> ԱՆՎՏԱՆԳՈՒԹՅԱՆ ԲՆԱԳԱՎԱՌ</t>
    </r>
    <r>
      <rPr>
        <sz val="8"/>
        <color theme="1"/>
        <rFont val="Arial Unicode"/>
        <family val="2"/>
        <charset val="204"/>
      </rPr>
      <t xml:space="preserve">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</si>
  <si>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</t>
    </r>
    <r>
      <rPr>
        <b/>
        <sz val="8"/>
        <color theme="1"/>
        <rFont val="Arial Unicode"/>
        <family val="2"/>
        <charset val="204"/>
      </rPr>
      <t xml:space="preserve">- Сфера безопасности </t>
    </r>
    <r>
      <rPr>
        <sz val="8"/>
        <color theme="1"/>
        <rFont val="Arial Unicode"/>
        <family val="2"/>
        <charset val="204"/>
      </rPr>
      <t xml:space="preserve">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2026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</si>
  <si>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Глюкоз</t>
  </si>
  <si>
    <t>Диклофенак</t>
  </si>
  <si>
    <t xml:space="preserve">Дифенгидрамин </t>
  </si>
  <si>
    <t>Дротаверин</t>
  </si>
  <si>
    <t xml:space="preserve">бромид ипратропиума, фенотерол  </t>
  </si>
  <si>
    <t xml:space="preserve">магний, пиридоксин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</si>
</sst>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10"/>
      <color theme="1"/>
      <name val="Arial Unicode"/>
      <family val="2"/>
      <charset val="204"/>
    </font>
    <font>
      <b/>
      <sz val="10"/>
      <color rgb="FFFF0000"/>
      <name val="Arial Unicode"/>
      <family val="2"/>
      <charset val="204"/>
    </font>
    <font>
      <b/>
      <sz val="14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629322</xdr:colOff>
      <xdr:row>34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34</xdr:row>
      <xdr:rowOff>2689</xdr:rowOff>
    </xdr:from>
    <xdr:to>
      <xdr:col>3</xdr:col>
      <xdr:colOff>554948</xdr:colOff>
      <xdr:row>34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142942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xmlns="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:a16="http://schemas.microsoft.com/office/drawing/2014/main" xmlns="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:a16="http://schemas.microsoft.com/office/drawing/2014/main" xmlns="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:a16="http://schemas.microsoft.com/office/drawing/2014/main" xmlns="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:a16="http://schemas.microsoft.com/office/drawing/2014/main" xmlns="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:a16="http://schemas.microsoft.com/office/drawing/2014/main" xmlns="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:a16="http://schemas.microsoft.com/office/drawing/2014/main" xmlns="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:a16="http://schemas.microsoft.com/office/drawing/2014/main" xmlns="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:a16="http://schemas.microsoft.com/office/drawing/2014/main" xmlns="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:a16="http://schemas.microsoft.com/office/drawing/2014/main" xmlns="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:a16="http://schemas.microsoft.com/office/drawing/2014/main" xmlns="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:a16="http://schemas.microsoft.com/office/drawing/2014/main" xmlns="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:a16="http://schemas.microsoft.com/office/drawing/2014/main" xmlns="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:a16="http://schemas.microsoft.com/office/drawing/2014/main" xmlns="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:a16="http://schemas.microsoft.com/office/drawing/2014/main" xmlns="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:a16="http://schemas.microsoft.com/office/drawing/2014/main" xmlns="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xmlns="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:a16="http://schemas.microsoft.com/office/drawing/2014/main" xmlns="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:a16="http://schemas.microsoft.com/office/drawing/2014/main" xmlns="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:a16="http://schemas.microsoft.com/office/drawing/2014/main" xmlns="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:a16="http://schemas.microsoft.com/office/drawing/2014/main" xmlns="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:a16="http://schemas.microsoft.com/office/drawing/2014/main" xmlns="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:a16="http://schemas.microsoft.com/office/drawing/2014/main" xmlns="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:a16="http://schemas.microsoft.com/office/drawing/2014/main" xmlns="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:a16="http://schemas.microsoft.com/office/drawing/2014/main" xmlns="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:a16="http://schemas.microsoft.com/office/drawing/2014/main" xmlns="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:a16="http://schemas.microsoft.com/office/drawing/2014/main" xmlns="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:a16="http://schemas.microsoft.com/office/drawing/2014/main" xmlns="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:a16="http://schemas.microsoft.com/office/drawing/2014/main" xmlns="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:a16="http://schemas.microsoft.com/office/drawing/2014/main" xmlns="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:a16="http://schemas.microsoft.com/office/drawing/2014/main" xmlns="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:a16="http://schemas.microsoft.com/office/drawing/2014/main" xmlns="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:a16="http://schemas.microsoft.com/office/drawing/2014/main" xmlns="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:a16="http://schemas.microsoft.com/office/drawing/2014/main" xmlns="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:a16="http://schemas.microsoft.com/office/drawing/2014/main" xmlns="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:a16="http://schemas.microsoft.com/office/drawing/2014/main" xmlns="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:a16="http://schemas.microsoft.com/office/drawing/2014/main" xmlns="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:a16="http://schemas.microsoft.com/office/drawing/2014/main" xmlns="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:a16="http://schemas.microsoft.com/office/drawing/2014/main" xmlns="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:a16="http://schemas.microsoft.com/office/drawing/2014/main" xmlns="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:a16="http://schemas.microsoft.com/office/drawing/2014/main" xmlns="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:a16="http://schemas.microsoft.com/office/drawing/2014/main" xmlns="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:a16="http://schemas.microsoft.com/office/drawing/2014/main" xmlns="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:a16="http://schemas.microsoft.com/office/drawing/2014/main" xmlns="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:a16="http://schemas.microsoft.com/office/drawing/2014/main" xmlns="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:a16="http://schemas.microsoft.com/office/drawing/2014/main" xmlns="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:a16="http://schemas.microsoft.com/office/drawing/2014/main" xmlns="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:a16="http://schemas.microsoft.com/office/drawing/2014/main" xmlns="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:a16="http://schemas.microsoft.com/office/drawing/2014/main" xmlns="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:a16="http://schemas.microsoft.com/office/drawing/2014/main" xmlns="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:a16="http://schemas.microsoft.com/office/drawing/2014/main" xmlns="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:a16="http://schemas.microsoft.com/office/drawing/2014/main" xmlns="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:a16="http://schemas.microsoft.com/office/drawing/2014/main" xmlns="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:a16="http://schemas.microsoft.com/office/drawing/2014/main" xmlns="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:a16="http://schemas.microsoft.com/office/drawing/2014/main" xmlns="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:a16="http://schemas.microsoft.com/office/drawing/2014/main" xmlns="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:a16="http://schemas.microsoft.com/office/drawing/2014/main" xmlns="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:a16="http://schemas.microsoft.com/office/drawing/2014/main" xmlns="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:a16="http://schemas.microsoft.com/office/drawing/2014/main" xmlns="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:a16="http://schemas.microsoft.com/office/drawing/2014/main" xmlns="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:a16="http://schemas.microsoft.com/office/drawing/2014/main" xmlns="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:a16="http://schemas.microsoft.com/office/drawing/2014/main" xmlns="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:a16="http://schemas.microsoft.com/office/drawing/2014/main" xmlns="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:a16="http://schemas.microsoft.com/office/drawing/2014/main" xmlns="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:a16="http://schemas.microsoft.com/office/drawing/2014/main" xmlns="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:a16="http://schemas.microsoft.com/office/drawing/2014/main" xmlns="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:a16="http://schemas.microsoft.com/office/drawing/2014/main" xmlns="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:a16="http://schemas.microsoft.com/office/drawing/2014/main" xmlns="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:a16="http://schemas.microsoft.com/office/drawing/2014/main" xmlns="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:a16="http://schemas.microsoft.com/office/drawing/2014/main" xmlns="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:a16="http://schemas.microsoft.com/office/drawing/2014/main" xmlns="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:a16="http://schemas.microsoft.com/office/drawing/2014/main" xmlns="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:a16="http://schemas.microsoft.com/office/drawing/2014/main" xmlns="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:a16="http://schemas.microsoft.com/office/drawing/2014/main" xmlns="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:a16="http://schemas.microsoft.com/office/drawing/2014/main" xmlns="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:a16="http://schemas.microsoft.com/office/drawing/2014/main" xmlns="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:a16="http://schemas.microsoft.com/office/drawing/2014/main" xmlns="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:a16="http://schemas.microsoft.com/office/drawing/2014/main" xmlns="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:a16="http://schemas.microsoft.com/office/drawing/2014/main" xmlns="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:a16="http://schemas.microsoft.com/office/drawing/2014/main" xmlns="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:a16="http://schemas.microsoft.com/office/drawing/2014/main" xmlns="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:a16="http://schemas.microsoft.com/office/drawing/2014/main" xmlns="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:a16="http://schemas.microsoft.com/office/drawing/2014/main" xmlns="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:a16="http://schemas.microsoft.com/office/drawing/2014/main" xmlns="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629322</xdr:colOff>
      <xdr:row>34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:a16="http://schemas.microsoft.com/office/drawing/2014/main" xmlns="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:a16="http://schemas.microsoft.com/office/drawing/2014/main" xmlns="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5</xdr:col>
      <xdr:colOff>4482</xdr:colOff>
      <xdr:row>34</xdr:row>
      <xdr:rowOff>2689</xdr:rowOff>
    </xdr:from>
    <xdr:to>
      <xdr:col>5</xdr:col>
      <xdr:colOff>554948</xdr:colOff>
      <xdr:row>34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:a16="http://schemas.microsoft.com/office/drawing/2014/main" xmlns="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340262" y="240209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77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78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79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0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1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2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3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684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685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6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7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8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89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0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1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692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693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4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5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6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7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8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699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0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1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02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03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4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5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6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7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8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09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10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11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3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4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5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6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7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8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19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20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21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2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3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4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5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6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27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28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29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0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1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2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3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4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5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6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37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38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39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0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1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2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3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4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5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46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47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49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0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1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2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3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4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5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56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57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8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59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0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1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2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3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64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65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6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7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8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69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0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1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2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3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74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75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6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7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8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79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0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1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82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83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5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6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7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8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0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1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92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793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4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5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6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7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8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799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00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01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2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3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4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5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6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7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8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09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10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11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2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3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4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5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6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17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18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19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1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2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3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4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5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6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27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28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29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0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1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2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3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4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5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36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37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8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39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0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1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2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3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4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5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46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47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8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49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0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1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2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3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54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55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8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59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0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1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2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3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64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65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6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7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8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69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0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1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72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4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5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6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7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8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79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0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1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82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83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4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5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6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7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8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629322</xdr:colOff>
      <xdr:row>11</xdr:row>
      <xdr:rowOff>2689</xdr:rowOff>
    </xdr:to>
    <xdr:sp macro="" textlink="">
      <xdr:nvSpPr>
        <xdr:cNvPr id="1889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90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</xdr:row>
      <xdr:rowOff>2689</xdr:rowOff>
    </xdr:from>
    <xdr:to>
      <xdr:col>3</xdr:col>
      <xdr:colOff>554948</xdr:colOff>
      <xdr:row>11</xdr:row>
      <xdr:rowOff>2689</xdr:rowOff>
    </xdr:to>
    <xdr:sp macro="" textlink="">
      <xdr:nvSpPr>
        <xdr:cNvPr id="1891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8681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3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4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5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6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7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8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899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00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01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2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3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4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5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6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07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08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09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0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1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2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3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4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5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6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17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18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19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0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1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2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3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4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5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26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27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29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0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1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2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3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4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5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36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37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8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39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0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1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2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3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44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45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6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7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8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49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0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1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2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55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6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7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8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59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0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1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62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63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5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6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7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8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69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0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1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72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73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4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5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6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7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8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79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80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81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2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3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4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5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6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7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8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89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90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91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2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3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4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5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6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1997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98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1999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1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2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3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4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5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6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07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08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09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0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1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2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3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4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5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16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17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8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19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0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1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2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3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4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5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26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27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8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29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0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1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2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3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35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7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8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39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0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1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2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3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44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45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6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7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8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49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0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1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52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53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4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5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6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7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8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59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0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1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62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63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4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5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6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7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8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69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70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71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3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4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5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6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7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8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79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80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81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2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3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4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5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6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87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88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89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0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1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2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3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4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5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6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097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98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099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0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1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2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3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4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629322</xdr:colOff>
      <xdr:row>8</xdr:row>
      <xdr:rowOff>2689</xdr:rowOff>
    </xdr:to>
    <xdr:sp macro="" textlink="">
      <xdr:nvSpPr>
        <xdr:cNvPr id="2105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106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</xdr:row>
      <xdr:rowOff>2689</xdr:rowOff>
    </xdr:from>
    <xdr:to>
      <xdr:col>3</xdr:col>
      <xdr:colOff>554948</xdr:colOff>
      <xdr:row>8</xdr:row>
      <xdr:rowOff>2689</xdr:rowOff>
    </xdr:to>
    <xdr:sp macro="" textlink="">
      <xdr:nvSpPr>
        <xdr:cNvPr id="2107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09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0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1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2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3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4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5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16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17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8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0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1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2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3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24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25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6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7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8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29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0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1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2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3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34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35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6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7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8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39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0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1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42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43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5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6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7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8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0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1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52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4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5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6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7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8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59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60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61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2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3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4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5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6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7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8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69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70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71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2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3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4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5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6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77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78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79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1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2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4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5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6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87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88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89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0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1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2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3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4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5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96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197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8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199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0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1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2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3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4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5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06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07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8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09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0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1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2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3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14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15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8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19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0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1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2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3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24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25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6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7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8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29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0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1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32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4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5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6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7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8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39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0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1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42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43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4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5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6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7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8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49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50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51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3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4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5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6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7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8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59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60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61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2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3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4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5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6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67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68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69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0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1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2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3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4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5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6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77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78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79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0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1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2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3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4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5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86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87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89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0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1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2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3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4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5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96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297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8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299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0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1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2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3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04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05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6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7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8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09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0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1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2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15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6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7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8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19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20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629322</xdr:colOff>
      <xdr:row>17</xdr:row>
      <xdr:rowOff>2689</xdr:rowOff>
    </xdr:to>
    <xdr:sp macro="" textlink="">
      <xdr:nvSpPr>
        <xdr:cNvPr id="2321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22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17</xdr:row>
      <xdr:rowOff>2689</xdr:rowOff>
    </xdr:from>
    <xdr:to>
      <xdr:col>3</xdr:col>
      <xdr:colOff>554948</xdr:colOff>
      <xdr:row>17</xdr:row>
      <xdr:rowOff>2689</xdr:rowOff>
    </xdr:to>
    <xdr:sp macro="" textlink="">
      <xdr:nvSpPr>
        <xdr:cNvPr id="2323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9"/>
  <sheetViews>
    <sheetView tabSelected="1" topLeftCell="A83" zoomScale="85" zoomScaleNormal="85" workbookViewId="0">
      <selection activeCell="C90" sqref="C90"/>
    </sheetView>
  </sheetViews>
  <sheetFormatPr defaultRowHeight="39.6" customHeight="1"/>
  <cols>
    <col min="1" max="1" width="5.88671875" customWidth="1"/>
    <col min="2" max="2" width="8.109375" customWidth="1"/>
    <col min="3" max="3" width="10.44140625" customWidth="1"/>
    <col min="4" max="4" width="9.44140625" customWidth="1"/>
    <col min="5" max="5" width="10.5546875" customWidth="1"/>
    <col min="6" max="6" width="14.21875" style="52" customWidth="1"/>
    <col min="7" max="7" width="16.109375" style="17" customWidth="1"/>
    <col min="8" max="8" width="45.5546875" customWidth="1"/>
    <col min="9" max="9" width="41.88671875" customWidth="1"/>
    <col min="10" max="11" width="8.33203125" customWidth="1"/>
    <col min="12" max="12" width="8.88671875" style="17" customWidth="1"/>
    <col min="13" max="13" width="6.88671875" style="17" customWidth="1"/>
    <col min="14" max="14" width="12.6640625" customWidth="1"/>
    <col min="15" max="15" width="11.33203125" customWidth="1"/>
  </cols>
  <sheetData>
    <row r="1" spans="1:14" ht="39.6" customHeight="1">
      <c r="A1" s="1" t="s">
        <v>339</v>
      </c>
      <c r="B1" s="1" t="s">
        <v>340</v>
      </c>
      <c r="C1" s="1" t="s">
        <v>340</v>
      </c>
      <c r="D1" s="6" t="s">
        <v>341</v>
      </c>
      <c r="E1" s="6" t="s">
        <v>342</v>
      </c>
      <c r="F1" s="7" t="s">
        <v>343</v>
      </c>
      <c r="G1" s="15" t="s">
        <v>344</v>
      </c>
      <c r="H1" s="6" t="s">
        <v>345</v>
      </c>
      <c r="I1" s="6" t="s">
        <v>346</v>
      </c>
      <c r="J1" s="1" t="s">
        <v>347</v>
      </c>
      <c r="K1" s="1" t="s">
        <v>348</v>
      </c>
      <c r="L1" s="18" t="s">
        <v>349</v>
      </c>
      <c r="M1" s="15" t="s">
        <v>351</v>
      </c>
      <c r="N1" s="14" t="s">
        <v>350</v>
      </c>
    </row>
    <row r="2" spans="1:14" ht="20.399999999999999">
      <c r="A2" s="1">
        <v>1</v>
      </c>
      <c r="B2" s="1">
        <v>33141165</v>
      </c>
      <c r="C2" s="1" t="s">
        <v>352</v>
      </c>
      <c r="D2" s="5" t="s">
        <v>3</v>
      </c>
      <c r="E2" s="6" t="s">
        <v>4</v>
      </c>
      <c r="F2" s="16" t="s">
        <v>0</v>
      </c>
      <c r="G2" s="16" t="s">
        <v>0</v>
      </c>
      <c r="H2" s="6" t="s">
        <v>7</v>
      </c>
      <c r="I2" s="6" t="s">
        <v>8</v>
      </c>
      <c r="J2" s="1" t="s">
        <v>1</v>
      </c>
      <c r="K2" s="3" t="s">
        <v>2</v>
      </c>
      <c r="L2" s="19">
        <v>34650</v>
      </c>
      <c r="M2" s="20">
        <v>600</v>
      </c>
      <c r="N2" s="4">
        <f>L2*M2</f>
        <v>20790000</v>
      </c>
    </row>
    <row r="3" spans="1:14" ht="20.399999999999999">
      <c r="A3" s="1">
        <v>2</v>
      </c>
      <c r="B3" s="1">
        <v>33141165</v>
      </c>
      <c r="C3" s="1" t="s">
        <v>353</v>
      </c>
      <c r="D3" s="5" t="s">
        <v>3</v>
      </c>
      <c r="E3" s="6" t="s">
        <v>4</v>
      </c>
      <c r="F3" s="16" t="s">
        <v>0</v>
      </c>
      <c r="G3" s="16" t="s">
        <v>0</v>
      </c>
      <c r="H3" s="6" t="s">
        <v>5</v>
      </c>
      <c r="I3" s="6" t="s">
        <v>6</v>
      </c>
      <c r="J3" s="1" t="s">
        <v>1</v>
      </c>
      <c r="K3" s="3" t="s">
        <v>2</v>
      </c>
      <c r="L3" s="19">
        <v>25000</v>
      </c>
      <c r="M3" s="20">
        <v>500</v>
      </c>
      <c r="N3" s="4">
        <f t="shared" ref="N3:N66" si="0">L3*M3</f>
        <v>12500000</v>
      </c>
    </row>
    <row r="4" spans="1:14" ht="30.6">
      <c r="A4" s="1">
        <v>3</v>
      </c>
      <c r="B4" s="1">
        <v>33611110</v>
      </c>
      <c r="C4" s="1" t="s">
        <v>355</v>
      </c>
      <c r="D4" s="6" t="s">
        <v>9</v>
      </c>
      <c r="E4" s="6" t="s">
        <v>10</v>
      </c>
      <c r="F4" s="16" t="s">
        <v>0</v>
      </c>
      <c r="G4" s="16" t="s">
        <v>0</v>
      </c>
      <c r="H4" s="6" t="s">
        <v>11</v>
      </c>
      <c r="I4" s="6" t="s">
        <v>12</v>
      </c>
      <c r="J4" s="1" t="s">
        <v>1</v>
      </c>
      <c r="K4" s="3" t="s">
        <v>2</v>
      </c>
      <c r="L4" s="19">
        <v>2000</v>
      </c>
      <c r="M4" s="20">
        <v>120</v>
      </c>
      <c r="N4" s="4">
        <f t="shared" si="0"/>
        <v>240000</v>
      </c>
    </row>
    <row r="5" spans="1:14" ht="20.399999999999999">
      <c r="A5" s="1">
        <v>4</v>
      </c>
      <c r="B5" s="1">
        <v>33671114</v>
      </c>
      <c r="C5" s="1" t="s">
        <v>427</v>
      </c>
      <c r="D5" s="5" t="s">
        <v>13</v>
      </c>
      <c r="E5" s="6" t="s">
        <v>14</v>
      </c>
      <c r="F5" s="16" t="s">
        <v>0</v>
      </c>
      <c r="G5" s="16" t="s">
        <v>0</v>
      </c>
      <c r="H5" s="6" t="s">
        <v>17</v>
      </c>
      <c r="I5" s="6" t="s">
        <v>18</v>
      </c>
      <c r="J5" s="1" t="s">
        <v>1</v>
      </c>
      <c r="K5" s="3" t="s">
        <v>2</v>
      </c>
      <c r="L5" s="19">
        <v>6</v>
      </c>
      <c r="M5" s="20">
        <v>240</v>
      </c>
      <c r="N5" s="4">
        <f t="shared" si="0"/>
        <v>1440</v>
      </c>
    </row>
    <row r="6" spans="1:14" ht="20.399999999999999">
      <c r="A6" s="1">
        <v>5</v>
      </c>
      <c r="B6" s="1">
        <v>33671114</v>
      </c>
      <c r="C6" s="1" t="s">
        <v>428</v>
      </c>
      <c r="D6" s="6" t="s">
        <v>13</v>
      </c>
      <c r="E6" s="6" t="s">
        <v>14</v>
      </c>
      <c r="F6" s="16" t="s">
        <v>0</v>
      </c>
      <c r="G6" s="16" t="s">
        <v>0</v>
      </c>
      <c r="H6" s="6" t="s">
        <v>15</v>
      </c>
      <c r="I6" s="6" t="s">
        <v>16</v>
      </c>
      <c r="J6" s="1" t="s">
        <v>1</v>
      </c>
      <c r="K6" s="3" t="s">
        <v>2</v>
      </c>
      <c r="L6" s="19">
        <v>37</v>
      </c>
      <c r="M6" s="20">
        <v>30</v>
      </c>
      <c r="N6" s="4">
        <f t="shared" si="0"/>
        <v>1110</v>
      </c>
    </row>
    <row r="7" spans="1:14" ht="20.399999999999999">
      <c r="A7" s="1">
        <v>6</v>
      </c>
      <c r="B7" s="1">
        <v>33621390</v>
      </c>
      <c r="C7" s="1" t="s">
        <v>376</v>
      </c>
      <c r="D7" s="5" t="s">
        <v>19</v>
      </c>
      <c r="E7" s="6" t="s">
        <v>20</v>
      </c>
      <c r="F7" s="16" t="s">
        <v>0</v>
      </c>
      <c r="G7" s="16" t="s">
        <v>0</v>
      </c>
      <c r="H7" s="6" t="s">
        <v>21</v>
      </c>
      <c r="I7" s="6" t="s">
        <v>22</v>
      </c>
      <c r="J7" s="1" t="s">
        <v>1</v>
      </c>
      <c r="K7" s="3" t="s">
        <v>2</v>
      </c>
      <c r="L7" s="19">
        <v>50</v>
      </c>
      <c r="M7" s="20">
        <v>7500</v>
      </c>
      <c r="N7" s="4">
        <f t="shared" si="0"/>
        <v>375000</v>
      </c>
    </row>
    <row r="8" spans="1:14" ht="20.399999999999999">
      <c r="A8" s="1">
        <v>7</v>
      </c>
      <c r="B8" s="1">
        <v>33621390</v>
      </c>
      <c r="C8" s="1" t="s">
        <v>377</v>
      </c>
      <c r="D8" s="5" t="s">
        <v>23</v>
      </c>
      <c r="E8" s="6" t="s">
        <v>20</v>
      </c>
      <c r="F8" s="16" t="s">
        <v>0</v>
      </c>
      <c r="G8" s="16" t="s">
        <v>0</v>
      </c>
      <c r="H8" s="6" t="s">
        <v>24</v>
      </c>
      <c r="I8" s="6" t="s">
        <v>25</v>
      </c>
      <c r="J8" s="1" t="s">
        <v>1</v>
      </c>
      <c r="K8" s="3" t="s">
        <v>2</v>
      </c>
      <c r="L8" s="19">
        <v>195</v>
      </c>
      <c r="M8" s="20">
        <v>5000</v>
      </c>
      <c r="N8" s="4">
        <f t="shared" si="0"/>
        <v>975000</v>
      </c>
    </row>
    <row r="9" spans="1:14" ht="30.6">
      <c r="A9" s="1">
        <v>8</v>
      </c>
      <c r="B9" s="1">
        <v>33651111</v>
      </c>
      <c r="C9" s="1" t="s">
        <v>402</v>
      </c>
      <c r="D9" s="5" t="s">
        <v>26</v>
      </c>
      <c r="E9" s="6" t="s">
        <v>27</v>
      </c>
      <c r="F9" s="16" t="s">
        <v>0</v>
      </c>
      <c r="G9" s="16" t="s">
        <v>0</v>
      </c>
      <c r="H9" s="6" t="s">
        <v>28</v>
      </c>
      <c r="I9" s="6" t="s">
        <v>29</v>
      </c>
      <c r="J9" s="1" t="s">
        <v>1</v>
      </c>
      <c r="K9" s="3" t="s">
        <v>2</v>
      </c>
      <c r="L9" s="19">
        <v>1000</v>
      </c>
      <c r="M9" s="20">
        <v>40</v>
      </c>
      <c r="N9" s="4">
        <f t="shared" si="0"/>
        <v>40000</v>
      </c>
    </row>
    <row r="10" spans="1:14" ht="20.399999999999999">
      <c r="A10" s="1">
        <v>9</v>
      </c>
      <c r="B10" s="1">
        <v>33651112</v>
      </c>
      <c r="C10" s="1" t="s">
        <v>403</v>
      </c>
      <c r="D10" s="5" t="s">
        <v>30</v>
      </c>
      <c r="E10" s="6" t="s">
        <v>31</v>
      </c>
      <c r="F10" s="16" t="s">
        <v>0</v>
      </c>
      <c r="G10" s="16" t="s">
        <v>0</v>
      </c>
      <c r="H10" s="6" t="s">
        <v>32</v>
      </c>
      <c r="I10" s="6" t="s">
        <v>33</v>
      </c>
      <c r="J10" s="1" t="s">
        <v>1</v>
      </c>
      <c r="K10" s="3" t="s">
        <v>2</v>
      </c>
      <c r="L10" s="19">
        <v>1119</v>
      </c>
      <c r="M10" s="20">
        <v>2000</v>
      </c>
      <c r="N10" s="4">
        <f t="shared" si="0"/>
        <v>2238000</v>
      </c>
    </row>
    <row r="11" spans="1:14" ht="30.6">
      <c r="A11" s="1">
        <v>10</v>
      </c>
      <c r="B11" s="1">
        <v>33651112</v>
      </c>
      <c r="C11" s="1" t="s">
        <v>404</v>
      </c>
      <c r="D11" s="5" t="s">
        <v>34</v>
      </c>
      <c r="E11" s="6" t="s">
        <v>31</v>
      </c>
      <c r="F11" s="16" t="s">
        <v>0</v>
      </c>
      <c r="G11" s="16" t="s">
        <v>0</v>
      </c>
      <c r="H11" s="6" t="s">
        <v>35</v>
      </c>
      <c r="I11" s="6" t="s">
        <v>36</v>
      </c>
      <c r="J11" s="1" t="s">
        <v>1</v>
      </c>
      <c r="K11" s="3" t="s">
        <v>2</v>
      </c>
      <c r="L11" s="19">
        <v>217</v>
      </c>
      <c r="M11" s="20">
        <v>840</v>
      </c>
      <c r="N11" s="4">
        <f t="shared" si="0"/>
        <v>182280</v>
      </c>
    </row>
    <row r="12" spans="1:14" ht="40.799999999999997">
      <c r="A12" s="1">
        <v>11</v>
      </c>
      <c r="B12" s="1">
        <v>33651112</v>
      </c>
      <c r="C12" s="1" t="s">
        <v>405</v>
      </c>
      <c r="D12" s="5" t="s">
        <v>34</v>
      </c>
      <c r="E12" s="6" t="s">
        <v>31</v>
      </c>
      <c r="F12" s="16" t="s">
        <v>0</v>
      </c>
      <c r="G12" s="16" t="s">
        <v>0</v>
      </c>
      <c r="H12" s="6" t="s">
        <v>37</v>
      </c>
      <c r="I12" s="6" t="s">
        <v>38</v>
      </c>
      <c r="J12" s="1" t="s">
        <v>1</v>
      </c>
      <c r="K12" s="3" t="s">
        <v>2</v>
      </c>
      <c r="L12" s="19">
        <v>1780</v>
      </c>
      <c r="M12" s="20">
        <v>50</v>
      </c>
      <c r="N12" s="4">
        <f t="shared" si="0"/>
        <v>89000</v>
      </c>
    </row>
    <row r="13" spans="1:14" ht="20.399999999999999">
      <c r="A13" s="1">
        <v>12</v>
      </c>
      <c r="B13" s="1">
        <v>33621420</v>
      </c>
      <c r="C13" s="1" t="s">
        <v>378</v>
      </c>
      <c r="D13" s="5" t="s">
        <v>39</v>
      </c>
      <c r="E13" s="6" t="s">
        <v>40</v>
      </c>
      <c r="F13" s="16" t="s">
        <v>0</v>
      </c>
      <c r="G13" s="16" t="s">
        <v>0</v>
      </c>
      <c r="H13" s="6" t="s">
        <v>41</v>
      </c>
      <c r="I13" s="6" t="s">
        <v>42</v>
      </c>
      <c r="J13" s="1" t="s">
        <v>1</v>
      </c>
      <c r="K13" s="3" t="s">
        <v>2</v>
      </c>
      <c r="L13" s="19">
        <v>51</v>
      </c>
      <c r="M13" s="20">
        <v>11100</v>
      </c>
      <c r="N13" s="4">
        <f t="shared" si="0"/>
        <v>566100</v>
      </c>
    </row>
    <row r="14" spans="1:14" ht="20.399999999999999">
      <c r="A14" s="1">
        <v>13</v>
      </c>
      <c r="B14" s="1">
        <v>33621420</v>
      </c>
      <c r="C14" s="1" t="s">
        <v>379</v>
      </c>
      <c r="D14" s="5" t="s">
        <v>39</v>
      </c>
      <c r="E14" s="6" t="s">
        <v>40</v>
      </c>
      <c r="F14" s="16" t="s">
        <v>0</v>
      </c>
      <c r="G14" s="16" t="s">
        <v>0</v>
      </c>
      <c r="H14" s="6" t="s">
        <v>43</v>
      </c>
      <c r="I14" s="6" t="s">
        <v>44</v>
      </c>
      <c r="J14" s="1" t="s">
        <v>1</v>
      </c>
      <c r="K14" s="3" t="s">
        <v>2</v>
      </c>
      <c r="L14" s="19">
        <v>23</v>
      </c>
      <c r="M14" s="20">
        <v>8100</v>
      </c>
      <c r="N14" s="4">
        <f t="shared" si="0"/>
        <v>186300</v>
      </c>
    </row>
    <row r="15" spans="1:14" ht="20.399999999999999">
      <c r="A15" s="1">
        <v>14</v>
      </c>
      <c r="B15" s="1">
        <v>33631370</v>
      </c>
      <c r="C15" s="1" t="s">
        <v>397</v>
      </c>
      <c r="D15" s="5" t="s">
        <v>45</v>
      </c>
      <c r="E15" s="6" t="s">
        <v>46</v>
      </c>
      <c r="F15" s="16" t="s">
        <v>0</v>
      </c>
      <c r="G15" s="16" t="s">
        <v>0</v>
      </c>
      <c r="H15" s="6" t="s">
        <v>47</v>
      </c>
      <c r="I15" s="6" t="s">
        <v>48</v>
      </c>
      <c r="J15" s="1" t="s">
        <v>1</v>
      </c>
      <c r="K15" s="3" t="s">
        <v>2</v>
      </c>
      <c r="L15" s="19">
        <v>1000</v>
      </c>
      <c r="M15" s="20">
        <v>300</v>
      </c>
      <c r="N15" s="4">
        <f t="shared" si="0"/>
        <v>300000</v>
      </c>
    </row>
    <row r="16" spans="1:14" ht="20.399999999999999">
      <c r="A16" s="1">
        <v>15</v>
      </c>
      <c r="B16" s="1">
        <v>33611130</v>
      </c>
      <c r="C16" s="1" t="s">
        <v>356</v>
      </c>
      <c r="D16" s="6" t="s">
        <v>49</v>
      </c>
      <c r="E16" s="6" t="s">
        <v>50</v>
      </c>
      <c r="F16" s="16" t="s">
        <v>0</v>
      </c>
      <c r="G16" s="16" t="s">
        <v>0</v>
      </c>
      <c r="H16" s="6" t="s">
        <v>51</v>
      </c>
      <c r="I16" s="6" t="s">
        <v>52</v>
      </c>
      <c r="J16" s="1" t="s">
        <v>1</v>
      </c>
      <c r="K16" s="3" t="s">
        <v>2</v>
      </c>
      <c r="L16" s="19">
        <v>51</v>
      </c>
      <c r="M16" s="20">
        <v>1200</v>
      </c>
      <c r="N16" s="4">
        <f t="shared" si="0"/>
        <v>61200</v>
      </c>
    </row>
    <row r="17" spans="1:14" ht="20.399999999999999">
      <c r="A17" s="1">
        <v>16</v>
      </c>
      <c r="B17" s="1">
        <v>33631180</v>
      </c>
      <c r="C17" s="1" t="s">
        <v>389</v>
      </c>
      <c r="D17" s="6" t="s">
        <v>53</v>
      </c>
      <c r="E17" s="6" t="s">
        <v>54</v>
      </c>
      <c r="F17" s="16" t="s">
        <v>0</v>
      </c>
      <c r="G17" s="16" t="s">
        <v>0</v>
      </c>
      <c r="H17" s="6" t="s">
        <v>55</v>
      </c>
      <c r="I17" s="6" t="s">
        <v>56</v>
      </c>
      <c r="J17" s="1" t="s">
        <v>1</v>
      </c>
      <c r="K17" s="3" t="s">
        <v>2</v>
      </c>
      <c r="L17" s="19">
        <v>1080</v>
      </c>
      <c r="M17" s="20">
        <v>100</v>
      </c>
      <c r="N17" s="4">
        <f t="shared" si="0"/>
        <v>108000</v>
      </c>
    </row>
    <row r="18" spans="1:14" ht="20.399999999999999">
      <c r="A18" s="1">
        <v>17</v>
      </c>
      <c r="B18" s="1">
        <v>33661121</v>
      </c>
      <c r="C18" s="1" t="s">
        <v>418</v>
      </c>
      <c r="D18" s="5" t="s">
        <v>57</v>
      </c>
      <c r="E18" s="6" t="s">
        <v>58</v>
      </c>
      <c r="F18" s="16" t="s">
        <v>0</v>
      </c>
      <c r="G18" s="16" t="s">
        <v>0</v>
      </c>
      <c r="H18" s="6" t="s">
        <v>59</v>
      </c>
      <c r="I18" s="6" t="s">
        <v>60</v>
      </c>
      <c r="J18" s="1" t="s">
        <v>1</v>
      </c>
      <c r="K18" s="3" t="s">
        <v>2</v>
      </c>
      <c r="L18" s="19">
        <v>102</v>
      </c>
      <c r="M18" s="20">
        <v>900</v>
      </c>
      <c r="N18" s="4">
        <f t="shared" si="0"/>
        <v>91800</v>
      </c>
    </row>
    <row r="19" spans="1:14" ht="20.399999999999999">
      <c r="A19" s="1">
        <v>18</v>
      </c>
      <c r="B19" s="1">
        <v>33621761</v>
      </c>
      <c r="C19" s="1" t="s">
        <v>385</v>
      </c>
      <c r="D19" s="5" t="s">
        <v>61</v>
      </c>
      <c r="E19" s="5" t="s">
        <v>62</v>
      </c>
      <c r="F19" s="16" t="s">
        <v>0</v>
      </c>
      <c r="G19" s="16" t="s">
        <v>0</v>
      </c>
      <c r="H19" s="5" t="s">
        <v>63</v>
      </c>
      <c r="I19" s="5" t="s">
        <v>64</v>
      </c>
      <c r="J19" s="1" t="s">
        <v>1</v>
      </c>
      <c r="K19" s="3" t="s">
        <v>2</v>
      </c>
      <c r="L19" s="19">
        <v>24.5</v>
      </c>
      <c r="M19" s="20">
        <v>14000</v>
      </c>
      <c r="N19" s="4">
        <f t="shared" si="0"/>
        <v>343000</v>
      </c>
    </row>
    <row r="20" spans="1:14" ht="20.399999999999999">
      <c r="A20" s="1">
        <v>19</v>
      </c>
      <c r="B20" s="1">
        <v>33691140</v>
      </c>
      <c r="C20" s="1" t="s">
        <v>437</v>
      </c>
      <c r="D20" s="5" t="s">
        <v>65</v>
      </c>
      <c r="E20" s="6" t="s">
        <v>66</v>
      </c>
      <c r="F20" s="16" t="s">
        <v>0</v>
      </c>
      <c r="G20" s="16" t="s">
        <v>0</v>
      </c>
      <c r="H20" s="6" t="s">
        <v>67</v>
      </c>
      <c r="I20" s="6" t="s">
        <v>68</v>
      </c>
      <c r="J20" s="1" t="s">
        <v>1</v>
      </c>
      <c r="K20" s="3" t="s">
        <v>2</v>
      </c>
      <c r="L20" s="19">
        <v>148</v>
      </c>
      <c r="M20" s="20">
        <v>1200</v>
      </c>
      <c r="N20" s="4">
        <f t="shared" si="0"/>
        <v>177600</v>
      </c>
    </row>
    <row r="21" spans="1:14" ht="20.399999999999999">
      <c r="A21" s="1">
        <v>20</v>
      </c>
      <c r="B21" s="1">
        <v>33631284</v>
      </c>
      <c r="C21" s="1" t="s">
        <v>391</v>
      </c>
      <c r="D21" s="26" t="s">
        <v>69</v>
      </c>
      <c r="E21" s="6" t="s">
        <v>70</v>
      </c>
      <c r="F21" s="16" t="s">
        <v>0</v>
      </c>
      <c r="G21" s="16" t="s">
        <v>0</v>
      </c>
      <c r="H21" s="6" t="s">
        <v>71</v>
      </c>
      <c r="I21" s="6" t="s">
        <v>72</v>
      </c>
      <c r="J21" s="1" t="s">
        <v>1</v>
      </c>
      <c r="K21" s="3" t="s">
        <v>2</v>
      </c>
      <c r="L21" s="19">
        <v>143</v>
      </c>
      <c r="M21" s="20">
        <v>360</v>
      </c>
      <c r="N21" s="4">
        <f t="shared" si="0"/>
        <v>51480</v>
      </c>
    </row>
    <row r="22" spans="1:14" ht="20.399999999999999">
      <c r="A22" s="1">
        <v>21</v>
      </c>
      <c r="B22" s="1">
        <v>33691811</v>
      </c>
      <c r="C22" s="1" t="s">
        <v>442</v>
      </c>
      <c r="D22" s="6" t="s">
        <v>73</v>
      </c>
      <c r="E22" s="6" t="s">
        <v>74</v>
      </c>
      <c r="F22" s="16" t="s">
        <v>0</v>
      </c>
      <c r="G22" s="16" t="s">
        <v>0</v>
      </c>
      <c r="H22" s="6" t="s">
        <v>75</v>
      </c>
      <c r="I22" s="6" t="s">
        <v>76</v>
      </c>
      <c r="J22" s="1" t="s">
        <v>1</v>
      </c>
      <c r="K22" s="3" t="s">
        <v>2</v>
      </c>
      <c r="L22" s="19">
        <v>35</v>
      </c>
      <c r="M22" s="20">
        <v>750</v>
      </c>
      <c r="N22" s="4">
        <f t="shared" si="0"/>
        <v>26250</v>
      </c>
    </row>
    <row r="23" spans="1:14" ht="20.399999999999999">
      <c r="A23" s="1">
        <v>22</v>
      </c>
      <c r="B23" s="1">
        <v>33691811</v>
      </c>
      <c r="C23" s="1" t="s">
        <v>443</v>
      </c>
      <c r="D23" s="5" t="s">
        <v>73</v>
      </c>
      <c r="E23" s="6" t="s">
        <v>74</v>
      </c>
      <c r="F23" s="16" t="s">
        <v>0</v>
      </c>
      <c r="G23" s="16" t="s">
        <v>0</v>
      </c>
      <c r="H23" s="6" t="s">
        <v>77</v>
      </c>
      <c r="I23" s="6" t="s">
        <v>78</v>
      </c>
      <c r="J23" s="1" t="s">
        <v>1</v>
      </c>
      <c r="K23" s="3" t="s">
        <v>2</v>
      </c>
      <c r="L23" s="19">
        <v>9</v>
      </c>
      <c r="M23" s="20">
        <v>600</v>
      </c>
      <c r="N23" s="4">
        <f t="shared" si="0"/>
        <v>5400</v>
      </c>
    </row>
    <row r="24" spans="1:14" ht="20.399999999999999">
      <c r="A24" s="1">
        <v>23</v>
      </c>
      <c r="B24" s="1">
        <v>33621720</v>
      </c>
      <c r="C24" s="1" t="s">
        <v>384</v>
      </c>
      <c r="D24" s="5" t="s">
        <v>79</v>
      </c>
      <c r="E24" s="6" t="s">
        <v>80</v>
      </c>
      <c r="F24" s="16" t="s">
        <v>0</v>
      </c>
      <c r="G24" s="16" t="s">
        <v>0</v>
      </c>
      <c r="H24" s="6" t="s">
        <v>81</v>
      </c>
      <c r="I24" s="6" t="s">
        <v>82</v>
      </c>
      <c r="J24" s="1" t="s">
        <v>1</v>
      </c>
      <c r="K24" s="3" t="s">
        <v>2</v>
      </c>
      <c r="L24" s="19">
        <v>13.3</v>
      </c>
      <c r="M24" s="20">
        <v>18000</v>
      </c>
      <c r="N24" s="4">
        <f t="shared" si="0"/>
        <v>239400</v>
      </c>
    </row>
    <row r="25" spans="1:14" ht="20.399999999999999">
      <c r="A25" s="1">
        <v>24</v>
      </c>
      <c r="B25" s="1">
        <v>33661115</v>
      </c>
      <c r="C25" s="1" t="s">
        <v>412</v>
      </c>
      <c r="D25" s="5" t="s">
        <v>83</v>
      </c>
      <c r="E25" s="6" t="s">
        <v>84</v>
      </c>
      <c r="F25" s="16" t="s">
        <v>0</v>
      </c>
      <c r="G25" s="16" t="s">
        <v>0</v>
      </c>
      <c r="H25" s="6" t="s">
        <v>85</v>
      </c>
      <c r="I25" s="6" t="s">
        <v>86</v>
      </c>
      <c r="J25" s="1" t="s">
        <v>1</v>
      </c>
      <c r="K25" s="3" t="s">
        <v>2</v>
      </c>
      <c r="L25" s="19">
        <v>227</v>
      </c>
      <c r="M25" s="21">
        <v>300</v>
      </c>
      <c r="N25" s="4">
        <f t="shared" si="0"/>
        <v>68100</v>
      </c>
    </row>
    <row r="26" spans="1:14" ht="20.399999999999999">
      <c r="A26" s="1">
        <v>25</v>
      </c>
      <c r="B26" s="1">
        <v>33611280</v>
      </c>
      <c r="C26" s="1" t="s">
        <v>361</v>
      </c>
      <c r="D26" s="5" t="s">
        <v>87</v>
      </c>
      <c r="E26" s="6" t="s">
        <v>88</v>
      </c>
      <c r="F26" s="16" t="s">
        <v>0</v>
      </c>
      <c r="G26" s="16" t="s">
        <v>0</v>
      </c>
      <c r="H26" s="6" t="s">
        <v>89</v>
      </c>
      <c r="I26" s="6" t="s">
        <v>90</v>
      </c>
      <c r="J26" s="1" t="s">
        <v>1</v>
      </c>
      <c r="K26" s="3" t="s">
        <v>2</v>
      </c>
      <c r="L26" s="19">
        <v>38</v>
      </c>
      <c r="M26" s="20">
        <v>2490</v>
      </c>
      <c r="N26" s="4">
        <f t="shared" si="0"/>
        <v>94620</v>
      </c>
    </row>
    <row r="27" spans="1:14" ht="20.399999999999999">
      <c r="A27" s="1">
        <v>26</v>
      </c>
      <c r="B27" s="1">
        <v>33611472</v>
      </c>
      <c r="C27" s="1" t="s">
        <v>368</v>
      </c>
      <c r="D27" s="5" t="s">
        <v>91</v>
      </c>
      <c r="E27" s="6" t="s">
        <v>92</v>
      </c>
      <c r="F27" s="16" t="s">
        <v>0</v>
      </c>
      <c r="G27" s="16" t="s">
        <v>0</v>
      </c>
      <c r="H27" s="6" t="s">
        <v>93</v>
      </c>
      <c r="I27" s="6" t="s">
        <v>94</v>
      </c>
      <c r="J27" s="1" t="s">
        <v>1</v>
      </c>
      <c r="K27" s="3" t="s">
        <v>2</v>
      </c>
      <c r="L27" s="19">
        <v>110</v>
      </c>
      <c r="M27" s="20">
        <v>900</v>
      </c>
      <c r="N27" s="4">
        <f t="shared" si="0"/>
        <v>99000</v>
      </c>
    </row>
    <row r="28" spans="1:14" ht="20.399999999999999">
      <c r="A28" s="1">
        <v>27</v>
      </c>
      <c r="B28" s="1">
        <v>33611472</v>
      </c>
      <c r="C28" s="1" t="s">
        <v>369</v>
      </c>
      <c r="D28" s="5" t="s">
        <v>91</v>
      </c>
      <c r="E28" s="6" t="s">
        <v>92</v>
      </c>
      <c r="F28" s="16" t="s">
        <v>0</v>
      </c>
      <c r="G28" s="16" t="s">
        <v>0</v>
      </c>
      <c r="H28" s="6" t="s">
        <v>95</v>
      </c>
      <c r="I28" s="6" t="s">
        <v>96</v>
      </c>
      <c r="J28" s="1" t="s">
        <v>1</v>
      </c>
      <c r="K28" s="3" t="s">
        <v>2</v>
      </c>
      <c r="L28" s="19">
        <v>90</v>
      </c>
      <c r="M28" s="20">
        <v>500</v>
      </c>
      <c r="N28" s="4">
        <f t="shared" si="0"/>
        <v>45000</v>
      </c>
    </row>
    <row r="29" spans="1:14" ht="20.399999999999999">
      <c r="A29" s="1">
        <v>28</v>
      </c>
      <c r="B29" s="1">
        <v>33611472</v>
      </c>
      <c r="C29" s="1" t="s">
        <v>370</v>
      </c>
      <c r="D29" s="5" t="s">
        <v>91</v>
      </c>
      <c r="E29" s="6" t="s">
        <v>92</v>
      </c>
      <c r="F29" s="16" t="s">
        <v>0</v>
      </c>
      <c r="G29" s="16" t="s">
        <v>0</v>
      </c>
      <c r="H29" s="6" t="s">
        <v>97</v>
      </c>
      <c r="I29" s="6" t="s">
        <v>98</v>
      </c>
      <c r="J29" s="1" t="s">
        <v>1</v>
      </c>
      <c r="K29" s="3" t="s">
        <v>2</v>
      </c>
      <c r="L29" s="19">
        <v>90</v>
      </c>
      <c r="M29" s="20">
        <v>300</v>
      </c>
      <c r="N29" s="4">
        <f t="shared" si="0"/>
        <v>27000</v>
      </c>
    </row>
    <row r="30" spans="1:14" ht="20.399999999999999">
      <c r="A30" s="1">
        <v>29</v>
      </c>
      <c r="B30" s="1">
        <v>33691138</v>
      </c>
      <c r="C30" s="1" t="s">
        <v>432</v>
      </c>
      <c r="D30" s="5" t="s">
        <v>99</v>
      </c>
      <c r="E30" s="6" t="s">
        <v>471</v>
      </c>
      <c r="F30" s="16" t="s">
        <v>0</v>
      </c>
      <c r="G30" s="16" t="s">
        <v>0</v>
      </c>
      <c r="H30" s="6" t="s">
        <v>101</v>
      </c>
      <c r="I30" s="6" t="s">
        <v>102</v>
      </c>
      <c r="J30" s="1" t="s">
        <v>1</v>
      </c>
      <c r="K30" s="3" t="s">
        <v>2</v>
      </c>
      <c r="L30" s="19">
        <v>220</v>
      </c>
      <c r="M30" s="20">
        <v>2400</v>
      </c>
      <c r="N30" s="4">
        <f t="shared" si="0"/>
        <v>528000</v>
      </c>
    </row>
    <row r="31" spans="1:14" ht="20.399999999999999">
      <c r="A31" s="1">
        <v>30</v>
      </c>
      <c r="B31" s="1">
        <v>33691138</v>
      </c>
      <c r="C31" s="1" t="s">
        <v>433</v>
      </c>
      <c r="D31" s="5" t="s">
        <v>99</v>
      </c>
      <c r="E31" s="6" t="s">
        <v>471</v>
      </c>
      <c r="F31" s="16" t="s">
        <v>0</v>
      </c>
      <c r="G31" s="16" t="s">
        <v>0</v>
      </c>
      <c r="H31" s="6" t="s">
        <v>103</v>
      </c>
      <c r="I31" s="6" t="s">
        <v>104</v>
      </c>
      <c r="J31" s="1" t="s">
        <v>1</v>
      </c>
      <c r="K31" s="3" t="s">
        <v>2</v>
      </c>
      <c r="L31" s="19">
        <v>650</v>
      </c>
      <c r="M31" s="20">
        <v>660</v>
      </c>
      <c r="N31" s="4">
        <f t="shared" si="0"/>
        <v>429000</v>
      </c>
    </row>
    <row r="32" spans="1:14" ht="20.399999999999999">
      <c r="A32" s="1">
        <v>31</v>
      </c>
      <c r="B32" s="1">
        <v>33691138</v>
      </c>
      <c r="C32" s="1" t="s">
        <v>434</v>
      </c>
      <c r="D32" s="5" t="s">
        <v>105</v>
      </c>
      <c r="E32" s="6" t="s">
        <v>100</v>
      </c>
      <c r="F32" s="16" t="s">
        <v>0</v>
      </c>
      <c r="G32" s="16" t="s">
        <v>0</v>
      </c>
      <c r="H32" s="6" t="s">
        <v>106</v>
      </c>
      <c r="I32" s="6" t="s">
        <v>107</v>
      </c>
      <c r="J32" s="1" t="s">
        <v>1</v>
      </c>
      <c r="K32" s="3" t="s">
        <v>2</v>
      </c>
      <c r="L32" s="19">
        <v>700</v>
      </c>
      <c r="M32" s="20">
        <v>780</v>
      </c>
      <c r="N32" s="4">
        <f t="shared" si="0"/>
        <v>546000</v>
      </c>
    </row>
    <row r="33" spans="1:14" ht="30.6">
      <c r="A33" s="1">
        <v>32</v>
      </c>
      <c r="B33" s="1">
        <v>33691138</v>
      </c>
      <c r="C33" s="1" t="s">
        <v>435</v>
      </c>
      <c r="D33" s="5" t="s">
        <v>108</v>
      </c>
      <c r="E33" s="6" t="s">
        <v>109</v>
      </c>
      <c r="F33" s="16" t="s">
        <v>0</v>
      </c>
      <c r="G33" s="16" t="s">
        <v>0</v>
      </c>
      <c r="H33" s="6" t="s">
        <v>110</v>
      </c>
      <c r="I33" s="6" t="s">
        <v>111</v>
      </c>
      <c r="J33" s="1" t="s">
        <v>1</v>
      </c>
      <c r="K33" s="3" t="s">
        <v>2</v>
      </c>
      <c r="L33" s="19">
        <v>800</v>
      </c>
      <c r="M33" s="20">
        <v>1410</v>
      </c>
      <c r="N33" s="4">
        <f t="shared" si="0"/>
        <v>1128000</v>
      </c>
    </row>
    <row r="34" spans="1:14" ht="20.399999999999999">
      <c r="A34" s="1">
        <v>33</v>
      </c>
      <c r="B34" s="7">
        <v>33691892</v>
      </c>
      <c r="C34" s="7" t="s">
        <v>445</v>
      </c>
      <c r="D34" s="6" t="s">
        <v>112</v>
      </c>
      <c r="E34" s="8" t="s">
        <v>113</v>
      </c>
      <c r="F34" s="16" t="s">
        <v>0</v>
      </c>
      <c r="G34" s="16" t="s">
        <v>0</v>
      </c>
      <c r="H34" s="6" t="s">
        <v>114</v>
      </c>
      <c r="I34" s="6" t="s">
        <v>115</v>
      </c>
      <c r="J34" s="1" t="s">
        <v>1</v>
      </c>
      <c r="K34" s="3" t="s">
        <v>2</v>
      </c>
      <c r="L34" s="19">
        <v>154</v>
      </c>
      <c r="M34" s="20">
        <v>360</v>
      </c>
      <c r="N34" s="4">
        <f t="shared" si="0"/>
        <v>55440</v>
      </c>
    </row>
    <row r="35" spans="1:14" ht="20.399999999999999">
      <c r="A35" s="1">
        <v>34</v>
      </c>
      <c r="B35" s="1">
        <v>33661153</v>
      </c>
      <c r="C35" s="1" t="s">
        <v>421</v>
      </c>
      <c r="D35" s="5" t="s">
        <v>116</v>
      </c>
      <c r="E35" s="6" t="s">
        <v>117</v>
      </c>
      <c r="F35" s="16" t="s">
        <v>0</v>
      </c>
      <c r="G35" s="16" t="s">
        <v>0</v>
      </c>
      <c r="H35" s="6" t="s">
        <v>118</v>
      </c>
      <c r="I35" s="6" t="s">
        <v>119</v>
      </c>
      <c r="J35" s="1" t="s">
        <v>1</v>
      </c>
      <c r="K35" s="3" t="s">
        <v>2</v>
      </c>
      <c r="L35" s="19">
        <v>56</v>
      </c>
      <c r="M35" s="20">
        <v>3800</v>
      </c>
      <c r="N35" s="4">
        <f t="shared" si="0"/>
        <v>212800</v>
      </c>
    </row>
    <row r="36" spans="1:14" ht="20.399999999999999">
      <c r="A36" s="1">
        <v>35</v>
      </c>
      <c r="B36" s="1">
        <v>33631430</v>
      </c>
      <c r="C36" s="1" t="s">
        <v>399</v>
      </c>
      <c r="D36" s="6" t="s">
        <v>120</v>
      </c>
      <c r="E36" s="6" t="s">
        <v>121</v>
      </c>
      <c r="F36" s="16" t="s">
        <v>0</v>
      </c>
      <c r="G36" s="16" t="s">
        <v>0</v>
      </c>
      <c r="H36" s="6" t="s">
        <v>122</v>
      </c>
      <c r="I36" s="6" t="s">
        <v>123</v>
      </c>
      <c r="J36" s="1" t="s">
        <v>1</v>
      </c>
      <c r="K36" s="3" t="s">
        <v>2</v>
      </c>
      <c r="L36" s="19">
        <v>190</v>
      </c>
      <c r="M36" s="20">
        <v>350</v>
      </c>
      <c r="N36" s="4">
        <f t="shared" si="0"/>
        <v>66500</v>
      </c>
    </row>
    <row r="37" spans="1:14" ht="20.399999999999999">
      <c r="A37" s="1">
        <v>36</v>
      </c>
      <c r="B37" s="1">
        <v>33631430</v>
      </c>
      <c r="C37" s="1" t="s">
        <v>400</v>
      </c>
      <c r="D37" s="6" t="s">
        <v>120</v>
      </c>
      <c r="E37" s="6" t="s">
        <v>121</v>
      </c>
      <c r="F37" s="16" t="s">
        <v>0</v>
      </c>
      <c r="G37" s="16" t="s">
        <v>0</v>
      </c>
      <c r="H37" s="6" t="s">
        <v>124</v>
      </c>
      <c r="I37" s="6" t="s">
        <v>125</v>
      </c>
      <c r="J37" s="1" t="s">
        <v>1</v>
      </c>
      <c r="K37" s="3" t="s">
        <v>2</v>
      </c>
      <c r="L37" s="19">
        <v>127</v>
      </c>
      <c r="M37" s="20">
        <v>360</v>
      </c>
      <c r="N37" s="4">
        <f t="shared" si="0"/>
        <v>45720</v>
      </c>
    </row>
    <row r="38" spans="1:14" ht="20.399999999999999">
      <c r="A38" s="1">
        <v>37</v>
      </c>
      <c r="B38" s="1">
        <v>33661184</v>
      </c>
      <c r="C38" s="1" t="s">
        <v>422</v>
      </c>
      <c r="D38" s="5" t="s">
        <v>126</v>
      </c>
      <c r="E38" s="6" t="s">
        <v>127</v>
      </c>
      <c r="F38" s="16" t="s">
        <v>0</v>
      </c>
      <c r="G38" s="16" t="s">
        <v>0</v>
      </c>
      <c r="H38" s="6" t="s">
        <v>128</v>
      </c>
      <c r="I38" s="6" t="s">
        <v>129</v>
      </c>
      <c r="J38" s="1" t="s">
        <v>1</v>
      </c>
      <c r="K38" s="3" t="s">
        <v>2</v>
      </c>
      <c r="L38" s="19">
        <v>2650</v>
      </c>
      <c r="M38" s="20">
        <v>1500</v>
      </c>
      <c r="N38" s="4">
        <f t="shared" si="0"/>
        <v>3975000</v>
      </c>
    </row>
    <row r="39" spans="1:14" ht="20.399999999999999">
      <c r="A39" s="1">
        <v>38</v>
      </c>
      <c r="B39" s="1">
        <v>33691138</v>
      </c>
      <c r="C39" s="1" t="s">
        <v>436</v>
      </c>
      <c r="D39" s="5" t="s">
        <v>130</v>
      </c>
      <c r="E39" s="6" t="s">
        <v>131</v>
      </c>
      <c r="F39" s="16" t="s">
        <v>0</v>
      </c>
      <c r="G39" s="16" t="s">
        <v>0</v>
      </c>
      <c r="H39" s="6" t="s">
        <v>132</v>
      </c>
      <c r="I39" s="6" t="s">
        <v>133</v>
      </c>
      <c r="J39" s="1" t="s">
        <v>1</v>
      </c>
      <c r="K39" s="3" t="s">
        <v>2</v>
      </c>
      <c r="L39" s="19">
        <v>36.6</v>
      </c>
      <c r="M39" s="20">
        <v>13000</v>
      </c>
      <c r="N39" s="4">
        <f t="shared" si="0"/>
        <v>475800</v>
      </c>
    </row>
    <row r="40" spans="1:14" ht="20.399999999999999">
      <c r="A40" s="1">
        <v>39</v>
      </c>
      <c r="B40" s="1">
        <v>33661136</v>
      </c>
      <c r="C40" s="1" t="s">
        <v>419</v>
      </c>
      <c r="D40" s="5" t="s">
        <v>134</v>
      </c>
      <c r="E40" s="6" t="s">
        <v>135</v>
      </c>
      <c r="F40" s="16" t="s">
        <v>0</v>
      </c>
      <c r="G40" s="16" t="s">
        <v>0</v>
      </c>
      <c r="H40" s="6" t="s">
        <v>136</v>
      </c>
      <c r="I40" s="6" t="s">
        <v>137</v>
      </c>
      <c r="J40" s="1" t="s">
        <v>1</v>
      </c>
      <c r="K40" s="3" t="s">
        <v>2</v>
      </c>
      <c r="L40" s="19">
        <v>11</v>
      </c>
      <c r="M40" s="20">
        <v>300</v>
      </c>
      <c r="N40" s="4">
        <f t="shared" si="0"/>
        <v>3300</v>
      </c>
    </row>
    <row r="41" spans="1:14" ht="20.399999999999999">
      <c r="A41" s="1">
        <v>40</v>
      </c>
      <c r="B41" s="1">
        <v>33621380</v>
      </c>
      <c r="C41" s="1" t="s">
        <v>375</v>
      </c>
      <c r="D41" s="6" t="s">
        <v>138</v>
      </c>
      <c r="E41" s="6" t="s">
        <v>139</v>
      </c>
      <c r="F41" s="16" t="s">
        <v>0</v>
      </c>
      <c r="G41" s="16" t="s">
        <v>0</v>
      </c>
      <c r="H41" s="6" t="s">
        <v>140</v>
      </c>
      <c r="I41" s="6" t="s">
        <v>141</v>
      </c>
      <c r="J41" s="1" t="s">
        <v>1</v>
      </c>
      <c r="K41" s="3" t="s">
        <v>2</v>
      </c>
      <c r="L41" s="19">
        <v>6</v>
      </c>
      <c r="M41" s="20">
        <v>400</v>
      </c>
      <c r="N41" s="4">
        <f t="shared" si="0"/>
        <v>2400</v>
      </c>
    </row>
    <row r="42" spans="1:14" ht="20.399999999999999">
      <c r="A42" s="1">
        <v>41</v>
      </c>
      <c r="B42" s="1">
        <v>33631310</v>
      </c>
      <c r="C42" s="1" t="s">
        <v>396</v>
      </c>
      <c r="D42" s="6" t="s">
        <v>142</v>
      </c>
      <c r="E42" s="6" t="s">
        <v>472</v>
      </c>
      <c r="F42" s="16" t="s">
        <v>0</v>
      </c>
      <c r="G42" s="16" t="s">
        <v>0</v>
      </c>
      <c r="H42" s="6" t="s">
        <v>143</v>
      </c>
      <c r="I42" s="6" t="s">
        <v>144</v>
      </c>
      <c r="J42" s="1" t="s">
        <v>1</v>
      </c>
      <c r="K42" s="3" t="s">
        <v>2</v>
      </c>
      <c r="L42" s="19">
        <v>70</v>
      </c>
      <c r="M42" s="20">
        <v>110</v>
      </c>
      <c r="N42" s="4">
        <f t="shared" si="0"/>
        <v>7700</v>
      </c>
    </row>
    <row r="43" spans="1:14" ht="30.6">
      <c r="A43" s="1">
        <v>42</v>
      </c>
      <c r="B43" s="1">
        <v>33671130</v>
      </c>
      <c r="C43" s="1" t="s">
        <v>429</v>
      </c>
      <c r="D43" s="6" t="s">
        <v>145</v>
      </c>
      <c r="E43" s="6" t="s">
        <v>473</v>
      </c>
      <c r="F43" s="16" t="s">
        <v>0</v>
      </c>
      <c r="G43" s="16" t="s">
        <v>0</v>
      </c>
      <c r="H43" s="6" t="s">
        <v>146</v>
      </c>
      <c r="I43" s="6" t="s">
        <v>147</v>
      </c>
      <c r="J43" s="1" t="s">
        <v>1</v>
      </c>
      <c r="K43" s="3" t="s">
        <v>2</v>
      </c>
      <c r="L43" s="19">
        <v>24</v>
      </c>
      <c r="M43" s="20">
        <v>1400</v>
      </c>
      <c r="N43" s="4">
        <f t="shared" si="0"/>
        <v>33600</v>
      </c>
    </row>
    <row r="44" spans="1:14" ht="20.399999999999999">
      <c r="A44" s="1">
        <v>43</v>
      </c>
      <c r="B44" s="1">
        <v>33611473</v>
      </c>
      <c r="C44" s="1" t="s">
        <v>371</v>
      </c>
      <c r="D44" s="5" t="s">
        <v>148</v>
      </c>
      <c r="E44" s="6" t="s">
        <v>149</v>
      </c>
      <c r="F44" s="16" t="s">
        <v>0</v>
      </c>
      <c r="G44" s="16" t="s">
        <v>0</v>
      </c>
      <c r="H44" s="6" t="s">
        <v>150</v>
      </c>
      <c r="I44" s="6" t="s">
        <v>151</v>
      </c>
      <c r="J44" s="1" t="s">
        <v>1</v>
      </c>
      <c r="K44" s="3" t="s">
        <v>2</v>
      </c>
      <c r="L44" s="19">
        <v>112</v>
      </c>
      <c r="M44" s="20">
        <v>540</v>
      </c>
      <c r="N44" s="4">
        <f t="shared" si="0"/>
        <v>60480</v>
      </c>
    </row>
    <row r="45" spans="1:14" ht="20.399999999999999">
      <c r="A45" s="1">
        <v>44</v>
      </c>
      <c r="B45" s="1">
        <v>33611170</v>
      </c>
      <c r="C45" s="1" t="s">
        <v>358</v>
      </c>
      <c r="D45" s="6" t="s">
        <v>152</v>
      </c>
      <c r="E45" s="6" t="s">
        <v>474</v>
      </c>
      <c r="F45" s="16" t="s">
        <v>0</v>
      </c>
      <c r="G45" s="16" t="s">
        <v>0</v>
      </c>
      <c r="H45" s="6" t="s">
        <v>153</v>
      </c>
      <c r="I45" s="6" t="s">
        <v>154</v>
      </c>
      <c r="J45" s="1" t="s">
        <v>1</v>
      </c>
      <c r="K45" s="3" t="s">
        <v>2</v>
      </c>
      <c r="L45" s="19">
        <v>38</v>
      </c>
      <c r="M45" s="20">
        <v>60</v>
      </c>
      <c r="N45" s="4">
        <f t="shared" si="0"/>
        <v>2280</v>
      </c>
    </row>
    <row r="46" spans="1:14" ht="20.399999999999999">
      <c r="A46" s="1">
        <v>45</v>
      </c>
      <c r="B46" s="1">
        <v>33651127</v>
      </c>
      <c r="C46" s="1" t="s">
        <v>407</v>
      </c>
      <c r="D46" s="5" t="s">
        <v>155</v>
      </c>
      <c r="E46" s="6" t="s">
        <v>156</v>
      </c>
      <c r="F46" s="16" t="s">
        <v>0</v>
      </c>
      <c r="G46" s="16" t="s">
        <v>0</v>
      </c>
      <c r="H46" s="6" t="s">
        <v>157</v>
      </c>
      <c r="I46" s="6" t="s">
        <v>158</v>
      </c>
      <c r="J46" s="1" t="s">
        <v>1</v>
      </c>
      <c r="K46" s="3" t="s">
        <v>2</v>
      </c>
      <c r="L46" s="19">
        <v>92</v>
      </c>
      <c r="M46" s="20">
        <v>50</v>
      </c>
      <c r="N46" s="4">
        <f t="shared" si="0"/>
        <v>4600</v>
      </c>
    </row>
    <row r="47" spans="1:14" ht="30.6">
      <c r="A47" s="1">
        <v>46</v>
      </c>
      <c r="B47" s="1">
        <v>33621784</v>
      </c>
      <c r="C47" s="1" t="s">
        <v>388</v>
      </c>
      <c r="D47" s="5" t="s">
        <v>159</v>
      </c>
      <c r="E47" s="6" t="s">
        <v>160</v>
      </c>
      <c r="F47" s="16" t="s">
        <v>0</v>
      </c>
      <c r="G47" s="16" t="s">
        <v>0</v>
      </c>
      <c r="H47" s="6" t="s">
        <v>161</v>
      </c>
      <c r="I47" s="6" t="s">
        <v>162</v>
      </c>
      <c r="J47" s="1" t="s">
        <v>1</v>
      </c>
      <c r="K47" s="3" t="s">
        <v>2</v>
      </c>
      <c r="L47" s="19">
        <v>4248</v>
      </c>
      <c r="M47" s="20">
        <v>400</v>
      </c>
      <c r="N47" s="4">
        <f t="shared" si="0"/>
        <v>1699200</v>
      </c>
    </row>
    <row r="48" spans="1:14" ht="20.399999999999999">
      <c r="A48" s="1">
        <v>47</v>
      </c>
      <c r="B48" s="1">
        <v>33621210</v>
      </c>
      <c r="C48" s="1" t="s">
        <v>373</v>
      </c>
      <c r="D48" s="6" t="s">
        <v>163</v>
      </c>
      <c r="E48" s="6" t="s">
        <v>164</v>
      </c>
      <c r="F48" s="16" t="s">
        <v>0</v>
      </c>
      <c r="G48" s="16" t="s">
        <v>0</v>
      </c>
      <c r="H48" s="6" t="s">
        <v>165</v>
      </c>
      <c r="I48" s="6" t="s">
        <v>166</v>
      </c>
      <c r="J48" s="1" t="s">
        <v>1</v>
      </c>
      <c r="K48" s="3" t="s">
        <v>2</v>
      </c>
      <c r="L48" s="19">
        <v>1480</v>
      </c>
      <c r="M48" s="20">
        <v>10</v>
      </c>
      <c r="N48" s="4">
        <f t="shared" si="0"/>
        <v>14800</v>
      </c>
    </row>
    <row r="49" spans="1:14" ht="30.6">
      <c r="A49" s="1">
        <v>48</v>
      </c>
      <c r="B49" s="9">
        <v>33621210</v>
      </c>
      <c r="C49" s="9" t="s">
        <v>374</v>
      </c>
      <c r="D49" s="10" t="s">
        <v>167</v>
      </c>
      <c r="E49" s="10" t="s">
        <v>168</v>
      </c>
      <c r="F49" s="16" t="s">
        <v>0</v>
      </c>
      <c r="G49" s="16" t="s">
        <v>0</v>
      </c>
      <c r="H49" s="10" t="s">
        <v>169</v>
      </c>
      <c r="I49" s="10" t="s">
        <v>170</v>
      </c>
      <c r="J49" s="9" t="s">
        <v>1</v>
      </c>
      <c r="K49" s="11" t="s">
        <v>2</v>
      </c>
      <c r="L49" s="22">
        <v>34</v>
      </c>
      <c r="M49" s="23">
        <v>550</v>
      </c>
      <c r="N49" s="4">
        <f t="shared" si="0"/>
        <v>18700</v>
      </c>
    </row>
    <row r="50" spans="1:14" ht="20.399999999999999">
      <c r="A50" s="1">
        <v>49</v>
      </c>
      <c r="B50" s="1">
        <v>33621120</v>
      </c>
      <c r="C50" s="1" t="s">
        <v>372</v>
      </c>
      <c r="D50" s="5" t="s">
        <v>171</v>
      </c>
      <c r="E50" s="6" t="s">
        <v>172</v>
      </c>
      <c r="F50" s="16" t="s">
        <v>0</v>
      </c>
      <c r="G50" s="16" t="s">
        <v>0</v>
      </c>
      <c r="H50" s="6" t="s">
        <v>173</v>
      </c>
      <c r="I50" s="6" t="s">
        <v>174</v>
      </c>
      <c r="J50" s="1" t="s">
        <v>1</v>
      </c>
      <c r="K50" s="3" t="s">
        <v>2</v>
      </c>
      <c r="L50" s="19">
        <v>1980</v>
      </c>
      <c r="M50" s="20">
        <v>600</v>
      </c>
      <c r="N50" s="4">
        <f t="shared" si="0"/>
        <v>1188000</v>
      </c>
    </row>
    <row r="51" spans="1:14" ht="20.399999999999999">
      <c r="A51" s="1">
        <v>50</v>
      </c>
      <c r="B51" s="1">
        <v>33631282</v>
      </c>
      <c r="C51" s="1" t="s">
        <v>390</v>
      </c>
      <c r="D51" s="6" t="s">
        <v>175</v>
      </c>
      <c r="E51" s="6" t="s">
        <v>176</v>
      </c>
      <c r="F51" s="16" t="s">
        <v>0</v>
      </c>
      <c r="G51" s="16" t="s">
        <v>0</v>
      </c>
      <c r="H51" s="6" t="s">
        <v>177</v>
      </c>
      <c r="I51" s="6" t="s">
        <v>178</v>
      </c>
      <c r="J51" s="1" t="s">
        <v>1</v>
      </c>
      <c r="K51" s="3" t="s">
        <v>2</v>
      </c>
      <c r="L51" s="19">
        <v>88</v>
      </c>
      <c r="M51" s="20">
        <v>100</v>
      </c>
      <c r="N51" s="4">
        <f t="shared" si="0"/>
        <v>8800</v>
      </c>
    </row>
    <row r="52" spans="1:14" ht="20.399999999999999">
      <c r="A52" s="1">
        <v>51</v>
      </c>
      <c r="B52" s="1">
        <v>33651317</v>
      </c>
      <c r="C52" s="1" t="s">
        <v>409</v>
      </c>
      <c r="D52" s="5" t="s">
        <v>179</v>
      </c>
      <c r="E52" s="6" t="s">
        <v>180</v>
      </c>
      <c r="F52" s="16" t="s">
        <v>0</v>
      </c>
      <c r="G52" s="16" t="s">
        <v>0</v>
      </c>
      <c r="H52" s="6" t="s">
        <v>181</v>
      </c>
      <c r="I52" s="6" t="s">
        <v>182</v>
      </c>
      <c r="J52" s="1" t="s">
        <v>1</v>
      </c>
      <c r="K52" s="3" t="s">
        <v>2</v>
      </c>
      <c r="L52" s="19">
        <v>1266</v>
      </c>
      <c r="M52" s="20">
        <v>75</v>
      </c>
      <c r="N52" s="4">
        <f t="shared" si="0"/>
        <v>94950</v>
      </c>
    </row>
    <row r="53" spans="1:14" ht="20.399999999999999">
      <c r="A53" s="1">
        <v>52</v>
      </c>
      <c r="B53" s="1">
        <v>33631290</v>
      </c>
      <c r="C53" s="1" t="s">
        <v>393</v>
      </c>
      <c r="D53" s="6" t="s">
        <v>183</v>
      </c>
      <c r="E53" s="6" t="s">
        <v>184</v>
      </c>
      <c r="F53" s="16" t="s">
        <v>0</v>
      </c>
      <c r="G53" s="16" t="s">
        <v>0</v>
      </c>
      <c r="H53" s="6" t="s">
        <v>185</v>
      </c>
      <c r="I53" s="6" t="s">
        <v>186</v>
      </c>
      <c r="J53" s="1" t="s">
        <v>1</v>
      </c>
      <c r="K53" s="3" t="s">
        <v>2</v>
      </c>
      <c r="L53" s="19">
        <v>38</v>
      </c>
      <c r="M53" s="20">
        <v>3200</v>
      </c>
      <c r="N53" s="4">
        <f t="shared" si="0"/>
        <v>121600</v>
      </c>
    </row>
    <row r="54" spans="1:14" ht="20.399999999999999">
      <c r="A54" s="1">
        <v>53</v>
      </c>
      <c r="B54" s="1">
        <v>33631290</v>
      </c>
      <c r="C54" s="1" t="s">
        <v>394</v>
      </c>
      <c r="D54" s="5" t="s">
        <v>183</v>
      </c>
      <c r="E54" s="6" t="s">
        <v>184</v>
      </c>
      <c r="F54" s="16" t="s">
        <v>0</v>
      </c>
      <c r="G54" s="16" t="s">
        <v>0</v>
      </c>
      <c r="H54" s="6" t="s">
        <v>187</v>
      </c>
      <c r="I54" s="6" t="s">
        <v>188</v>
      </c>
      <c r="J54" s="1" t="s">
        <v>1</v>
      </c>
      <c r="K54" s="3" t="s">
        <v>2</v>
      </c>
      <c r="L54" s="19">
        <v>600</v>
      </c>
      <c r="M54" s="20">
        <v>70</v>
      </c>
      <c r="N54" s="4">
        <f t="shared" si="0"/>
        <v>42000</v>
      </c>
    </row>
    <row r="55" spans="1:14" ht="20.399999999999999">
      <c r="A55" s="1">
        <v>54</v>
      </c>
      <c r="B55" s="1">
        <v>33631290</v>
      </c>
      <c r="C55" s="1" t="s">
        <v>395</v>
      </c>
      <c r="D55" s="5" t="s">
        <v>183</v>
      </c>
      <c r="E55" s="6" t="s">
        <v>184</v>
      </c>
      <c r="F55" s="16" t="s">
        <v>0</v>
      </c>
      <c r="G55" s="16" t="s">
        <v>0</v>
      </c>
      <c r="H55" s="6" t="s">
        <v>189</v>
      </c>
      <c r="I55" s="6" t="s">
        <v>190</v>
      </c>
      <c r="J55" s="1" t="s">
        <v>1</v>
      </c>
      <c r="K55" s="3" t="s">
        <v>2</v>
      </c>
      <c r="L55" s="19">
        <v>4.4000000000000004</v>
      </c>
      <c r="M55" s="20">
        <v>4500</v>
      </c>
      <c r="N55" s="4">
        <f t="shared" si="0"/>
        <v>19800</v>
      </c>
    </row>
    <row r="56" spans="1:14" ht="20.399999999999999">
      <c r="A56" s="1">
        <v>55</v>
      </c>
      <c r="B56" s="1">
        <v>33621767</v>
      </c>
      <c r="C56" s="1" t="s">
        <v>386</v>
      </c>
      <c r="D56" s="5" t="s">
        <v>191</v>
      </c>
      <c r="E56" s="6" t="s">
        <v>192</v>
      </c>
      <c r="F56" s="16" t="s">
        <v>0</v>
      </c>
      <c r="G56" s="16" t="s">
        <v>0</v>
      </c>
      <c r="H56" s="6" t="s">
        <v>193</v>
      </c>
      <c r="I56" s="6" t="s">
        <v>194</v>
      </c>
      <c r="J56" s="1" t="s">
        <v>1</v>
      </c>
      <c r="K56" s="3" t="s">
        <v>2</v>
      </c>
      <c r="L56" s="19">
        <v>199</v>
      </c>
      <c r="M56" s="20">
        <v>1120</v>
      </c>
      <c r="N56" s="4">
        <f t="shared" si="0"/>
        <v>222880</v>
      </c>
    </row>
    <row r="57" spans="1:14" ht="20.399999999999999">
      <c r="A57" s="1">
        <v>56</v>
      </c>
      <c r="B57" s="1">
        <v>33661110</v>
      </c>
      <c r="C57" s="1" t="s">
        <v>411</v>
      </c>
      <c r="D57" s="5" t="s">
        <v>195</v>
      </c>
      <c r="E57" s="6" t="s">
        <v>196</v>
      </c>
      <c r="F57" s="16" t="s">
        <v>0</v>
      </c>
      <c r="G57" s="16" t="s">
        <v>0</v>
      </c>
      <c r="H57" s="6" t="s">
        <v>197</v>
      </c>
      <c r="I57" s="6" t="s">
        <v>198</v>
      </c>
      <c r="J57" s="1" t="s">
        <v>1</v>
      </c>
      <c r="K57" s="3" t="s">
        <v>2</v>
      </c>
      <c r="L57" s="24">
        <v>30999</v>
      </c>
      <c r="M57" s="20">
        <v>190</v>
      </c>
      <c r="N57" s="4">
        <f t="shared" si="0"/>
        <v>5889810</v>
      </c>
    </row>
    <row r="58" spans="1:14" ht="20.399999999999999">
      <c r="A58" s="1">
        <v>57</v>
      </c>
      <c r="B58" s="1">
        <v>33651122</v>
      </c>
      <c r="C58" s="1" t="s">
        <v>406</v>
      </c>
      <c r="D58" s="5" t="s">
        <v>199</v>
      </c>
      <c r="E58" s="6" t="s">
        <v>200</v>
      </c>
      <c r="F58" s="16" t="s">
        <v>0</v>
      </c>
      <c r="G58" s="16" t="s">
        <v>0</v>
      </c>
      <c r="H58" s="6" t="s">
        <v>201</v>
      </c>
      <c r="I58" s="6" t="s">
        <v>202</v>
      </c>
      <c r="J58" s="1" t="s">
        <v>1</v>
      </c>
      <c r="K58" s="3" t="s">
        <v>2</v>
      </c>
      <c r="L58" s="19">
        <v>22000</v>
      </c>
      <c r="M58" s="20">
        <v>100</v>
      </c>
      <c r="N58" s="4">
        <f t="shared" si="0"/>
        <v>2200000</v>
      </c>
    </row>
    <row r="59" spans="1:14" ht="20.399999999999999">
      <c r="A59" s="1">
        <v>58</v>
      </c>
      <c r="B59" s="1">
        <v>33621600</v>
      </c>
      <c r="C59" s="1" t="s">
        <v>381</v>
      </c>
      <c r="D59" s="6" t="s">
        <v>203</v>
      </c>
      <c r="E59" s="6" t="s">
        <v>204</v>
      </c>
      <c r="F59" s="16" t="s">
        <v>0</v>
      </c>
      <c r="G59" s="16" t="s">
        <v>0</v>
      </c>
      <c r="H59" s="6" t="s">
        <v>205</v>
      </c>
      <c r="I59" s="6" t="s">
        <v>206</v>
      </c>
      <c r="J59" s="1" t="s">
        <v>1</v>
      </c>
      <c r="K59" s="3" t="s">
        <v>2</v>
      </c>
      <c r="L59" s="19">
        <v>13</v>
      </c>
      <c r="M59" s="20">
        <v>90</v>
      </c>
      <c r="N59" s="4">
        <f t="shared" si="0"/>
        <v>1170</v>
      </c>
    </row>
    <row r="60" spans="1:14" ht="20.399999999999999">
      <c r="A60" s="1">
        <v>59</v>
      </c>
      <c r="B60" s="1">
        <v>33611310</v>
      </c>
      <c r="C60" s="1" t="s">
        <v>362</v>
      </c>
      <c r="D60" s="5" t="s">
        <v>207</v>
      </c>
      <c r="E60" s="6" t="s">
        <v>208</v>
      </c>
      <c r="F60" s="16" t="s">
        <v>0</v>
      </c>
      <c r="G60" s="16" t="s">
        <v>0</v>
      </c>
      <c r="H60" s="6" t="s">
        <v>209</v>
      </c>
      <c r="I60" s="6" t="s">
        <v>210</v>
      </c>
      <c r="J60" s="1" t="s">
        <v>1</v>
      </c>
      <c r="K60" s="3" t="s">
        <v>2</v>
      </c>
      <c r="L60" s="19">
        <v>3800</v>
      </c>
      <c r="M60" s="20">
        <v>500</v>
      </c>
      <c r="N60" s="4">
        <f t="shared" si="0"/>
        <v>1900000</v>
      </c>
    </row>
    <row r="61" spans="1:14" ht="20.399999999999999">
      <c r="A61" s="1">
        <v>60</v>
      </c>
      <c r="B61" s="1">
        <v>33611330</v>
      </c>
      <c r="C61" s="1" t="s">
        <v>367</v>
      </c>
      <c r="D61" s="5" t="s">
        <v>211</v>
      </c>
      <c r="E61" s="6" t="s">
        <v>212</v>
      </c>
      <c r="F61" s="16" t="s">
        <v>0</v>
      </c>
      <c r="G61" s="16" t="s">
        <v>0</v>
      </c>
      <c r="H61" s="6" t="s">
        <v>213</v>
      </c>
      <c r="I61" s="6" t="s">
        <v>214</v>
      </c>
      <c r="J61" s="1" t="s">
        <v>1</v>
      </c>
      <c r="K61" s="3" t="s">
        <v>2</v>
      </c>
      <c r="L61" s="19">
        <v>5895</v>
      </c>
      <c r="M61" s="20">
        <v>250</v>
      </c>
      <c r="N61" s="4">
        <f t="shared" si="0"/>
        <v>1473750</v>
      </c>
    </row>
    <row r="62" spans="1:14" ht="20.399999999999999">
      <c r="A62" s="1">
        <v>61</v>
      </c>
      <c r="B62" s="1">
        <v>33611310</v>
      </c>
      <c r="C62" s="1" t="s">
        <v>363</v>
      </c>
      <c r="D62" s="5" t="s">
        <v>215</v>
      </c>
      <c r="E62" s="6" t="s">
        <v>216</v>
      </c>
      <c r="F62" s="16" t="s">
        <v>0</v>
      </c>
      <c r="G62" s="16" t="s">
        <v>0</v>
      </c>
      <c r="H62" s="6" t="s">
        <v>221</v>
      </c>
      <c r="I62" s="6" t="s">
        <v>222</v>
      </c>
      <c r="J62" s="1" t="s">
        <v>1</v>
      </c>
      <c r="K62" s="3" t="s">
        <v>2</v>
      </c>
      <c r="L62" s="19">
        <v>5895</v>
      </c>
      <c r="M62" s="20">
        <v>500</v>
      </c>
      <c r="N62" s="4">
        <f t="shared" si="0"/>
        <v>2947500</v>
      </c>
    </row>
    <row r="63" spans="1:14" ht="20.399999999999999">
      <c r="A63" s="1">
        <v>62</v>
      </c>
      <c r="B63" s="1">
        <v>33611310</v>
      </c>
      <c r="C63" s="1" t="s">
        <v>364</v>
      </c>
      <c r="D63" s="5" t="s">
        <v>215</v>
      </c>
      <c r="E63" s="6" t="s">
        <v>216</v>
      </c>
      <c r="F63" s="16" t="s">
        <v>0</v>
      </c>
      <c r="G63" s="16" t="s">
        <v>0</v>
      </c>
      <c r="H63" s="6" t="s">
        <v>223</v>
      </c>
      <c r="I63" s="6" t="s">
        <v>224</v>
      </c>
      <c r="J63" s="1" t="s">
        <v>1</v>
      </c>
      <c r="K63" s="3" t="s">
        <v>2</v>
      </c>
      <c r="L63" s="19">
        <v>5895</v>
      </c>
      <c r="M63" s="20">
        <v>500</v>
      </c>
      <c r="N63" s="4">
        <f t="shared" si="0"/>
        <v>2947500</v>
      </c>
    </row>
    <row r="64" spans="1:14" ht="20.399999999999999">
      <c r="A64" s="1">
        <v>63</v>
      </c>
      <c r="B64" s="1">
        <v>33611310</v>
      </c>
      <c r="C64" s="1" t="s">
        <v>365</v>
      </c>
      <c r="D64" s="5" t="s">
        <v>215</v>
      </c>
      <c r="E64" s="6" t="s">
        <v>216</v>
      </c>
      <c r="F64" s="16" t="s">
        <v>0</v>
      </c>
      <c r="G64" s="16" t="s">
        <v>0</v>
      </c>
      <c r="H64" s="6" t="s">
        <v>217</v>
      </c>
      <c r="I64" s="6" t="s">
        <v>218</v>
      </c>
      <c r="J64" s="1" t="s">
        <v>1</v>
      </c>
      <c r="K64" s="3" t="s">
        <v>2</v>
      </c>
      <c r="L64" s="19">
        <v>3800</v>
      </c>
      <c r="M64" s="20">
        <v>500</v>
      </c>
      <c r="N64" s="4">
        <f t="shared" si="0"/>
        <v>1900000</v>
      </c>
    </row>
    <row r="65" spans="1:14" ht="20.399999999999999">
      <c r="A65" s="1">
        <v>64</v>
      </c>
      <c r="B65" s="1">
        <v>33611310</v>
      </c>
      <c r="C65" s="1" t="s">
        <v>366</v>
      </c>
      <c r="D65" s="5" t="s">
        <v>215</v>
      </c>
      <c r="E65" s="6" t="s">
        <v>216</v>
      </c>
      <c r="F65" s="16" t="s">
        <v>0</v>
      </c>
      <c r="G65" s="16" t="s">
        <v>0</v>
      </c>
      <c r="H65" s="6" t="s">
        <v>219</v>
      </c>
      <c r="I65" s="6" t="s">
        <v>220</v>
      </c>
      <c r="J65" s="1" t="s">
        <v>1</v>
      </c>
      <c r="K65" s="3" t="s">
        <v>2</v>
      </c>
      <c r="L65" s="19">
        <v>4000</v>
      </c>
      <c r="M65" s="20">
        <v>250</v>
      </c>
      <c r="N65" s="4">
        <f t="shared" si="0"/>
        <v>1000000</v>
      </c>
    </row>
    <row r="66" spans="1:14" ht="61.2">
      <c r="A66" s="1">
        <v>65</v>
      </c>
      <c r="B66" s="1">
        <v>33671112</v>
      </c>
      <c r="C66" s="1" t="s">
        <v>426</v>
      </c>
      <c r="D66" s="5" t="s">
        <v>225</v>
      </c>
      <c r="E66" s="6" t="s">
        <v>475</v>
      </c>
      <c r="F66" s="16" t="s">
        <v>0</v>
      </c>
      <c r="G66" s="16" t="s">
        <v>0</v>
      </c>
      <c r="H66" s="6" t="s">
        <v>226</v>
      </c>
      <c r="I66" s="6" t="s">
        <v>227</v>
      </c>
      <c r="J66" s="1" t="s">
        <v>1</v>
      </c>
      <c r="K66" s="3" t="s">
        <v>2</v>
      </c>
      <c r="L66" s="19">
        <v>1862</v>
      </c>
      <c r="M66" s="20">
        <v>70</v>
      </c>
      <c r="N66" s="4">
        <f t="shared" si="0"/>
        <v>130340</v>
      </c>
    </row>
    <row r="67" spans="1:14" ht="20.399999999999999">
      <c r="A67" s="1">
        <v>66</v>
      </c>
      <c r="B67" s="1">
        <v>33611180</v>
      </c>
      <c r="C67" s="1" t="s">
        <v>359</v>
      </c>
      <c r="D67" s="5" t="s">
        <v>228</v>
      </c>
      <c r="E67" s="6" t="s">
        <v>229</v>
      </c>
      <c r="F67" s="16" t="s">
        <v>0</v>
      </c>
      <c r="G67" s="16" t="s">
        <v>0</v>
      </c>
      <c r="H67" s="6" t="s">
        <v>230</v>
      </c>
      <c r="I67" s="6" t="s">
        <v>231</v>
      </c>
      <c r="J67" s="1" t="s">
        <v>1</v>
      </c>
      <c r="K67" s="3" t="s">
        <v>2</v>
      </c>
      <c r="L67" s="19">
        <v>3250</v>
      </c>
      <c r="M67" s="20">
        <v>96</v>
      </c>
      <c r="N67" s="4">
        <f t="shared" ref="N67:N97" si="1">L67*M67</f>
        <v>312000</v>
      </c>
    </row>
    <row r="68" spans="1:14" ht="20.399999999999999">
      <c r="A68" s="1">
        <v>67</v>
      </c>
      <c r="B68" s="1">
        <v>33691176</v>
      </c>
      <c r="C68" s="1" t="s">
        <v>439</v>
      </c>
      <c r="D68" s="12" t="s">
        <v>232</v>
      </c>
      <c r="E68" s="6" t="s">
        <v>233</v>
      </c>
      <c r="F68" s="16" t="s">
        <v>0</v>
      </c>
      <c r="G68" s="16" t="s">
        <v>0</v>
      </c>
      <c r="H68" s="6" t="s">
        <v>234</v>
      </c>
      <c r="I68" s="6" t="s">
        <v>235</v>
      </c>
      <c r="J68" s="1" t="s">
        <v>1</v>
      </c>
      <c r="K68" s="3" t="s">
        <v>2</v>
      </c>
      <c r="L68" s="19">
        <v>3000</v>
      </c>
      <c r="M68" s="21">
        <v>100</v>
      </c>
      <c r="N68" s="4">
        <f t="shared" si="1"/>
        <v>300000</v>
      </c>
    </row>
    <row r="69" spans="1:14" ht="20.399999999999999">
      <c r="A69" s="1">
        <v>68</v>
      </c>
      <c r="B69" s="1">
        <v>33651138</v>
      </c>
      <c r="C69" s="1" t="s">
        <v>408</v>
      </c>
      <c r="D69" s="5" t="s">
        <v>236</v>
      </c>
      <c r="E69" s="6" t="s">
        <v>237</v>
      </c>
      <c r="F69" s="16" t="s">
        <v>0</v>
      </c>
      <c r="G69" s="16" t="s">
        <v>0</v>
      </c>
      <c r="H69" s="6" t="s">
        <v>238</v>
      </c>
      <c r="I69" s="6" t="s">
        <v>239</v>
      </c>
      <c r="J69" s="1" t="s">
        <v>1</v>
      </c>
      <c r="K69" s="3" t="s">
        <v>2</v>
      </c>
      <c r="L69" s="19">
        <v>2200</v>
      </c>
      <c r="M69" s="20">
        <v>100</v>
      </c>
      <c r="N69" s="4">
        <f t="shared" si="1"/>
        <v>220000</v>
      </c>
    </row>
    <row r="70" spans="1:14" ht="20.399999999999999">
      <c r="A70" s="1">
        <v>69</v>
      </c>
      <c r="B70" s="1">
        <v>33661116</v>
      </c>
      <c r="C70" s="1" t="s">
        <v>413</v>
      </c>
      <c r="D70" s="5" t="s">
        <v>240</v>
      </c>
      <c r="E70" s="6" t="s">
        <v>241</v>
      </c>
      <c r="F70" s="16" t="s">
        <v>0</v>
      </c>
      <c r="G70" s="16" t="s">
        <v>0</v>
      </c>
      <c r="H70" s="6" t="s">
        <v>244</v>
      </c>
      <c r="I70" s="6" t="s">
        <v>245</v>
      </c>
      <c r="J70" s="1" t="s">
        <v>1</v>
      </c>
      <c r="K70" s="3" t="s">
        <v>2</v>
      </c>
      <c r="L70" s="19">
        <v>720</v>
      </c>
      <c r="M70" s="20">
        <v>3500</v>
      </c>
      <c r="N70" s="4">
        <f t="shared" si="1"/>
        <v>2520000</v>
      </c>
    </row>
    <row r="71" spans="1:14" ht="30.6">
      <c r="A71" s="1">
        <v>70</v>
      </c>
      <c r="B71" s="1">
        <v>33661116</v>
      </c>
      <c r="C71" s="1" t="s">
        <v>414</v>
      </c>
      <c r="D71" s="5" t="s">
        <v>240</v>
      </c>
      <c r="E71" s="6" t="s">
        <v>241</v>
      </c>
      <c r="F71" s="16" t="s">
        <v>0</v>
      </c>
      <c r="G71" s="16" t="s">
        <v>0</v>
      </c>
      <c r="H71" s="6" t="s">
        <v>242</v>
      </c>
      <c r="I71" s="6" t="s">
        <v>243</v>
      </c>
      <c r="J71" s="1" t="s">
        <v>1</v>
      </c>
      <c r="K71" s="3" t="s">
        <v>2</v>
      </c>
      <c r="L71" s="19">
        <v>2090</v>
      </c>
      <c r="M71" s="20">
        <v>40</v>
      </c>
      <c r="N71" s="4">
        <f t="shared" si="1"/>
        <v>83600</v>
      </c>
    </row>
    <row r="72" spans="1:14" ht="20.399999999999999">
      <c r="A72" s="1">
        <v>71</v>
      </c>
      <c r="B72" s="1">
        <v>33661116</v>
      </c>
      <c r="C72" s="1" t="s">
        <v>415</v>
      </c>
      <c r="D72" s="5" t="s">
        <v>246</v>
      </c>
      <c r="E72" s="6" t="s">
        <v>247</v>
      </c>
      <c r="F72" s="16" t="s">
        <v>0</v>
      </c>
      <c r="G72" s="16" t="s">
        <v>0</v>
      </c>
      <c r="H72" s="6" t="s">
        <v>248</v>
      </c>
      <c r="I72" s="6" t="s">
        <v>249</v>
      </c>
      <c r="J72" s="1" t="s">
        <v>1</v>
      </c>
      <c r="K72" s="3" t="s">
        <v>2</v>
      </c>
      <c r="L72" s="19">
        <v>780</v>
      </c>
      <c r="M72" s="20">
        <v>480</v>
      </c>
      <c r="N72" s="4">
        <f t="shared" si="1"/>
        <v>374400</v>
      </c>
    </row>
    <row r="73" spans="1:14" ht="20.399999999999999">
      <c r="A73" s="1">
        <v>72</v>
      </c>
      <c r="B73" s="1">
        <v>33651318</v>
      </c>
      <c r="C73" s="1" t="s">
        <v>410</v>
      </c>
      <c r="D73" s="5" t="s">
        <v>250</v>
      </c>
      <c r="E73" s="6" t="s">
        <v>251</v>
      </c>
      <c r="F73" s="16" t="s">
        <v>0</v>
      </c>
      <c r="G73" s="16" t="s">
        <v>0</v>
      </c>
      <c r="H73" s="6" t="s">
        <v>252</v>
      </c>
      <c r="I73" s="6" t="s">
        <v>253</v>
      </c>
      <c r="J73" s="1" t="s">
        <v>1</v>
      </c>
      <c r="K73" s="3" t="s">
        <v>2</v>
      </c>
      <c r="L73" s="19">
        <v>4800</v>
      </c>
      <c r="M73" s="20">
        <v>1120</v>
      </c>
      <c r="N73" s="4">
        <f t="shared" si="1"/>
        <v>5376000</v>
      </c>
    </row>
    <row r="74" spans="1:14" ht="40.799999999999997">
      <c r="A74" s="1">
        <v>73</v>
      </c>
      <c r="B74" s="1">
        <v>33691213</v>
      </c>
      <c r="C74" s="1" t="s">
        <v>441</v>
      </c>
      <c r="D74" s="6" t="s">
        <v>254</v>
      </c>
      <c r="E74" s="6" t="s">
        <v>255</v>
      </c>
      <c r="F74" s="16" t="s">
        <v>0</v>
      </c>
      <c r="G74" s="16" t="s">
        <v>0</v>
      </c>
      <c r="H74" s="6" t="s">
        <v>256</v>
      </c>
      <c r="I74" s="6" t="s">
        <v>257</v>
      </c>
      <c r="J74" s="1" t="s">
        <v>1</v>
      </c>
      <c r="K74" s="3" t="s">
        <v>2</v>
      </c>
      <c r="L74" s="19">
        <v>169</v>
      </c>
      <c r="M74" s="20">
        <v>560</v>
      </c>
      <c r="N74" s="4">
        <f t="shared" si="1"/>
        <v>94640</v>
      </c>
    </row>
    <row r="75" spans="1:14" ht="20.399999999999999">
      <c r="A75" s="1">
        <v>74</v>
      </c>
      <c r="B75" s="1">
        <v>33611200</v>
      </c>
      <c r="C75" s="1" t="s">
        <v>360</v>
      </c>
      <c r="D75" s="5" t="s">
        <v>258</v>
      </c>
      <c r="E75" s="6" t="s">
        <v>259</v>
      </c>
      <c r="F75" s="16" t="s">
        <v>0</v>
      </c>
      <c r="G75" s="16" t="s">
        <v>0</v>
      </c>
      <c r="H75" s="6" t="s">
        <v>260</v>
      </c>
      <c r="I75" s="6" t="s">
        <v>261</v>
      </c>
      <c r="J75" s="1" t="s">
        <v>1</v>
      </c>
      <c r="K75" s="3" t="s">
        <v>2</v>
      </c>
      <c r="L75" s="19">
        <v>9</v>
      </c>
      <c r="M75" s="20">
        <v>300</v>
      </c>
      <c r="N75" s="4">
        <f t="shared" si="1"/>
        <v>2700</v>
      </c>
    </row>
    <row r="76" spans="1:14" ht="20.399999999999999">
      <c r="A76" s="1">
        <v>75</v>
      </c>
      <c r="B76" s="1">
        <v>33661137</v>
      </c>
      <c r="C76" s="1" t="s">
        <v>420</v>
      </c>
      <c r="D76" s="6" t="s">
        <v>262</v>
      </c>
      <c r="E76" s="6" t="s">
        <v>263</v>
      </c>
      <c r="F76" s="16" t="s">
        <v>0</v>
      </c>
      <c r="G76" s="16" t="s">
        <v>0</v>
      </c>
      <c r="H76" s="6" t="s">
        <v>264</v>
      </c>
      <c r="I76" s="6" t="s">
        <v>265</v>
      </c>
      <c r="J76" s="1" t="s">
        <v>1</v>
      </c>
      <c r="K76" s="3" t="s">
        <v>2</v>
      </c>
      <c r="L76" s="19">
        <v>16</v>
      </c>
      <c r="M76" s="21">
        <v>48</v>
      </c>
      <c r="N76" s="4">
        <f t="shared" si="1"/>
        <v>768</v>
      </c>
    </row>
    <row r="77" spans="1:14" ht="20.399999999999999">
      <c r="A77" s="1">
        <v>76</v>
      </c>
      <c r="B77" s="1">
        <v>33691176</v>
      </c>
      <c r="C77" s="1" t="s">
        <v>440</v>
      </c>
      <c r="D77" s="5" t="s">
        <v>266</v>
      </c>
      <c r="E77" s="6" t="s">
        <v>267</v>
      </c>
      <c r="F77" s="16" t="s">
        <v>0</v>
      </c>
      <c r="G77" s="16" t="s">
        <v>0</v>
      </c>
      <c r="H77" s="6" t="s">
        <v>268</v>
      </c>
      <c r="I77" s="6" t="s">
        <v>269</v>
      </c>
      <c r="J77" s="1" t="s">
        <v>1</v>
      </c>
      <c r="K77" s="3" t="s">
        <v>2</v>
      </c>
      <c r="L77" s="19">
        <v>700</v>
      </c>
      <c r="M77" s="20">
        <v>4240</v>
      </c>
      <c r="N77" s="4">
        <f t="shared" si="1"/>
        <v>2968000</v>
      </c>
    </row>
    <row r="78" spans="1:14" ht="20.399999999999999">
      <c r="A78" s="1">
        <v>77</v>
      </c>
      <c r="B78" s="1">
        <v>33671135</v>
      </c>
      <c r="C78" s="1" t="s">
        <v>430</v>
      </c>
      <c r="D78" s="6" t="s">
        <v>270</v>
      </c>
      <c r="E78" s="5" t="s">
        <v>271</v>
      </c>
      <c r="F78" s="16" t="s">
        <v>0</v>
      </c>
      <c r="G78" s="16" t="s">
        <v>0</v>
      </c>
      <c r="H78" s="6" t="s">
        <v>272</v>
      </c>
      <c r="I78" s="6" t="s">
        <v>273</v>
      </c>
      <c r="J78" s="1" t="s">
        <v>1</v>
      </c>
      <c r="K78" s="3" t="s">
        <v>2</v>
      </c>
      <c r="L78" s="19">
        <v>120</v>
      </c>
      <c r="M78" s="20">
        <v>4000</v>
      </c>
      <c r="N78" s="4">
        <f t="shared" si="1"/>
        <v>480000</v>
      </c>
    </row>
    <row r="79" spans="1:14" ht="20.399999999999999">
      <c r="A79" s="1">
        <v>78</v>
      </c>
      <c r="B79" s="1">
        <v>33661117</v>
      </c>
      <c r="C79" s="1" t="s">
        <v>416</v>
      </c>
      <c r="D79" s="6" t="s">
        <v>274</v>
      </c>
      <c r="E79" s="6" t="s">
        <v>275</v>
      </c>
      <c r="F79" s="16" t="s">
        <v>0</v>
      </c>
      <c r="G79" s="16" t="s">
        <v>0</v>
      </c>
      <c r="H79" s="13" t="s">
        <v>276</v>
      </c>
      <c r="I79" s="6" t="s">
        <v>277</v>
      </c>
      <c r="J79" s="1" t="s">
        <v>1</v>
      </c>
      <c r="K79" s="3" t="s">
        <v>2</v>
      </c>
      <c r="L79" s="19">
        <v>3</v>
      </c>
      <c r="M79" s="20">
        <v>1500</v>
      </c>
      <c r="N79" s="4">
        <f t="shared" si="1"/>
        <v>4500</v>
      </c>
    </row>
    <row r="80" spans="1:14" ht="20.399999999999999">
      <c r="A80" s="1">
        <v>79</v>
      </c>
      <c r="B80" s="1">
        <v>33621690</v>
      </c>
      <c r="C80" s="1" t="s">
        <v>383</v>
      </c>
      <c r="D80" s="6" t="s">
        <v>278</v>
      </c>
      <c r="E80" s="6" t="s">
        <v>279</v>
      </c>
      <c r="F80" s="16" t="s">
        <v>0</v>
      </c>
      <c r="G80" s="16" t="s">
        <v>0</v>
      </c>
      <c r="H80" s="13" t="s">
        <v>280</v>
      </c>
      <c r="I80" s="6" t="s">
        <v>281</v>
      </c>
      <c r="J80" s="1" t="s">
        <v>1</v>
      </c>
      <c r="K80" s="3" t="s">
        <v>2</v>
      </c>
      <c r="L80" s="19">
        <v>24</v>
      </c>
      <c r="M80" s="20">
        <v>440</v>
      </c>
      <c r="N80" s="4">
        <f t="shared" si="1"/>
        <v>10560</v>
      </c>
    </row>
    <row r="81" spans="1:14" ht="20.399999999999999">
      <c r="A81" s="1">
        <v>80</v>
      </c>
      <c r="B81" s="1">
        <v>33661185</v>
      </c>
      <c r="C81" s="1" t="s">
        <v>423</v>
      </c>
      <c r="D81" s="5" t="s">
        <v>282</v>
      </c>
      <c r="E81" s="6" t="s">
        <v>283</v>
      </c>
      <c r="F81" s="16" t="s">
        <v>0</v>
      </c>
      <c r="G81" s="16" t="s">
        <v>0</v>
      </c>
      <c r="H81" s="6" t="s">
        <v>284</v>
      </c>
      <c r="I81" s="6" t="s">
        <v>285</v>
      </c>
      <c r="J81" s="1" t="s">
        <v>1</v>
      </c>
      <c r="K81" s="3" t="s">
        <v>2</v>
      </c>
      <c r="L81" s="19">
        <v>452</v>
      </c>
      <c r="M81" s="20">
        <v>1200</v>
      </c>
      <c r="N81" s="4">
        <f t="shared" si="1"/>
        <v>542400</v>
      </c>
    </row>
    <row r="82" spans="1:14" ht="20.399999999999999">
      <c r="A82" s="1">
        <v>81</v>
      </c>
      <c r="B82" s="1">
        <v>33661185</v>
      </c>
      <c r="C82" s="1" t="s">
        <v>424</v>
      </c>
      <c r="D82" s="6" t="s">
        <v>282</v>
      </c>
      <c r="E82" s="6" t="s">
        <v>283</v>
      </c>
      <c r="F82" s="16" t="s">
        <v>0</v>
      </c>
      <c r="G82" s="16" t="s">
        <v>0</v>
      </c>
      <c r="H82" s="6" t="s">
        <v>286</v>
      </c>
      <c r="I82" s="6" t="s">
        <v>287</v>
      </c>
      <c r="J82" s="1" t="s">
        <v>1</v>
      </c>
      <c r="K82" s="3" t="s">
        <v>2</v>
      </c>
      <c r="L82" s="19">
        <v>9</v>
      </c>
      <c r="M82" s="20">
        <v>200</v>
      </c>
      <c r="N82" s="4">
        <f t="shared" si="1"/>
        <v>1800</v>
      </c>
    </row>
    <row r="83" spans="1:14" ht="20.399999999999999">
      <c r="A83" s="1">
        <v>82</v>
      </c>
      <c r="B83" s="1">
        <v>33631284</v>
      </c>
      <c r="C83" s="1" t="s">
        <v>392</v>
      </c>
      <c r="D83" s="6" t="s">
        <v>288</v>
      </c>
      <c r="E83" s="6" t="s">
        <v>289</v>
      </c>
      <c r="F83" s="16" t="s">
        <v>0</v>
      </c>
      <c r="G83" s="16" t="s">
        <v>0</v>
      </c>
      <c r="H83" s="6" t="s">
        <v>290</v>
      </c>
      <c r="I83" s="6" t="s">
        <v>291</v>
      </c>
      <c r="J83" s="1" t="s">
        <v>1</v>
      </c>
      <c r="K83" s="3" t="s">
        <v>2</v>
      </c>
      <c r="L83" s="25">
        <v>149</v>
      </c>
      <c r="M83" s="21">
        <v>50</v>
      </c>
      <c r="N83" s="4">
        <f t="shared" si="1"/>
        <v>7450</v>
      </c>
    </row>
    <row r="84" spans="1:14" ht="20.399999999999999">
      <c r="A84" s="1">
        <v>83</v>
      </c>
      <c r="B84" s="1">
        <v>33631420</v>
      </c>
      <c r="C84" s="1" t="s">
        <v>398</v>
      </c>
      <c r="D84" s="6" t="s">
        <v>292</v>
      </c>
      <c r="E84" s="6" t="s">
        <v>293</v>
      </c>
      <c r="F84" s="16" t="s">
        <v>0</v>
      </c>
      <c r="G84" s="16" t="s">
        <v>0</v>
      </c>
      <c r="H84" s="6" t="s">
        <v>294</v>
      </c>
      <c r="I84" s="6" t="s">
        <v>295</v>
      </c>
      <c r="J84" s="1" t="s">
        <v>1</v>
      </c>
      <c r="K84" s="3" t="s">
        <v>2</v>
      </c>
      <c r="L84" s="19">
        <v>26</v>
      </c>
      <c r="M84" s="20">
        <v>480</v>
      </c>
      <c r="N84" s="4">
        <f t="shared" si="1"/>
        <v>12480</v>
      </c>
    </row>
    <row r="85" spans="1:14" ht="20.399999999999999">
      <c r="A85" s="1">
        <v>84</v>
      </c>
      <c r="B85" s="1">
        <v>33141166</v>
      </c>
      <c r="C85" s="1" t="s">
        <v>354</v>
      </c>
      <c r="D85" s="5" t="s">
        <v>296</v>
      </c>
      <c r="E85" s="6" t="s">
        <v>297</v>
      </c>
      <c r="F85" s="16" t="s">
        <v>0</v>
      </c>
      <c r="G85" s="16" t="s">
        <v>0</v>
      </c>
      <c r="H85" s="6" t="s">
        <v>298</v>
      </c>
      <c r="I85" s="6" t="s">
        <v>299</v>
      </c>
      <c r="J85" s="1" t="s">
        <v>1</v>
      </c>
      <c r="K85" s="3" t="s">
        <v>2</v>
      </c>
      <c r="L85" s="19">
        <v>978</v>
      </c>
      <c r="M85" s="20">
        <v>17000</v>
      </c>
      <c r="N85" s="4">
        <f t="shared" si="1"/>
        <v>16626000</v>
      </c>
    </row>
    <row r="86" spans="1:14" ht="20.399999999999999">
      <c r="A86" s="1">
        <v>85</v>
      </c>
      <c r="B86" s="1">
        <v>33621778</v>
      </c>
      <c r="C86" s="1" t="s">
        <v>387</v>
      </c>
      <c r="D86" s="6" t="s">
        <v>300</v>
      </c>
      <c r="E86" s="6" t="s">
        <v>301</v>
      </c>
      <c r="F86" s="16" t="s">
        <v>0</v>
      </c>
      <c r="G86" s="16" t="s">
        <v>0</v>
      </c>
      <c r="H86" s="6" t="s">
        <v>302</v>
      </c>
      <c r="I86" s="6" t="s">
        <v>303</v>
      </c>
      <c r="J86" s="1" t="s">
        <v>1</v>
      </c>
      <c r="K86" s="3" t="s">
        <v>2</v>
      </c>
      <c r="L86" s="19">
        <v>495</v>
      </c>
      <c r="M86" s="20">
        <v>120</v>
      </c>
      <c r="N86" s="4">
        <f t="shared" si="1"/>
        <v>59400</v>
      </c>
    </row>
    <row r="87" spans="1:14" ht="20.399999999999999">
      <c r="A87" s="1">
        <v>86</v>
      </c>
      <c r="B87" s="1">
        <v>33621580</v>
      </c>
      <c r="C87" s="1" t="s">
        <v>380</v>
      </c>
      <c r="D87" s="6" t="s">
        <v>304</v>
      </c>
      <c r="E87" s="6" t="s">
        <v>305</v>
      </c>
      <c r="F87" s="16" t="s">
        <v>0</v>
      </c>
      <c r="G87" s="16" t="s">
        <v>0</v>
      </c>
      <c r="H87" s="6" t="s">
        <v>306</v>
      </c>
      <c r="I87" s="6" t="s">
        <v>307</v>
      </c>
      <c r="J87" s="1" t="s">
        <v>1</v>
      </c>
      <c r="K87" s="3" t="s">
        <v>2</v>
      </c>
      <c r="L87" s="19">
        <v>10</v>
      </c>
      <c r="M87" s="20">
        <v>400</v>
      </c>
      <c r="N87" s="4">
        <f t="shared" si="1"/>
        <v>4000</v>
      </c>
    </row>
    <row r="88" spans="1:14" ht="40.799999999999997">
      <c r="A88" s="1">
        <v>87</v>
      </c>
      <c r="B88" s="1">
        <v>33691816</v>
      </c>
      <c r="C88" s="1" t="s">
        <v>444</v>
      </c>
      <c r="D88" s="5" t="s">
        <v>308</v>
      </c>
      <c r="E88" s="6" t="s">
        <v>476</v>
      </c>
      <c r="F88" s="16" t="s">
        <v>0</v>
      </c>
      <c r="G88" s="16" t="s">
        <v>0</v>
      </c>
      <c r="H88" s="6" t="s">
        <v>309</v>
      </c>
      <c r="I88" s="6" t="s">
        <v>310</v>
      </c>
      <c r="J88" s="1" t="s">
        <v>1</v>
      </c>
      <c r="K88" s="3" t="s">
        <v>2</v>
      </c>
      <c r="L88" s="19">
        <v>49</v>
      </c>
      <c r="M88" s="20">
        <v>21000</v>
      </c>
      <c r="N88" s="4">
        <f t="shared" si="1"/>
        <v>1029000</v>
      </c>
    </row>
    <row r="89" spans="1:14" ht="20.399999999999999">
      <c r="A89" s="1">
        <v>88</v>
      </c>
      <c r="B89" s="1">
        <v>33691145</v>
      </c>
      <c r="C89" s="1" t="s">
        <v>438</v>
      </c>
      <c r="D89" s="5" t="s">
        <v>311</v>
      </c>
      <c r="E89" s="6" t="s">
        <v>312</v>
      </c>
      <c r="F89" s="16" t="s">
        <v>0</v>
      </c>
      <c r="G89" s="16" t="s">
        <v>0</v>
      </c>
      <c r="H89" s="6" t="s">
        <v>313</v>
      </c>
      <c r="I89" s="6" t="s">
        <v>314</v>
      </c>
      <c r="J89" s="1" t="s">
        <v>1</v>
      </c>
      <c r="K89" s="3" t="s">
        <v>2</v>
      </c>
      <c r="L89" s="19">
        <v>30</v>
      </c>
      <c r="M89" s="20">
        <v>18000</v>
      </c>
      <c r="N89" s="4">
        <f t="shared" si="1"/>
        <v>540000</v>
      </c>
    </row>
    <row r="90" spans="1:14" ht="20.399999999999999">
      <c r="A90" s="1">
        <v>89</v>
      </c>
      <c r="B90" s="1">
        <v>33621610</v>
      </c>
      <c r="C90" s="1" t="s">
        <v>382</v>
      </c>
      <c r="D90" s="5" t="s">
        <v>315</v>
      </c>
      <c r="E90" s="6" t="s">
        <v>316</v>
      </c>
      <c r="F90" s="16" t="s">
        <v>0</v>
      </c>
      <c r="G90" s="16" t="s">
        <v>0</v>
      </c>
      <c r="H90" s="6" t="s">
        <v>317</v>
      </c>
      <c r="I90" s="6" t="s">
        <v>318</v>
      </c>
      <c r="J90" s="1" t="s">
        <v>1</v>
      </c>
      <c r="K90" s="3" t="s">
        <v>2</v>
      </c>
      <c r="L90" s="19">
        <v>1000</v>
      </c>
      <c r="M90" s="20">
        <v>1800</v>
      </c>
      <c r="N90" s="4">
        <f t="shared" si="1"/>
        <v>1800000</v>
      </c>
    </row>
    <row r="91" spans="1:14" ht="20.399999999999999">
      <c r="A91" s="1">
        <v>90</v>
      </c>
      <c r="B91" s="1">
        <v>33642220</v>
      </c>
      <c r="C91" s="1" t="s">
        <v>401</v>
      </c>
      <c r="D91" s="5" t="s">
        <v>319</v>
      </c>
      <c r="E91" s="6" t="s">
        <v>320</v>
      </c>
      <c r="F91" s="16" t="s">
        <v>0</v>
      </c>
      <c r="G91" s="16" t="s">
        <v>0</v>
      </c>
      <c r="H91" s="6" t="s">
        <v>321</v>
      </c>
      <c r="I91" s="6" t="s">
        <v>322</v>
      </c>
      <c r="J91" s="1" t="s">
        <v>1</v>
      </c>
      <c r="K91" s="3" t="s">
        <v>2</v>
      </c>
      <c r="L91" s="19">
        <v>72</v>
      </c>
      <c r="M91" s="20">
        <v>180</v>
      </c>
      <c r="N91" s="4">
        <f t="shared" si="1"/>
        <v>12960</v>
      </c>
    </row>
    <row r="92" spans="1:14" ht="20.399999999999999">
      <c r="A92" s="1">
        <v>91</v>
      </c>
      <c r="B92" s="1">
        <v>33661119</v>
      </c>
      <c r="C92" s="1" t="s">
        <v>417</v>
      </c>
      <c r="D92" s="2" t="s">
        <v>323</v>
      </c>
      <c r="E92" s="6" t="s">
        <v>324</v>
      </c>
      <c r="F92" s="16" t="s">
        <v>0</v>
      </c>
      <c r="G92" s="16" t="s">
        <v>0</v>
      </c>
      <c r="H92" s="6" t="s">
        <v>325</v>
      </c>
      <c r="I92" s="6" t="s">
        <v>326</v>
      </c>
      <c r="J92" s="1" t="s">
        <v>1</v>
      </c>
      <c r="K92" s="3" t="s">
        <v>2</v>
      </c>
      <c r="L92" s="19">
        <v>39</v>
      </c>
      <c r="M92" s="20">
        <v>2500</v>
      </c>
      <c r="N92" s="4">
        <f t="shared" si="1"/>
        <v>97500</v>
      </c>
    </row>
    <row r="93" spans="1:14" ht="20.399999999999999">
      <c r="A93" s="1">
        <v>92</v>
      </c>
      <c r="B93" s="1">
        <v>33661186</v>
      </c>
      <c r="C93" s="1" t="s">
        <v>425</v>
      </c>
      <c r="D93" s="5" t="s">
        <v>327</v>
      </c>
      <c r="E93" s="6" t="s">
        <v>328</v>
      </c>
      <c r="F93" s="16" t="s">
        <v>0</v>
      </c>
      <c r="G93" s="16" t="s">
        <v>0</v>
      </c>
      <c r="H93" s="6" t="s">
        <v>329</v>
      </c>
      <c r="I93" s="6" t="s">
        <v>330</v>
      </c>
      <c r="J93" s="1" t="s">
        <v>1</v>
      </c>
      <c r="K93" s="3" t="s">
        <v>2</v>
      </c>
      <c r="L93" s="19">
        <v>25</v>
      </c>
      <c r="M93" s="20">
        <v>20000</v>
      </c>
      <c r="N93" s="4">
        <f t="shared" si="1"/>
        <v>500000</v>
      </c>
    </row>
    <row r="94" spans="1:14" ht="20.399999999999999">
      <c r="A94" s="1">
        <v>93</v>
      </c>
      <c r="B94" s="1">
        <v>33611160</v>
      </c>
      <c r="C94" s="1" t="s">
        <v>357</v>
      </c>
      <c r="D94" s="5" t="s">
        <v>331</v>
      </c>
      <c r="E94" s="6" t="s">
        <v>332</v>
      </c>
      <c r="F94" s="16" t="s">
        <v>0</v>
      </c>
      <c r="G94" s="16" t="s">
        <v>0</v>
      </c>
      <c r="H94" s="6" t="s">
        <v>333</v>
      </c>
      <c r="I94" s="6" t="s">
        <v>334</v>
      </c>
      <c r="J94" s="1" t="s">
        <v>1</v>
      </c>
      <c r="K94" s="3" t="s">
        <v>2</v>
      </c>
      <c r="L94" s="19">
        <v>41</v>
      </c>
      <c r="M94" s="20">
        <v>3000</v>
      </c>
      <c r="N94" s="4">
        <f t="shared" si="1"/>
        <v>123000</v>
      </c>
    </row>
    <row r="95" spans="1:14" ht="20.399999999999999">
      <c r="A95" s="1">
        <v>94</v>
      </c>
      <c r="B95" s="1">
        <v>33691112</v>
      </c>
      <c r="C95" s="1" t="s">
        <v>431</v>
      </c>
      <c r="D95" s="5" t="s">
        <v>335</v>
      </c>
      <c r="E95" s="6" t="s">
        <v>336</v>
      </c>
      <c r="F95" s="16" t="s">
        <v>0</v>
      </c>
      <c r="G95" s="16" t="s">
        <v>0</v>
      </c>
      <c r="H95" s="6" t="s">
        <v>337</v>
      </c>
      <c r="I95" s="6" t="s">
        <v>338</v>
      </c>
      <c r="J95" s="1" t="s">
        <v>1</v>
      </c>
      <c r="K95" s="3" t="s">
        <v>2</v>
      </c>
      <c r="L95" s="19">
        <v>228</v>
      </c>
      <c r="M95" s="20">
        <v>360</v>
      </c>
      <c r="N95" s="4">
        <f t="shared" si="1"/>
        <v>82080</v>
      </c>
    </row>
    <row r="96" spans="1:14" ht="20.399999999999999">
      <c r="A96" s="1">
        <v>95</v>
      </c>
      <c r="B96" s="1">
        <v>33651143</v>
      </c>
      <c r="C96" s="1" t="s">
        <v>452</v>
      </c>
      <c r="D96" s="5" t="s">
        <v>449</v>
      </c>
      <c r="E96" s="6" t="s">
        <v>448</v>
      </c>
      <c r="F96" s="16" t="s">
        <v>0</v>
      </c>
      <c r="G96" s="16" t="s">
        <v>0</v>
      </c>
      <c r="H96" s="6" t="s">
        <v>451</v>
      </c>
      <c r="I96" s="6" t="s">
        <v>450</v>
      </c>
      <c r="J96" s="1" t="s">
        <v>1</v>
      </c>
      <c r="K96" s="3" t="s">
        <v>2</v>
      </c>
      <c r="L96" s="19">
        <v>1610</v>
      </c>
      <c r="M96" s="20">
        <v>1500</v>
      </c>
      <c r="N96" s="4">
        <f t="shared" si="1"/>
        <v>2415000</v>
      </c>
    </row>
    <row r="97" spans="1:14" ht="20.399999999999999">
      <c r="A97" s="1">
        <v>96</v>
      </c>
      <c r="B97" s="1">
        <v>33651143</v>
      </c>
      <c r="C97" s="1" t="s">
        <v>453</v>
      </c>
      <c r="D97" s="5" t="s">
        <v>449</v>
      </c>
      <c r="E97" s="6" t="s">
        <v>448</v>
      </c>
      <c r="F97" s="16" t="s">
        <v>0</v>
      </c>
      <c r="G97" s="16" t="s">
        <v>0</v>
      </c>
      <c r="H97" s="6" t="s">
        <v>447</v>
      </c>
      <c r="I97" s="6" t="s">
        <v>446</v>
      </c>
      <c r="J97" s="1" t="s">
        <v>1</v>
      </c>
      <c r="K97" s="3" t="s">
        <v>2</v>
      </c>
      <c r="L97" s="19">
        <v>2772</v>
      </c>
      <c r="M97" s="20">
        <v>400</v>
      </c>
      <c r="N97" s="4">
        <f t="shared" si="1"/>
        <v>1108800</v>
      </c>
    </row>
    <row r="98" spans="1:14" ht="14.4">
      <c r="A98" s="48"/>
      <c r="B98" s="48"/>
      <c r="C98" s="48"/>
      <c r="D98" s="48"/>
      <c r="E98" s="46" t="s">
        <v>465</v>
      </c>
      <c r="F98" s="51"/>
      <c r="G98" s="49"/>
      <c r="H98" s="48"/>
      <c r="I98" s="48"/>
      <c r="J98" s="48"/>
      <c r="K98" s="48"/>
      <c r="L98" s="49"/>
      <c r="M98" s="49"/>
      <c r="N98" s="50">
        <f>SUM(N2:N97)</f>
        <v>109028538</v>
      </c>
    </row>
    <row r="100" spans="1:14" ht="357.6" customHeight="1">
      <c r="A100" s="53"/>
      <c r="B100" s="54" t="s">
        <v>454</v>
      </c>
      <c r="C100" s="55"/>
      <c r="D100" s="27" t="s">
        <v>455</v>
      </c>
      <c r="E100" s="27" t="s">
        <v>456</v>
      </c>
      <c r="F100" s="58" t="s">
        <v>466</v>
      </c>
      <c r="G100" s="59"/>
      <c r="H100" s="28" t="s">
        <v>469</v>
      </c>
      <c r="I100" s="28" t="s">
        <v>470</v>
      </c>
      <c r="J100" s="29"/>
      <c r="K100" s="30"/>
      <c r="L100" s="21"/>
      <c r="M100" s="30"/>
      <c r="N100" s="21"/>
    </row>
    <row r="101" spans="1:14" ht="110.4" customHeight="1">
      <c r="A101" s="53"/>
      <c r="B101" s="56"/>
      <c r="C101" s="57"/>
      <c r="D101" s="27" t="s">
        <v>457</v>
      </c>
      <c r="E101" s="27" t="s">
        <v>458</v>
      </c>
      <c r="F101" s="60"/>
      <c r="G101" s="61"/>
      <c r="H101" s="15" t="s">
        <v>467</v>
      </c>
      <c r="I101" s="15" t="s">
        <v>468</v>
      </c>
      <c r="J101" s="29"/>
      <c r="K101" s="30"/>
      <c r="L101" s="21"/>
      <c r="M101" s="30"/>
      <c r="N101" s="21"/>
    </row>
    <row r="102" spans="1:14" ht="14.4">
      <c r="A102" s="31"/>
      <c r="B102" s="31"/>
      <c r="C102" s="31"/>
      <c r="D102" s="32"/>
      <c r="E102" s="33"/>
      <c r="F102" s="31"/>
      <c r="G102" s="34"/>
      <c r="H102" s="34"/>
      <c r="I102" s="31"/>
      <c r="J102" s="31"/>
      <c r="K102" s="35"/>
      <c r="L102" s="36"/>
      <c r="M102" s="35"/>
      <c r="N102" s="37"/>
    </row>
    <row r="103" spans="1:14" ht="14.4">
      <c r="A103" s="38"/>
      <c r="B103" s="47" t="s">
        <v>459</v>
      </c>
      <c r="C103" s="38"/>
      <c r="D103" s="39"/>
      <c r="E103" s="40"/>
      <c r="F103" s="38"/>
      <c r="G103" s="39"/>
      <c r="H103" s="39"/>
      <c r="I103" s="38"/>
      <c r="J103" s="38"/>
      <c r="K103" s="41"/>
      <c r="L103" s="37"/>
      <c r="M103" s="41"/>
      <c r="N103" s="37"/>
    </row>
    <row r="104" spans="1:14" ht="14.4">
      <c r="A104" s="38"/>
      <c r="B104" s="47" t="s">
        <v>460</v>
      </c>
      <c r="C104" s="38"/>
      <c r="D104" s="39"/>
      <c r="E104" s="40"/>
      <c r="F104" s="38"/>
      <c r="G104" s="39"/>
      <c r="H104" s="39"/>
      <c r="I104" s="38"/>
      <c r="J104" s="38"/>
      <c r="K104" s="41"/>
      <c r="L104" s="37"/>
      <c r="M104" s="41"/>
      <c r="N104" s="37"/>
    </row>
    <row r="105" spans="1:14" ht="14.4">
      <c r="A105" s="38"/>
      <c r="B105" s="47"/>
      <c r="C105" s="38"/>
      <c r="D105" s="39"/>
      <c r="E105" s="40"/>
      <c r="F105" s="38"/>
      <c r="G105" s="39"/>
      <c r="H105" s="39"/>
      <c r="I105" s="38"/>
      <c r="J105" s="38"/>
      <c r="K105" s="41"/>
      <c r="L105" s="37"/>
      <c r="M105" s="41"/>
      <c r="N105" s="37"/>
    </row>
    <row r="106" spans="1:14" ht="14.4">
      <c r="A106" s="38"/>
      <c r="B106" s="47" t="s">
        <v>461</v>
      </c>
      <c r="C106" s="38"/>
      <c r="D106" s="39"/>
      <c r="E106" s="40"/>
      <c r="F106" s="38"/>
      <c r="G106" s="39"/>
      <c r="H106" s="39"/>
      <c r="I106" s="38"/>
      <c r="J106" s="38"/>
      <c r="K106" s="41"/>
      <c r="L106" s="37"/>
      <c r="M106" s="41"/>
      <c r="N106" s="37"/>
    </row>
    <row r="107" spans="1:14" ht="14.4">
      <c r="A107" s="38"/>
      <c r="B107" s="47" t="s">
        <v>462</v>
      </c>
      <c r="C107" s="38"/>
      <c r="D107" s="39"/>
      <c r="E107" s="40"/>
      <c r="F107" s="38"/>
      <c r="G107" s="39"/>
      <c r="H107" s="39"/>
      <c r="I107" s="38"/>
      <c r="J107" s="38"/>
      <c r="K107" s="41"/>
      <c r="L107" s="37"/>
      <c r="M107" s="41"/>
      <c r="N107" s="37"/>
    </row>
    <row r="108" spans="1:14" ht="14.4">
      <c r="A108" s="38"/>
      <c r="B108" s="38"/>
      <c r="C108" s="38"/>
      <c r="D108" s="39"/>
      <c r="E108" s="40"/>
      <c r="F108" s="38"/>
      <c r="G108" s="39"/>
      <c r="H108" s="39"/>
      <c r="I108" s="38"/>
      <c r="J108" s="38"/>
      <c r="K108" s="41"/>
      <c r="L108" s="37"/>
      <c r="M108" s="41"/>
      <c r="N108" s="37"/>
    </row>
    <row r="109" spans="1:14" ht="135.6" customHeight="1">
      <c r="A109" s="29"/>
      <c r="B109" s="29"/>
      <c r="C109" s="29"/>
      <c r="D109" s="42"/>
      <c r="E109" s="43"/>
      <c r="F109" s="29"/>
      <c r="G109" s="44"/>
      <c r="H109" s="45" t="s">
        <v>463</v>
      </c>
      <c r="I109" s="45" t="s">
        <v>464</v>
      </c>
      <c r="J109" s="29"/>
      <c r="K109" s="30"/>
      <c r="L109" s="21"/>
      <c r="M109" s="30"/>
      <c r="N109" s="21"/>
    </row>
  </sheetData>
  <autoFilter ref="A1:N95">
    <sortState ref="A2:N98">
      <sortCondition ref="D1:D95"/>
    </sortState>
  </autoFilter>
  <mergeCells count="3">
    <mergeCell ref="A100:A101"/>
    <mergeCell ref="B100:C101"/>
    <mergeCell ref="F100:G10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Grancvac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2025-10-24T06:06:32Z</dcterms:modified>
</cp:coreProperties>
</file>