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Grancvac" sheetId="1" r:id="rId1"/>
  </sheets>
  <definedNames>
    <definedName name="_xlnm._FilterDatabase" localSheetId="0" hidden="1">Grancvac!$A$1:$N$90</definedName>
  </definedNames>
  <calcPr calcId="124519"/>
</workbook>
</file>

<file path=xl/calcChain.xml><?xml version="1.0" encoding="utf-8"?>
<calcChain xmlns="http://schemas.openxmlformats.org/spreadsheetml/2006/main">
  <c r="N3" i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2"/>
</calcChain>
</file>

<file path=xl/sharedStrings.xml><?xml version="1.0" encoding="utf-8"?>
<sst xmlns="http://schemas.openxmlformats.org/spreadsheetml/2006/main" count="841" uniqueCount="451">
  <si>
    <t>դեղերի պետական գրանցամատյան</t>
  </si>
  <si>
    <t>հատ</t>
  </si>
  <si>
    <t>штука</t>
  </si>
  <si>
    <t>Միդազոլամ</t>
  </si>
  <si>
    <t>Мидазолам</t>
  </si>
  <si>
    <t xml:space="preserve">Միդազոլամ լուծույթ ներարկման 5մգ/մլ; ամպուլներ 3մլ, </t>
  </si>
  <si>
    <t xml:space="preserve">Мидазолам, раствор для иньекций 5мг/мл; ампулы 3мл, </t>
  </si>
  <si>
    <t>Մօքսիֆլօքսացին</t>
  </si>
  <si>
    <t xml:space="preserve">Моксифлоксацин </t>
  </si>
  <si>
    <t xml:space="preserve">մօքսիֆլօքսացին լուծույթ կաթիլաներարկման 1,6մգ/մլ, 250մլ պլաստիկե փաթեթ </t>
  </si>
  <si>
    <t xml:space="preserve">Моксифлоксацин, раствор для иньекций 1,6мг/մլ 250мл пластиковый пакет </t>
  </si>
  <si>
    <t>Մօքսիֆլօքսացին դեղահատեր թաղանթապատ 400մգ;</t>
  </si>
  <si>
    <t>Моксифлоксацин, таблетки покрытые пленочной оболочкой 400мг;</t>
  </si>
  <si>
    <t>Մօքսոնիդին</t>
  </si>
  <si>
    <t>Моксонидин</t>
  </si>
  <si>
    <t>Մօքսոնիդին, դեղահատեր թաղանթապատ 0,4մգ;</t>
  </si>
  <si>
    <t>Моксонидин, таблетки покрытые пленочной оболочкой 0,4мг;</t>
  </si>
  <si>
    <t>Յոդիքսանոլ</t>
  </si>
  <si>
    <t>Йодиксанол</t>
  </si>
  <si>
    <t>Յոդիքսանոլ լուծույթ ներարկման 320մգ յոդ/մլ; սրվակ 100մլ</t>
  </si>
  <si>
    <t>Йодиксанол раствор гля иньекций 320мг йод/мл, ампулы 100мл</t>
  </si>
  <si>
    <t>Դեղերի պետական գրանցամատյան</t>
  </si>
  <si>
    <t>նադրոպարին կալցիում</t>
  </si>
  <si>
    <t>Надропарин калциум</t>
  </si>
  <si>
    <t>նադրոպարին կալցիում լուծույթ ներարկման 5700ՄՄ AXa/0,6մլ; նախալցված ներարկիչներ 0,6մլ</t>
  </si>
  <si>
    <t>Надропарин калциум раствор для иньекций 5700мм АХа/0,6мл, заправленный шприц 0,6мл</t>
  </si>
  <si>
    <t>Նադրոպարին կալցիում</t>
  </si>
  <si>
    <t>նադրոպարին կալցիում լուծույթ ներարկման 2850ՄՄ AXa/0,3մլ; նախալցված ներարկիչներ 0,3մլ</t>
  </si>
  <si>
    <t>Надропарин калциум раствор для иньекций 2850мм АХа/0,3мл, заправленный шприц 0,3мл</t>
  </si>
  <si>
    <t>Նատրիումի բիկարբոնատ</t>
  </si>
  <si>
    <t>Бикарбонат натрия</t>
  </si>
  <si>
    <t xml:space="preserve">Նատրիումի բիկարբոնատ լուծույթ կաթիլաներարկման 84մգ/մլ; 20մլ ապակե սրվակ, </t>
  </si>
  <si>
    <t xml:space="preserve">Бикарбонат натрия раствор для иньекций 84мг/мл; 20мл стеклянный флакон, </t>
  </si>
  <si>
    <t>Նատրիումի քլորիդ 0.9% 500մլ</t>
  </si>
  <si>
    <t>Хлорид натрия 0.9%, 500мл</t>
  </si>
  <si>
    <t xml:space="preserve">Նատրիումի քլորիդ լուծույթ կաթիլաներարկման 9մգ/մլ, 0.9%, 500մլ պլաստիկե փաթեթ,  </t>
  </si>
  <si>
    <t>хлорид натрия раствор для иньекций 9мг/мл, 0.9%, 500мл пластиковый пакет</t>
  </si>
  <si>
    <t>Նատրիումի քլորիդ 0.9%, 1000մլ,</t>
  </si>
  <si>
    <t>Хлорид натрия 0.9%, 1000мл</t>
  </si>
  <si>
    <t xml:space="preserve">Նատրիումի քլորիդ լուծույթ կաթիլաներարկման 9մգ/մլ, 0.9%, 1000մլ պլաստիկե փաթեթ,  </t>
  </si>
  <si>
    <t>хлорид натрия раствор для иньекций 9мг/мл, 0.9%, 1000мл пластиковый пакет</t>
  </si>
  <si>
    <t>Նատրիումի քլորիդ 0.9%, 100մլ</t>
  </si>
  <si>
    <t>Хлорид натрия 0.9%, 100мл</t>
  </si>
  <si>
    <t xml:space="preserve">Նատրիումի քլորիդ լուծույթ կաթիլաներարկման 9մգ/մլ, 0.9%, 100մլ պլաստիկե փաթեթ,  </t>
  </si>
  <si>
    <t>хлорид натрия раствор для иньекций 9мг/мл, 0.9%, 100мл пластиковый пакет</t>
  </si>
  <si>
    <t>Նատրիումի քլորիդ 0.9%, 200մլ</t>
  </si>
  <si>
    <t>Хлорид натрия 0.9%, 200мл</t>
  </si>
  <si>
    <t xml:space="preserve">Նատրիումի քլորիդ լուծույթ կաթիլաներարկման 9մգ/մլ, 0.9%, 200մլ պլաստիկե փաթեթ,  </t>
  </si>
  <si>
    <t>хлорид натрия раствор для иньекций 9мг/мл, 0.9%, 200мл пластиковый пакет</t>
  </si>
  <si>
    <t xml:space="preserve">Նատրիումի քլորիդ 10%, 50մլ </t>
  </si>
  <si>
    <t>Хлорид натрия 10%, 50մլ</t>
  </si>
  <si>
    <t>Նատրիումի քլորիդ ուծույթ կաթիլաներարկման, 100մգ/մլ; 50մլ պլաստիկե փաթեթ</t>
  </si>
  <si>
    <t>хлорид натрия раствор для иньекций, 100мг/мл; 50мл пластиковый пакет</t>
  </si>
  <si>
    <t>Նատրիումի քլորիդ, կալիումի քլորիդ, կալցիումի քլորիդ, 1000մլ</t>
  </si>
  <si>
    <t>хлорид натрия, хлорид калия, хлорид магния, ацетат натрия, глюконат натрия</t>
  </si>
  <si>
    <t xml:space="preserve">Նատրիումի քլորիդ, կալիումի քլորիդ, կալցիումի քլորիդ, լուծույթ կաթիլաներարկման 8,6մգ/մլ+0,3մգ/մլ+0,33մգ/մլ;/ 1000մլ պլաստիկ փաթեթ, </t>
  </si>
  <si>
    <t>хлорид натрия, хлорид калия, хлорид магния, ацетат натрия, глюконат натрия раствор для иньекций 8,6мг/мл+0,3мг/мл+0,33мг/мл; 1000мл пластиковый пакет</t>
  </si>
  <si>
    <t>Նատրիումի քլորիդ, կալիումի քլորիդ, կալցիումի քլորիդ, 500մլ</t>
  </si>
  <si>
    <t xml:space="preserve">Նատրիումի քլորիդ, կալիումի քլորիդ, կալցիումի քլորիդ, լուծույթ կաթիլաներարկման 8,6մգ/մլ+0,3մգ/մլ+0,33մգ/մլ;/ 500մլ պլաստիկ փաթեթ, </t>
  </si>
  <si>
    <t>хлорид натрия, хлорид калия, хлорид магния, ацетат натрия, глюконат натрия раствор для иньекций 8,6мг/мл+0,3мг/мл+0,33мг/мл; 500мл пластиковый пакет</t>
  </si>
  <si>
    <t>Նատրիումի քլորիդ, կալիումի քլորիդ, մագնեզիումի քլորիդ, նատրիումի ացետատ, նատրիումի գլյուկոնատ</t>
  </si>
  <si>
    <t>Хлорид натрия, хлорид калия, хлорид магния, натрий ацетат, натрий глюконат.</t>
  </si>
  <si>
    <t>նատրիումի քլորիդ, կալիումի քլորիդ, մագնեզիումի քլորիդ, նատրիումի ացետատ, նատրիումի գլյուկոնատ լուծույթ կաթիլաներարկման 5,26մգ/մլ+0,37մգ/մլ+0,3մգ/մլ+2,22մգ/մլ+5,02մգ/մլ; 500մլ պլաստիկե փաթեթ</t>
  </si>
  <si>
    <t>Хлорид натрия, хлорид калия, хлорид магния, натрий ацетат, натрий глюконат, раствор для капельницы, 5,26мг/мл+0,37мг/мл+0,3мг/мл+2,22мг/мл+5,02мг/мл; пластиковые пакеты 500мл</t>
  </si>
  <si>
    <t>Նեբիվոլոլ</t>
  </si>
  <si>
    <t>Небиволол</t>
  </si>
  <si>
    <t xml:space="preserve">Նեբիվոլոլ, դեղահատեր 5մգ; </t>
  </si>
  <si>
    <t xml:space="preserve">Небиволол таблетки 5мг; </t>
  </si>
  <si>
    <t>Նեոստիգմին</t>
  </si>
  <si>
    <t>Неостегмин</t>
  </si>
  <si>
    <t>Նեոստիգմին, լուծույթ ներարկման, 0,5մգ/մլ; ամպուլներ 1մլ</t>
  </si>
  <si>
    <t>Неостегмин  раствор для иньекций 0,5мг/мл, ампулы 1мл</t>
  </si>
  <si>
    <t>Նեֆոպամ</t>
  </si>
  <si>
    <t>Нефопам</t>
  </si>
  <si>
    <t>Նեֆոպամ լուծույթ ներարկման 10մգ/մլ; ամպուլներ 2մլ</t>
  </si>
  <si>
    <t>Нефопам раствор для инъекций 10 мг/мл; ампулы 2 мл</t>
  </si>
  <si>
    <t>Նիստատին</t>
  </si>
  <si>
    <t>Нистатин</t>
  </si>
  <si>
    <t xml:space="preserve">Նիստատին դեղահատեր թաղանթապատ 500000ՄՄ; </t>
  </si>
  <si>
    <t xml:space="preserve">Нистатин таблетки покрытые пленочной оболочкой 500000ՄՄ; </t>
  </si>
  <si>
    <t>Նիտրոգլիցերին</t>
  </si>
  <si>
    <t>Нитроглицерин</t>
  </si>
  <si>
    <t>Նիտրոգլիցերին ցողացիր ենթալեզվային դեղաչափավորված 0,4մգ/դեղաչափ; 10գ ալյումինե տարա</t>
  </si>
  <si>
    <t>Нитроглицерин спрей дозированный 0,4мг/доза, 10мг алюминовая тара.</t>
  </si>
  <si>
    <t xml:space="preserve">Նիտրոֆուրալ </t>
  </si>
  <si>
    <t>Нитрофурал</t>
  </si>
  <si>
    <t>Նիտրոֆուրալ, դեղահատեր տեղային և արտաքին օգտագործման լուծույթի, 20մգ</t>
  </si>
  <si>
    <t>Нитрофурал, таблетки для местного и наружного применения раствор, 20 мг</t>
  </si>
  <si>
    <t>Նիֆեդիպին</t>
  </si>
  <si>
    <t>Нифедипин</t>
  </si>
  <si>
    <t>Նիֆեդիպին դեղահատեր թաղանթապատ 10մգ;</t>
  </si>
  <si>
    <t>Нифедипин таблетки покрытые пленочной оболочкой 10мг;</t>
  </si>
  <si>
    <t>Պանտոպրազոլ</t>
  </si>
  <si>
    <t>Пантропразол</t>
  </si>
  <si>
    <t xml:space="preserve">Պանտոպրազոլ դեղահատեր աղելույծ 40մգ; </t>
  </si>
  <si>
    <t xml:space="preserve">таблетки кишечнорастворимые 40мг; </t>
  </si>
  <si>
    <t>Պանտոպրազոլ դեղափոշի ներարկման լուծույթի,  40մգ, ապակե սրվակ</t>
  </si>
  <si>
    <t>Пантропразол порошок для иньекций раствор,  40мг;</t>
  </si>
  <si>
    <t>Պապավերին</t>
  </si>
  <si>
    <t>Папаверин</t>
  </si>
  <si>
    <t xml:space="preserve">Պապավերին լուծույթ ներարկման 20մգ/մլ; ամպուլներ 2մլ, </t>
  </si>
  <si>
    <t xml:space="preserve">Папаверин раствор для иньекций 20мг/мл; ампулы 2мл, </t>
  </si>
  <si>
    <t>Պարացետամոլ</t>
  </si>
  <si>
    <t>Парацетамол</t>
  </si>
  <si>
    <t>Պարացետամոլ դեղահատեր 500մգ;</t>
  </si>
  <si>
    <t>Պարացետամոլ таблетки 500мг;</t>
  </si>
  <si>
    <t>Պարացետամոլ, լուծույթ կաթիլաներարկման,10մգ/մլ;100մլ պլաստիկե փաթեթ,</t>
  </si>
  <si>
    <t>Парацетамол, раствор для иньекций,10мг/мл;100млпластиковый пакет,</t>
  </si>
  <si>
    <t xml:space="preserve">Պարացետամոլ </t>
  </si>
  <si>
    <t xml:space="preserve">Պարացետամոլ մոմիկներ ուղիղաղիքային 100մգ; </t>
  </si>
  <si>
    <t>Парацетамол свечки прямокишечные 100мг</t>
  </si>
  <si>
    <t xml:space="preserve">Պարացետամոլ մոմիկներ ուղիղաղիքային 50մգ; </t>
  </si>
  <si>
    <t>Парацетамол свечки прямокишечные 50мг</t>
  </si>
  <si>
    <t>Պարէնտերալ սնունդ 100մլ</t>
  </si>
  <si>
    <t>Парентеральное питание 100мл</t>
  </si>
  <si>
    <t xml:space="preserve">կիթ կաթիլաներարկման, սոյայի յուղ, տրիգլիցերիդներ, ձիթապտղի յուղ, ձկան յուղ (հարստացված օմեգա-3 թթուներով),  60մգ/մլ+60մգ/մլ+50մգ/մլ+30մգ/մլ; ապակե շշիկ, 100մլ </t>
  </si>
  <si>
    <t>соевое масло, триглицериды, оливковое масло, рыбий жир (обогащенные омега-3 кислотами), эмульсия, раствор для иньекций 60мг/мл+60мг/мл+50мг/мл+30мг/мл; стеклянный флакон 100мл</t>
  </si>
  <si>
    <t>Լուծույթ կաթիլաներարկման, L-իզոլեյցին, L-Lեյցին, L-լիզին (լիզինի ացետատ), L-մեթիոնին, L- ֆենիլալանին, L-թրեոնին, L- տրիպտոֆան, L-վալին, L- արգինին, L-հիստիդին, L-ալանին, գլիցին, L-պրոլին, L-սերին, տաուրին, N-ացետիլ-L-թիրոզին, N-ացետիլ-L-ցիստեին,L-խնձորաթթու,
8մգ/մլ+13մգ/մլ+12մգ/մլ+3,12մգ/մլ+3,75մգ/մլ+4,4մգ/մլ+2,01մգ/մլ+9մգ/մլ+7,5մգ/մլ+4,76մգ/մլ+9,3մգ/մլ+4,15մգ/մլ+9,71մգ/մլ+7,67մգ/մլ+0,4մգ/մլ+5,176մգ/մլ+0.77մգ/մլ+2.62մգ/մլ;  ապակե շշիկ 100մլ</t>
  </si>
  <si>
    <t>Раствор для инъекций, L-изолейцин, L-лейцин, L-лизин (ацетат лизина), L-метионин, L-фенилаланин, L-треонин, L-триптофан, L-валин, L-аргинин, L-гистидин, L -алан, глицин, L-пролин, L-серин,  таурин, N-ацетил-L-тирозин, N-ацетил-L-цистеин
L-яблочная кислота, 8 мг / мл + 13 мг / мл +12 мг / мл + 3,12 мг / мл + 3,75 мг / мл + 4,4 мг / мл + 2,01 мг / мл + 9 мг / мл + 7,5 мг / мл + 4,76 мг / мл + 9,3 мг / мл + 4,15 мг / мл + 9,71 мг / мл + 7,67 мг / мл + 0,4 мг / мл + 5,176 мг / мл + 0,77 мг / мл + 2,62 мг / мл, стеклянный флакон, 100 мл</t>
  </si>
  <si>
    <t>Պարէնտերալ սնունդ 1970մլ</t>
  </si>
  <si>
    <t>Парентеральное питание 1970мл</t>
  </si>
  <si>
    <t xml:space="preserve">էմուլսիա կաթիլաներարկման, պլաստիկե խցիկների հավաքածու, 1970մլ (խցիկ I 1000մլ+խցիկ II 595մլ+խցիկ III 375մլ): I-ին խցիկ՝ L-ալանին, L-արգինին, գլիցին, L-հիստիդին, L-իզոլեյցին, L-լեյցին, L- լիզին (լիզինի ացետատ), Լ-մեթիոնին, Լ-ֆենիլալանին, Լ-պրոլին, Լ-սերին, տաուրին, Լ-թրեոնին, Լ-տրիպտոֆան, Լ-թիրոզին, Լ-վալին, կալցիումի քլորիդ (կալցիումի քլորիդի դիհիդրատ), նատրիում գլիցերոֆոսֆատ (նատրիում գլիցերոֆոսֆատի հիդրատ), մագնեզիումի սուլֆատ (մագնեզիումի սուլֆատի հեպտահիդրատ), կալիումի քլորիդ, նատրիումի ացետատ (նատրիումի ացետատի տրիհիդրատ), ցինկի սուլֆատ(ցինկի սուլֆատի հեպտահիդրատ), II-րդ խցիկ՝ գլյուկոզ (գլյուկոզի մոնոհիդրատ), III-րդ խցիկ՝ սոյայի յուղ, տրիգլիցերիդներ, ձիթապտղի յուղ, ձկան յուղ (հարստացված օմեգա-3 թթվով): I-ին խցիկ՝ 14մգ/մլ+12մգ/մլ+11մգ/մլ+3մգ/մլ+5մգ/մլ+7,4մգ/մլ+6,6մգ/մլ+4,3մգ/մլ+5,1մգ/մլ+11,2մգ/մլ+6,5մգ/մլ+1մգ/մլ+4,4մգ/մլ+2մգ/մլ+0,4մգ/մլ+6,2մգ/մլ+0,56մգ/մլ+4,2մգ/մլ +1,2մգ/մլ+4,5մգ/մլ+3,4մգ/մլ+0,013մգ/մլ, II-րդ խցիկ՝ 419,5մգ/մլ, III-րդ խցիկ՝ 60մգ/մլ+60մգ/մլ+50մգ/մլ+30մգ/մլ: </t>
  </si>
  <si>
    <t xml:space="preserve">Эмульсия для капельного введения, набор из 4 пластиковых контейнеров, 1970мл (I- 1000мл, II-595мл, III-375мл). I-камера: -L-аланин, L-аргинин, глицин, L-гистидин, L-изолейцин, L-лейцин, L-лизин / ацетат лизина /, L-метионин, L-фенилаланин, L-пролин, L Серин, таурин, L-треонин, L-триптофан, L-тирозин, L-валин, хлорид кальция / дигидрат хлорида кальция /, глицерофосфат натрия / гидрат глицерофосфата натрия /, сульфат магния / сульфат магния. хлорид калия, Ацетат натрия / тригидрат ацетата натрия /, сульфат цинка / гептагидрат сульфата цинка /, камера II-глюкоза / моногидрат глюкозы /, камера III-соевое масло, триглицериды, оливковое масло, рыбый жир /обогашенный омега 3 кислотой.  I-я камера: 14мг/мл+12мг/мл+11мг/мл+3мг/мл+5мг/мл+7,4мг/мл+6,6мг/мл+4,3мг/мл+5,1мг/мл+11,2мг/мл+6,5мг/мл+1мг/мл+4,4мг/мл+2мг/мл+0,4мг/мл+6,2мг/мл+0,56мг/мл+4,2мг/мл +1,2мг/мл+4,5мг/мл+3,4мг/мл+0,013мг/мл. II-я камера: 419,5мг/мл, III-я камера: 60мг/мл+60мг/мл+50мг/мл+30мг/мл. </t>
  </si>
  <si>
    <t>Պարէնտերալ սնունդ 986մլ</t>
  </si>
  <si>
    <t>Парентеральное питание 986мл</t>
  </si>
  <si>
    <t>էմուլսիա կաթիլաներարկման, պլաստիկե 4 խցիկների հավաքածու, 986մլ:
I-ին խցիկ՝ L-ալանին, L-արգինին, գլիցին, L-հիստիդին, L-իզոլեյցին, L-լեյցին, L- լիզին (լիզինի ացետատ), Լ-մեթիոնին, Լ-ֆենիլալանին, Լ-պրոլին, Լ-սերին, տաուրին, Լ-թրեոնին, Լ-տրիպտոֆան, Լ-թիրոզին, Լ-վալին, կալցիումի քլորիդ (կալցիումի քլորիդի դիհիդրատ), նատրիում գլիցերոֆոսֆատ (նատրիում գլիցերոֆոսֆատի հիդրատ), մագնեզիումի սուլֆատ (մագնեզիումի սուլֆատի հեպտահիդրատ), կալիումի քլորիդ, նատրիումի ացետատ (նատրիումի ացետատի տրիհիդրատ), ցինկի սուլֆատ(ցինկի սուլֆատի հեպտահիդրատ), II-րդ խցիկ՝ գլյուկոզ (գլյուկոզի մոնոհիդրատ), III-րդ խցիկ՝ սոյայի յուղ, տրիգլիցերիդներ, ձիթապտղի յուղ, ձկան յուղ (հարստացված օմեգա-3 թթվով): I-ին խցիկ՝ 14մգ/մլ+12մգ/մլ+11մգ/մլ+3մգ/մլ+5մգ/մլ+7,4մգ/մլ+6,6մգ/մլ+4,3մգ/մլ+5,1մգ/մլ+11,2մգ/մլ+6,5մգ/մլ+1մգ/մլ+4,4մգ/մլ+2մգ/մլ+0,4մգ/մլ+6,2մգ/մլ+0,56մգ/մլ+4,2մգ/մլ +1,2մգ/մլ+4,5մգ/մլ+3,4մգ/մլ+0,013մգ/մլ, II-րդ խցիկ՝ 419,5մգ/մլ, III-րդ խցիկ՝ 60մգ/մլ+60մգ/մլ+50մգ/մլ+30մգ/մլ:</t>
  </si>
  <si>
    <t>Эмульсия для капельного введения, набор из 4 пластиковых контейнеров, 986 ​​мл.
I-й отсек: L-аланин, L-аргинин, глицин, L-гистидин, L-изолейцин, L-лейцин, L-лизин (ацетат лизина), L-метионин, L-фенилаланин, L-пролин, L-серин, таурин, L-треонин, L-триптофан, L-тирозин, L-валин, хлорид кальция (дигидрат хлорида кальция), глицерофосфат натрия (гидрат глицерофосфата натрия), сульфат магния (гептагидрат сульфата магния), хлорид калия, ацетат натрия (тригидрат ацетата натрия), сульфат цинка (гептагидрат сульфата цинка). II-й отсек: глюкоза (моногидрат глюкозы). III-й отсек: соевое масло, триглицериды, оливковое масло, рыбий жир (обогащенный омега-3 кислотами). Камера I: 14 мг/мл+12 мг/мл+11 мг/мл+3 мг/мл+5 мг/мл+7,4 мг/мл+6,6 мг/мл+4,3 мг/мл+5,1 мг/мл+11,2 мг/мл+6,5 мг/мл+1 мг/мл+4,4 мг/мл+2 мг/мл+0,4 мг/мл+6,2 мг/мл+0,56 мг/мл+4,2 мг/мл +1,2 мг/мл+4,5 мг/мл+3,4 мг/мл+0,013 мг/мл, Камера II: 419,5 мг/мл, Камера III: 60 мг/мл+60 мг/мл+50 мг/мл+30 мг/мл.</t>
  </si>
  <si>
    <t>Պիպեկուրոնիումի բրոմիդ</t>
  </si>
  <si>
    <t>Бромид пипекурониума</t>
  </si>
  <si>
    <t xml:space="preserve">Պիպեկուրոնիումի բրոմիդ դեղափոշի լիոֆիլացված ներարկման լուծույթի 4մգ; ապակե սրվակներ, լուծիչ ամպուլներում 2մլ, </t>
  </si>
  <si>
    <t>Бромид пипекурониума лиофилированный порошок для раствора иньекций 4мг, стеклянная ампула, растворитель в ампулах 2мл.</t>
  </si>
  <si>
    <t>Պիպերացիլին, տազոբակտամ</t>
  </si>
  <si>
    <t>Пиперацилин, тазобактам</t>
  </si>
  <si>
    <t>Պիպերացիլին, տազոբակտամ դեղափոշի կաթիլաներարկման լուծույթի 4000մգ+500մգ; ապակե սրվակներ 4,5գ</t>
  </si>
  <si>
    <t>Пиперацилин, тазобактам порошок для раствора для инфузий 4000мг + 500мг, флакон 4,5г.</t>
  </si>
  <si>
    <t>Պովիդոն յոդ</t>
  </si>
  <si>
    <t>Повидон йод</t>
  </si>
  <si>
    <t>Պովիդոն յոդ լուծույթ արտաքին կիրառման 100մգ/մլ, 1000մլ պլաստիկե տարա</t>
  </si>
  <si>
    <t>Повидон йод раствор наружного применения 100мл/мл, 1000 мл пластиковая тара.</t>
  </si>
  <si>
    <t>Պովիդոն յոդ 75մգ/մլ; օճառ հեղուկ 1լ պլաստիկե տարա</t>
  </si>
  <si>
    <t>Повидон йод 75мл/мл, жидкое мыло 1л пластиковая тара.</t>
  </si>
  <si>
    <t>Պովիդոն յոդ 100մգ/գ,  20գ ալյումինե պարկուճ, քսուք/նրբաքսուք</t>
  </si>
  <si>
    <t>Повидон йод 100 мг/г, капсула 20 г, мазь/крем</t>
  </si>
  <si>
    <t>Պովիդոն յոդ 100մգ/գ,  15գ ալյումինե պարկուճ, նրբաքսուք</t>
  </si>
  <si>
    <t>Повидон йод 100 мг/г, алюминевая капсула 15 г, крем</t>
  </si>
  <si>
    <t>Պրեդնիզոլոն</t>
  </si>
  <si>
    <t>Преднизолон</t>
  </si>
  <si>
    <t xml:space="preserve">Պրեդնիզոլոն, դեղահատեր 5մգ, </t>
  </si>
  <si>
    <t>Преднизолон таблетки 5мг</t>
  </si>
  <si>
    <t>Պրոպոֆոլ</t>
  </si>
  <si>
    <t>Пропофол</t>
  </si>
  <si>
    <t xml:space="preserve">Պրոպոֆոլ կիթ ներարկման 10մգ/մլ; ամպուլա/սրվակ 20մլ, </t>
  </si>
  <si>
    <t xml:space="preserve">Пропофол կիթ в/в для иньекций 10мг/мл; ампулa/флакон 20мл, </t>
  </si>
  <si>
    <t>Պրոպրանոլոլ</t>
  </si>
  <si>
    <t>Пропранолол</t>
  </si>
  <si>
    <t xml:space="preserve">Պրոպրանոլոլ դեղահատեր 40մգ, </t>
  </si>
  <si>
    <t>Пропранолол таблетки 40мг.</t>
  </si>
  <si>
    <t>Պրոտամինի սուլֆատ</t>
  </si>
  <si>
    <t>Протамин сульфат</t>
  </si>
  <si>
    <t xml:space="preserve">Պրոտամինի սուլֆատ լուծույթ ներարկման 10մգ/1մլ; ամպուլներ 5մլ, </t>
  </si>
  <si>
    <t xml:space="preserve">Протамин сульфат раствор для иньекций 10мг/1мл; ампулы 5мл, </t>
  </si>
  <si>
    <t>Ռիվարօքսաբան</t>
  </si>
  <si>
    <t>Ривароксабан</t>
  </si>
  <si>
    <t>Ռիվարօքսաբան դեղահատեր թաղանթապատ 20մգ;</t>
  </si>
  <si>
    <t>Ривароксабан таблетки покрытые пленочной оболочкой 20мг;</t>
  </si>
  <si>
    <t>Ռիվարօքսաբան դեղահատեր թաղանթապատ 15մգ;</t>
  </si>
  <si>
    <t>Ривароксабан таблетки покрытые пленочной оболочкой 15мг;</t>
  </si>
  <si>
    <t>Սալբուտամոլ</t>
  </si>
  <si>
    <t>Салбутамол</t>
  </si>
  <si>
    <t>Սալբուտամոլ ցողացիր շնչառման, դեղաչափավորված 100մկգ/դեղաչափ; 200 դեղաչափ, ալյումինե տարա ցողացիր սարքով:</t>
  </si>
  <si>
    <t>Ингаляционный спрей сальбутамола, дозировка 100 мкг/доза; 200 доз, алюминиевый баллон с распылителем.</t>
  </si>
  <si>
    <t>Սախարոմիցես բուլարդի լիոֆիլացված բջիջներ</t>
  </si>
  <si>
    <t>сахаромицес буларди лиофолированные клетки</t>
  </si>
  <si>
    <t>սախարոմիցես բուլարդի լիոֆիլացված բջիջներ դեղափոշի ներքին ընդունման դեղակախույթի 250մգ; փաթեթիկներ</t>
  </si>
  <si>
    <t>сахаромицес буларди лиофолированные клетки, порошок 250мг, пакетики</t>
  </si>
  <si>
    <t>Սևոֆլուրան</t>
  </si>
  <si>
    <t>Севофлуран</t>
  </si>
  <si>
    <t xml:space="preserve">Սևոֆլուրան հեղուկ շնչառման 100%; 250մլ ապակե շշիկ, շշիկը պետք է ունենա պլաստիկե մանյակ, որն ապահովում է շշիկի միացումը գոլորշացուցիչի ադապտորին: </t>
  </si>
  <si>
    <t>Севофлуран юидкость дыхательный 100% 250мл, стекляной флакон, флакон должен иметь пластиковый варатник, который обеспечивает соединение флакона к переходнику испарителя</t>
  </si>
  <si>
    <t>Սիլդենաֆիլ</t>
  </si>
  <si>
    <t>Силденафил</t>
  </si>
  <si>
    <t>Սիլդենաֆիլ դեղահատեր թաղանթապատ 50մգ</t>
  </si>
  <si>
    <t xml:space="preserve">Силденафил таблетки покрытые пленочной обоочкой 50мг, </t>
  </si>
  <si>
    <t>Սիմետիկոն</t>
  </si>
  <si>
    <t>Симетикон</t>
  </si>
  <si>
    <t>Սիմետիկոն դեղապատիճներ փափուկ 40մգ;</t>
  </si>
  <si>
    <t>Симетикон мягкие капсулы 40 мг;</t>
  </si>
  <si>
    <t xml:space="preserve">Սիմետիկոն. կիթ ներքին ընդունման 40մգ/մլ; 30մլ ապակե շշիկ/ապակե սրվակ-կաթոցիկ, </t>
  </si>
  <si>
    <t>Симетикон. эмулсия внутреннего применения 40мг/мл; 30мл стеклянный флакон/стеклянный  флакон-пипиетка</t>
  </si>
  <si>
    <t>Սուլֆամեթօքսազոլ, տրիմեթոպրիմ</t>
  </si>
  <si>
    <t>Сульфаметоксазол, триметоприм</t>
  </si>
  <si>
    <t>Սուլֆամեթօքսազոլ, տրիմեթոպրիմ, դեղահատեր 400մգ+80մգ</t>
  </si>
  <si>
    <t>Сульфаметоксазол, триметоприм, таблетки 400мг+80мг</t>
  </si>
  <si>
    <t>Սուլֆամեթօքսազոլ, տրիմեթոպրիմ, դեղակախույթ ներքին ընդունման, 200մգ/5մլ+40մգ/5մլ; 100մլ ապակե շշիկ</t>
  </si>
  <si>
    <t>Сульфаметоксазол, триметоприм, препарат для внутривенного введения, 200мг/5мл+40мг/5мл; Стеклянная бутылка 100 мл</t>
  </si>
  <si>
    <t>Սուկցինացված ժելատին, նատրիումի քլորիդ</t>
  </si>
  <si>
    <t>Желатин сукцинат, хлорид натрия</t>
  </si>
  <si>
    <t>Սուկցինացված ժելատին, նատրիումի քլորիդ լուծույթ կաթիլաներարկման 40մգ/մլ+7,01մգ/մլ,  պլաստիկե շշիկ 500մլ</t>
  </si>
  <si>
    <t>Сукцинированный желатин, хлорид натрия, раствор для иньекций, 40мг/мл +7,01мг/мл; пластик флакон 500мл:</t>
  </si>
  <si>
    <t>Սպիրոնոլակտոն</t>
  </si>
  <si>
    <t>Спиронолактон</t>
  </si>
  <si>
    <t xml:space="preserve">Սպիրոնոլակտոն դեղահատեր/դեղահատեր թաղանթապատ 25մգ  </t>
  </si>
  <si>
    <t xml:space="preserve">Спиронолактон таблетки/таблетки покрытые пленочной обоочкой 25мг  </t>
  </si>
  <si>
    <t>Վալսարտան</t>
  </si>
  <si>
    <t>Валсартан</t>
  </si>
  <si>
    <t>Վալսարտան դեղահատեր թաղանթապատ 80մգ;</t>
  </si>
  <si>
    <t>Валсартан, таблетки покрытые пленочной оболочкой 80мг;</t>
  </si>
  <si>
    <t>Վանկոմիցին</t>
  </si>
  <si>
    <t>Ванкомицин</t>
  </si>
  <si>
    <t>վանկոմիցին դեղափոշի լիոֆիլիզացված կաթիլաներարկման լուծույթի խտանյութի կամ լուծույթ ներքին ընդունման 1000մգ; ապակե սրվակ,</t>
  </si>
  <si>
    <t>Лиофилизированный концентрат порошка ванкомицина для приготовления раствора для инфузий или раствора для приема внутрь 1000 мг; стеклянный флакон,</t>
  </si>
  <si>
    <t>Վարֆարին</t>
  </si>
  <si>
    <t>Варфарин</t>
  </si>
  <si>
    <t>Վարֆարին դեղահատեր 3մգ;</t>
  </si>
  <si>
    <t xml:space="preserve">Варфарин таблетки 3мг; </t>
  </si>
  <si>
    <t>Տամսուլոզին</t>
  </si>
  <si>
    <t>Таммулозин</t>
  </si>
  <si>
    <t xml:space="preserve">Տամսուլոզին դեղապատիճներ կարգավորվող ձերբազատմամբ 0,4մգ; </t>
  </si>
  <si>
    <t>Тамсулозин с регулируемым высвобождением 0,4 мг;</t>
  </si>
  <si>
    <t>Տետրացիկլին</t>
  </si>
  <si>
    <t>Тетрациклин</t>
  </si>
  <si>
    <t xml:space="preserve">Տետրացիկլին ակնաքսուք 10մգ/գ; 3գ ալյումինե պարկուճ, </t>
  </si>
  <si>
    <t>Тетрациклиновая глазная капля с 10 мг / г; 3 г алюминиевая капсуля,</t>
  </si>
  <si>
    <t>Տիկագրելոր</t>
  </si>
  <si>
    <t>Тикагрелор</t>
  </si>
  <si>
    <t>Տիկագրելոր դեղահատեր թաղանթապատ 90մգ</t>
  </si>
  <si>
    <t>Тикагрелор таблетки покрытые пленочной оболочкой 90мг</t>
  </si>
  <si>
    <t>Տոբրամիցին, դեքսամեթազոն</t>
  </si>
  <si>
    <t>Тобрамицин, дексаметазон</t>
  </si>
  <si>
    <t>տոբրամիցին, դեքսամեթազոն ակնակաթիլներ (դեղակախույթ) 3մգ/մլ+1մգ/մլ; 5մլ պլաստիկե սրվակ</t>
  </si>
  <si>
    <t>Глазные капли тобрамицина, дексаметазона (суспензия) 3 мг/мл+1 мг/мл; пластиковый флакон 5 мл</t>
  </si>
  <si>
    <t>Տորասեմիդ</t>
  </si>
  <si>
    <t>Торасемид</t>
  </si>
  <si>
    <t>տորասեմիդ լուծույթ ներարկման 10մգ/2մլ; ամպուլներ 2մլ</t>
  </si>
  <si>
    <t>торасемид раствор для инъекций 10мг/2мл; ампулы по 2 мл</t>
  </si>
  <si>
    <t>Տորասեմիդ, դեղահատեր 10մգ;</t>
  </si>
  <si>
    <t>Торасемид, таблетки 10мг;</t>
  </si>
  <si>
    <t>Տրամադոլ</t>
  </si>
  <si>
    <t>Трамадол</t>
  </si>
  <si>
    <t xml:space="preserve">Տրամադոլ դեղապատիճներ 50մգ; </t>
  </si>
  <si>
    <t xml:space="preserve">Трамадол капсула 50мг; </t>
  </si>
  <si>
    <t>Տրամադոլ, դեքսկետոպրոֆեն</t>
  </si>
  <si>
    <t>Трамадол, декскетопрофен</t>
  </si>
  <si>
    <t>տրամադոլ, դեքսկետոպրոֆեն դեղահատեր թաղանթապատ 75մգ+25մգ</t>
  </si>
  <si>
    <t>трамадол, декскетопрофен таблетки, покрытые пленочной оболочкой 75 мг+25 мг</t>
  </si>
  <si>
    <t>Տրանեքսամաթթու</t>
  </si>
  <si>
    <t>Транексамовая кислота</t>
  </si>
  <si>
    <t>Տրանեքսամաթթու լուծույթ ն/ե կաթիլաներարկման 50մգ/մլ,  ամպուլներ 20մլ</t>
  </si>
  <si>
    <t>Транексамовая кислота  раствор для иньекций 50мг/мл, ампулы 20мл</t>
  </si>
  <si>
    <t>Ցետիրիզին</t>
  </si>
  <si>
    <t>Цетиризин</t>
  </si>
  <si>
    <t>ցետիրիզին դեղահատեր թաղանթապատ 10մգ;</t>
  </si>
  <si>
    <t>цетиризин таблетки, покрытые пленочной оболочкой 10 мг</t>
  </si>
  <si>
    <t>Ցեֆեպիմ, սուլբակտամ</t>
  </si>
  <si>
    <t xml:space="preserve">Цефепим , сульбактам </t>
  </si>
  <si>
    <t>ցեֆեպիմ, սուլբակտամ, դեղափոշի ներարկման լուծույթի 1000մգ+1000մգ; ապակե սրվակ</t>
  </si>
  <si>
    <t>Цефепим, сульбактам, порошок для инъекций, раствор 1000 мг+1000 мг; стеклянная бутылка</t>
  </si>
  <si>
    <t>Ցեֆուրoքսիմ</t>
  </si>
  <si>
    <t>Цефуроксым</t>
  </si>
  <si>
    <t xml:space="preserve"> Ցեֆուրoքսիմ դեղափոշի ներարկման կամ կաթիլաներարկման լուծույթի 750մգ; ապակե սրվակ, </t>
  </si>
  <si>
    <t xml:space="preserve"> Цефуроксым порошок для раствора иньекций или капельницы 750мг; стеклянный флакон, </t>
  </si>
  <si>
    <t>Цефтриаксон</t>
  </si>
  <si>
    <t>ցեֆտրիաքսոն դեղափոշի մ/մ ներարկման լուծույթի 1000մգ; ապակե սրվակ և 3,5մլ լուծիչ ամպուլում</t>
  </si>
  <si>
    <t xml:space="preserve">Цефтриаксон порошок раствора в/в иньекций, стекляной флакон и ампула 3,5мл растворителем. </t>
  </si>
  <si>
    <t>Ցիպրոֆլօքսացին</t>
  </si>
  <si>
    <t>Ципрофлоксацин</t>
  </si>
  <si>
    <t>Ցիպրոֆլօքսացին 3մգ/մլ; 10մլ, ակնա-/ականջակաթիլներ շշիկ-կաթոցիկ, ակնակաթիլներ պլաստիկե սրվակ-կաթոցիկ</t>
  </si>
  <si>
    <t>Ципрофлоксацин 3мг/мл; 10мл, глазны/ушные флакон-пипетка, глазные капли пластиковая флакон-пипетка.</t>
  </si>
  <si>
    <t xml:space="preserve">Ցիպրոֆլօքսացին լուծույթ ներարկման 2մգ/մլ, 200մլ պլաստիկ փաթեթ </t>
  </si>
  <si>
    <t xml:space="preserve">Ципрофлоксацин, раствор для иньекций 2мг/мл, 200мл пластиковый пакет </t>
  </si>
  <si>
    <t xml:space="preserve">Ցիպրոֆլօքսացին դեղահատեր թաղանթապատ 500մգ </t>
  </si>
  <si>
    <t xml:space="preserve">Ципрофлоксацин таблетки покрытые пленочной оболочкой 500мг </t>
  </si>
  <si>
    <t>Ցիսատրակուրիում</t>
  </si>
  <si>
    <t xml:space="preserve">Цистракуриум </t>
  </si>
  <si>
    <t>ցիսատրակուրիում լուծույթ ն/ե ներարկման 2մգ/մլ;  ապակե սրվակներ 2.5մլ</t>
  </si>
  <si>
    <t>Цистракуриум  раствор для иньекций 2мг/мл; стеклян</t>
  </si>
  <si>
    <t>Քլորամֆենիկոլ, մեթիլուրացիլ</t>
  </si>
  <si>
    <t>Клорамфеникол, метилурацил</t>
  </si>
  <si>
    <t xml:space="preserve">Քլորամֆենիկոլ, մեթիլուրացիլ քսուք 7,5մգ/գ+40մգ/գ; 40գ ալյումինե պարկուճ </t>
  </si>
  <si>
    <t>Клорамфеникол, метилурацил мазь 7,5мг/г+40мг/г; 40г алйюминовый тюбик.</t>
  </si>
  <si>
    <t>Քոլեկալցիֆերոլ</t>
  </si>
  <si>
    <t>Холекалциферол</t>
  </si>
  <si>
    <t>Քոլեկալցիֆերոլ, լուծույթ/կաթիլներ ներքին ընդունման, 15000 ՄՄ/մլ; սրվակ/շշիկ 10մլ</t>
  </si>
  <si>
    <t>Холекальциферол, раствор/капли для приема внутрь, 15000 МЕ/мл; флакон 10 мл</t>
  </si>
  <si>
    <t>Օկտրեոտիդ</t>
  </si>
  <si>
    <t>Октреотид</t>
  </si>
  <si>
    <t>Օկտրեոտիդ լուծույթ ներարկման 0,1մգ/մլ, ամպուլներ 1մլ</t>
  </si>
  <si>
    <t>Октреотид раствор для инъекций 0,1мг/мл, ампулы по 1мл</t>
  </si>
  <si>
    <t>Օնդանսետրոն</t>
  </si>
  <si>
    <t>Ондансетрон</t>
  </si>
  <si>
    <t>Օնդանսետրոն լուծույթ ներարկման 2մգ/մլ; ամպուլներ 4մլ</t>
  </si>
  <si>
    <t>Ондансетрон раствор для иньекций 2мг/мл; ампулы 4мл</t>
  </si>
  <si>
    <t>Ֆամոտիդին</t>
  </si>
  <si>
    <t>Фамотидин</t>
  </si>
  <si>
    <t>ֆամոտիդին, դեղահատեր թաղանթապատ 20մգ;</t>
  </si>
  <si>
    <t>Фамотидин таблетки покрытые пленочной оболочкой 20мг;</t>
  </si>
  <si>
    <t xml:space="preserve">Ֆամոտիդին, դեղափոշի լիոֆիլացված ներարկման լուծույթի, 20մգ; ապակե սրվակներ  և լուծիչ ամպուլներում 5մլ,  </t>
  </si>
  <si>
    <t xml:space="preserve">Фамотидин, порошок лиофилированный раствор для иньекций , 20мг; стеклянный флакон расбавитель в ампуле,  5мл,  </t>
  </si>
  <si>
    <t>Ֆենտանիլ</t>
  </si>
  <si>
    <t>Фентанил</t>
  </si>
  <si>
    <t xml:space="preserve">Ֆենտանիլ լուծույթ ներարկման 0,05մգ/մլ; ամպուլներ 2մլ, </t>
  </si>
  <si>
    <t xml:space="preserve">Фентанил, раствор для иньекций 0,05мг/мл; ампулы 2мл, </t>
  </si>
  <si>
    <t>Ֆլուկոնազոլ 150մգ</t>
  </si>
  <si>
    <t>Флюконазол 150мг</t>
  </si>
  <si>
    <t xml:space="preserve">Ֆլուկոնազոլ դեղապատիճներ 150մգ; </t>
  </si>
  <si>
    <t xml:space="preserve">Флюконазол,  капсулы 150мг; </t>
  </si>
  <si>
    <t>Ֆլուկոնազոլ 50մգ</t>
  </si>
  <si>
    <t>Флюконазол 50мг</t>
  </si>
  <si>
    <t>Ֆլուկոնազոլ, դեղահատեր/դեղապատիճ  50մգ</t>
  </si>
  <si>
    <t xml:space="preserve">Флюконазол,  таблетки/капсулы 50мг; </t>
  </si>
  <si>
    <t xml:space="preserve">ֆլուկոնազոլ 50մլ </t>
  </si>
  <si>
    <t>Флюконазол 50мл</t>
  </si>
  <si>
    <t xml:space="preserve">ֆլուկոնազոլ, լուծույթ կաթիլաներարկման 2մգ/մլ; 50մլ </t>
  </si>
  <si>
    <t>Флюконазол, капельный раствор 2мг/мл; 50 мл:</t>
  </si>
  <si>
    <t xml:space="preserve">Ֆոլաթթու </t>
  </si>
  <si>
    <t>Фолиевая кислота</t>
  </si>
  <si>
    <t>ֆոլաթթու դեղահատեր 5մգ</t>
  </si>
  <si>
    <t>Фолиевая кислота таблетки 5мг</t>
  </si>
  <si>
    <t>ֆոնդապարինուքս</t>
  </si>
  <si>
    <t>Фондапаринукс</t>
  </si>
  <si>
    <t>ֆոնդապարինուքս լուծույթ ներարկման 5մգ/մլ; նախալցված ներարկիչ 0.5մլ</t>
  </si>
  <si>
    <t xml:space="preserve">Фондапаринукс раствор для иньекций 5мг/мл; заправленный шприц 0.5мл, </t>
  </si>
  <si>
    <t>Ֆուրոսեմիդ</t>
  </si>
  <si>
    <t>Фуросемид</t>
  </si>
  <si>
    <t xml:space="preserve">Ֆուրոսեմիդ լուծույթ ներարկման 10մգ/մլ; ամպուլներ 2մլ, </t>
  </si>
  <si>
    <t xml:space="preserve">Фуросемид раствор для иньекций 10мг/мл; ампулы 2мл, </t>
  </si>
  <si>
    <t>Ֆուրոսեմիդ 40մգ</t>
  </si>
  <si>
    <t>Фуросемид 40мг</t>
  </si>
  <si>
    <t>Ֆուրոսեմիդ դեղահատեր 40մգ</t>
  </si>
  <si>
    <t xml:space="preserve">Фуросемид таблетки 40мг; 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</si>
  <si>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</si>
  <si>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</si>
  <si>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</si>
  <si>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</si>
  <si>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Ապրանքային նշանը
Товарный знак</t>
  </si>
  <si>
    <t>Արտադրողը
Производитель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</si>
  <si>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</si>
  <si>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</si>
  <si>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</si>
  <si>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</si>
  <si>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</si>
  <si>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</si>
  <si>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</si>
  <si>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</si>
  <si>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</si>
  <si>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</si>
  <si>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</si>
  <si>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</si>
  <si>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2026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</si>
  <si>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Վճարման պայմաններ</t>
  </si>
  <si>
    <t>Условия оплаты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</si>
  <si>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</si>
  <si>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</si>
  <si>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</si>
  <si>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</si>
  <si>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</si>
  <si>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</si>
  <si>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</si>
  <si>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</si>
  <si>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</si>
  <si>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33611120/501</t>
  </si>
  <si>
    <t>33611120/503</t>
  </si>
  <si>
    <t>33611140/502</t>
  </si>
  <si>
    <t>33611360/502</t>
  </si>
  <si>
    <t>33611470/501</t>
  </si>
  <si>
    <t>33611470/503</t>
  </si>
  <si>
    <t>33611474/502</t>
  </si>
  <si>
    <t>33611474/503</t>
  </si>
  <si>
    <t>33611475/501</t>
  </si>
  <si>
    <t>33621110/501</t>
  </si>
  <si>
    <t>33621230/501</t>
  </si>
  <si>
    <t>33621360/503</t>
  </si>
  <si>
    <t>33621470/502</t>
  </si>
  <si>
    <t>33621540/501</t>
  </si>
  <si>
    <t>33621590/503</t>
  </si>
  <si>
    <t>33621590/504</t>
  </si>
  <si>
    <t>33621620/501</t>
  </si>
  <si>
    <t>33621680/502</t>
  </si>
  <si>
    <t>33621750/502</t>
  </si>
  <si>
    <t>33621763/502</t>
  </si>
  <si>
    <t>33621770/502</t>
  </si>
  <si>
    <t>33621773/505</t>
  </si>
  <si>
    <t>33621774/502</t>
  </si>
  <si>
    <t>33621774/503</t>
  </si>
  <si>
    <t>33621777/503</t>
  </si>
  <si>
    <t>33621777/504</t>
  </si>
  <si>
    <t>33621782/502</t>
  </si>
  <si>
    <t>33621785/503</t>
  </si>
  <si>
    <t>33621787/501</t>
  </si>
  <si>
    <t>33631170/502</t>
  </si>
  <si>
    <t>33631200/502</t>
  </si>
  <si>
    <t>33631230/505</t>
  </si>
  <si>
    <t>33631230/506</t>
  </si>
  <si>
    <t>33631230/507</t>
  </si>
  <si>
    <t>33631230/508</t>
  </si>
  <si>
    <t>33631281/501</t>
  </si>
  <si>
    <t>33631350/501</t>
  </si>
  <si>
    <t>33631491/501</t>
  </si>
  <si>
    <t>33631492/501</t>
  </si>
  <si>
    <t>33642210/502</t>
  </si>
  <si>
    <t>33651118/501</t>
  </si>
  <si>
    <t>33651131/501</t>
  </si>
  <si>
    <t>33651131/502</t>
  </si>
  <si>
    <t>33651134/501</t>
  </si>
  <si>
    <t>33651134/505</t>
  </si>
  <si>
    <t>33651134/506</t>
  </si>
  <si>
    <t>33651137/502</t>
  </si>
  <si>
    <t>33651139/504</t>
  </si>
  <si>
    <t>33651139/505</t>
  </si>
  <si>
    <t>33651141/501</t>
  </si>
  <si>
    <t>33651149/502</t>
  </si>
  <si>
    <t>33651150/502</t>
  </si>
  <si>
    <t>33651150/505</t>
  </si>
  <si>
    <t>33651150/506</t>
  </si>
  <si>
    <t>33651319/502</t>
  </si>
  <si>
    <t>33651320/502</t>
  </si>
  <si>
    <t>33661112/503</t>
  </si>
  <si>
    <t>33661114/502</t>
  </si>
  <si>
    <t>33661122/501</t>
  </si>
  <si>
    <t>33661122/506</t>
  </si>
  <si>
    <t>33661122/507</t>
  </si>
  <si>
    <t>33661122/508</t>
  </si>
  <si>
    <t>33661135/502</t>
  </si>
  <si>
    <t>33661147/501</t>
  </si>
  <si>
    <t>33661181/501</t>
  </si>
  <si>
    <t>33661183/502</t>
  </si>
  <si>
    <t>33671113/502</t>
  </si>
  <si>
    <t>33671124/501</t>
  </si>
  <si>
    <t>33691130/502</t>
  </si>
  <si>
    <t>33691130/503</t>
  </si>
  <si>
    <t>33691130/507</t>
  </si>
  <si>
    <t>33691130/508</t>
  </si>
  <si>
    <t>33691135/502</t>
  </si>
  <si>
    <t>33691136/501</t>
  </si>
  <si>
    <t>33691136/507</t>
  </si>
  <si>
    <t>33691136/508</t>
  </si>
  <si>
    <t>33691136/509</t>
  </si>
  <si>
    <t>33691136/510</t>
  </si>
  <si>
    <t>33691146/501</t>
  </si>
  <si>
    <t>33691157/505</t>
  </si>
  <si>
    <t>33691176/506</t>
  </si>
  <si>
    <t>33691176/507</t>
  </si>
  <si>
    <t>33691176/508</t>
  </si>
  <si>
    <t>33691176/509</t>
  </si>
  <si>
    <t>33691209/501</t>
  </si>
  <si>
    <t>33691223/504</t>
  </si>
  <si>
    <t>33691223/506</t>
  </si>
  <si>
    <t>33691226/502</t>
  </si>
  <si>
    <t>33691500/501</t>
  </si>
  <si>
    <t>33691812/501</t>
  </si>
  <si>
    <t>Ցեֆտրիաքսոն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</si>
</sst>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b/>
      <sz val="10"/>
      <color rgb="FFFF0000"/>
      <name val="Arial Unicode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0" fillId="0" borderId="9" xfId="0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554948</xdr:colOff>
      <xdr:row>140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554948</xdr:colOff>
      <xdr:row>140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629322</xdr:colOff>
      <xdr:row>140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554948</xdr:colOff>
      <xdr:row>140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140</xdr:row>
      <xdr:rowOff>2689</xdr:rowOff>
    </xdr:from>
    <xdr:to>
      <xdr:col>3</xdr:col>
      <xdr:colOff>554948</xdr:colOff>
      <xdr:row>140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429422" y="88143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629322</xdr:colOff>
      <xdr:row>145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145</xdr:row>
      <xdr:rowOff>2689</xdr:rowOff>
    </xdr:from>
    <xdr:to>
      <xdr:col>3</xdr:col>
      <xdr:colOff>554948</xdr:colOff>
      <xdr:row>145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1429422" y="910312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1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2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3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4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5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6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67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68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69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0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1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2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3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4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5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76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77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8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79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0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1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2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3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4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5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86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87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8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89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0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1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2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3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94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495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7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8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499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0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1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2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3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04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05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6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7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8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09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0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1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12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13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4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5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6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7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8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19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0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1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22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23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4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5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6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7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8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29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30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31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3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4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5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6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7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8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39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40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41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2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3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4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5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6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47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48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49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0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1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2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3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4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5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6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57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58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59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0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1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2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3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4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5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66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67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69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0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1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2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3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4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5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76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77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8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79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0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1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2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3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84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85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6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7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8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89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0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1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2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3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94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595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6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7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8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599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0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1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02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03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4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5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6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7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8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09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0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1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12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13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4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5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6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7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8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19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20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21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2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3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4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5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6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7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8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29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30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31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2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3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4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5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6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37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38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39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0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1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2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3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4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5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6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47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48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49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0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1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2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3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4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5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56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57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629322</xdr:colOff>
      <xdr:row>166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166</xdr:row>
      <xdr:rowOff>2689</xdr:rowOff>
    </xdr:from>
    <xdr:to>
      <xdr:col>3</xdr:col>
      <xdr:colOff>554948</xdr:colOff>
      <xdr:row>166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429422" y="1026898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554948</xdr:colOff>
      <xdr:row>117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554948</xdr:colOff>
      <xdr:row>117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629322</xdr:colOff>
      <xdr:row>117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554948</xdr:colOff>
      <xdr:row>117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117</xdr:row>
      <xdr:rowOff>2689</xdr:rowOff>
    </xdr:from>
    <xdr:to>
      <xdr:col>3</xdr:col>
      <xdr:colOff>554948</xdr:colOff>
      <xdr:row>117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3812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4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5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5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5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5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5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0" name="Text Box 14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1" name="Text Box 16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2" name="Text Box 2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3" name="Text Box 22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4" name="Text Box 26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5" name="Text Box 2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6" name="Text Box 3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67" name="Text Box 32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68" name="Text Box 33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69" name="Text Box 3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0" name="Text Box 36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1" name="Text Box 38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2" name="Text Box 42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3" name="Text Box 44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4" name="Text Box 46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5" name="Text Box 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76" name="Text Box 33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77" name="Text Box 32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8" name="Text Box 14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79" name="Text Box 16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0" name="Text Box 2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1" name="Text Box 22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2" name="Text Box 26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3" name="Text Box 28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4" name="Text Box 3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5" name="Text Box 32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86" name="Text Box 33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87" name="Text Box 32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8" name="Text Box 36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89" name="Text Box 38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0" name="Text Box 42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1" name="Text Box 44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2" name="Text Box 46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3" name="Text Box 48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94" name="Text Box 3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395" name="Text Box 32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39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0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0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0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1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1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4" name="Text Box 14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5" name="Text Box 16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6" name="Text Box 2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7" name="Text Box 22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8" name="Text Box 26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19" name="Text Box 28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0" name="Text Box 3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1" name="Text Box 32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22" name="Text Box 33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23" name="Text Box 32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4" name="Text Box 36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5" name="Text Box 38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6" name="Text Box 42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7" name="Text Box 44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8" name="Text Box 46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29" name="Text Box 48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30" name="Text Box 33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31" name="Text Box 32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2" name="Text Box 14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3" name="Text Box 16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4" name="Text Box 2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5" name="Text Box 22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6" name="Text Box 26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7" name="Text Box 28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8" name="Text Box 3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39" name="Text Box 32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40" name="Text Box 33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41" name="Text Box 32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2" name="Text Box 36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3" name="Text Box 38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4" name="Text Box 42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5" name="Text Box 44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6" name="Text Box 46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47" name="Text Box 48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48" name="Text Box 33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49" name="Text Box 32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5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5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5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6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6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8" name="Text Box 14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69" name="Text Box 16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0" name="Text Box 2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1" name="Text Box 22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2" name="Text Box 26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3" name="Text Box 28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4" name="Text Box 3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5" name="Text Box 32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76" name="Text Box 33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77" name="Text Box 32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8" name="Text Box 36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79" name="Text Box 38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0" name="Text Box 42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1" name="Text Box 44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2" name="Text Box 46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3" name="Text Box 48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84" name="Text Box 33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85" name="Text Box 32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6" name="Text Box 14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7" name="Text Box 16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8" name="Text Box 2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89" name="Text Box 22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0" name="Text Box 26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1" name="Text Box 28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2" name="Text Box 3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3" name="Text Box 32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94" name="Text Box 33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495" name="Text Box 32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6" name="Text Box 36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7" name="Text Box 38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8" name="Text Box 42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499" name="Text Box 44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0" name="Text Box 46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1" name="Text Box 48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02" name="Text Box 33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03" name="Text Box 32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0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1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1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1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2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2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2" name="Text Box 14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3" name="Text Box 16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4" name="Text Box 2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5" name="Text Box 22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6" name="Text Box 26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7" name="Text Box 28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8" name="Text Box 3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29" name="Text Box 32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30" name="Text Box 33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31" name="Text Box 32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2" name="Text Box 36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3" name="Text Box 38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4" name="Text Box 42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5" name="Text Box 44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6" name="Text Box 46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37" name="Text Box 48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38" name="Text Box 33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39" name="Text Box 32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0" name="Text Box 14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1" name="Text Box 16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2" name="Text Box 2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3" name="Text Box 22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4" name="Text Box 26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5" name="Text Box 28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6" name="Text Box 3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47" name="Text Box 32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48" name="Text Box 33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49" name="Text Box 32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0" name="Text Box 36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1" name="Text Box 38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2" name="Text Box 42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3" name="Text Box 44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4" name="Text Box 46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5" name="Text Box 48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56" name="Text Box 33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57" name="Text Box 32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5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6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6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6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7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7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6" name="Text Box 14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7" name="Text Box 16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8" name="Text Box 2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79" name="Text Box 22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0" name="Text Box 26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1" name="Text Box 28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2" name="Text Box 3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3" name="Text Box 32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84" name="Text Box 33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85" name="Text Box 32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6" name="Text Box 36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7" name="Text Box 38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8" name="Text Box 42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89" name="Text Box 44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0" name="Text Box 46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1" name="Text Box 48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92" name="Text Box 33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593" name="Text Box 32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4" name="Text Box 14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5" name="Text Box 16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6" name="Text Box 2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7" name="Text Box 22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8" name="Text Box 26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599" name="Text Box 28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0" name="Text Box 3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1" name="Text Box 32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602" name="Text Box 33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603" name="Text Box 32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4" name="Text Box 36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5" name="Text Box 38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6" name="Text Box 42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7" name="Text Box 44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8" name="Text Box 46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629322</xdr:colOff>
      <xdr:row>146</xdr:row>
      <xdr:rowOff>2689</xdr:rowOff>
    </xdr:to>
    <xdr:sp macro="" textlink="">
      <xdr:nvSpPr>
        <xdr:cNvPr id="2609" name="Text Box 48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610" name="Text Box 33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146</xdr:row>
      <xdr:rowOff>2689</xdr:rowOff>
    </xdr:from>
    <xdr:to>
      <xdr:col>3</xdr:col>
      <xdr:colOff>554948</xdr:colOff>
      <xdr:row>146</xdr:row>
      <xdr:rowOff>2689</xdr:rowOff>
    </xdr:to>
    <xdr:sp macro="" textlink="">
      <xdr:nvSpPr>
        <xdr:cNvPr id="2611" name="Text Box 32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1833282" y="39512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2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3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4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5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6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7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8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19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20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21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2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3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4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5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6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27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28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29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0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1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2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3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4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5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6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37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38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39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0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1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2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3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4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5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46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47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8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49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0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1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2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3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4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5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56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57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8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59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0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1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2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3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64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65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6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7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8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69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0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1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2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3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74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75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6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7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8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79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0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1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82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83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4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5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6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7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8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89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0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1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92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693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4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5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6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7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8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699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00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01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2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3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4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5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6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7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8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09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10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11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2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3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4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5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6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17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18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19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0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1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2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3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4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5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6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27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28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29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0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1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2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3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4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5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36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37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8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39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0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1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2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3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4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5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46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47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8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49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0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1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2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3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54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55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6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7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8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59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0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1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2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3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64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65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6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7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8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69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0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1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72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73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4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5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6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7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8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79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0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1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82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83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4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5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6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7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8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89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90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791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2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3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4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5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6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7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8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799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00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01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2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3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4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5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6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07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08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09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0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1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2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3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4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5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6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17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18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19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0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1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2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3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4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629322</xdr:colOff>
      <xdr:row>147</xdr:row>
      <xdr:rowOff>2689</xdr:rowOff>
    </xdr:to>
    <xdr:sp macro="" textlink="">
      <xdr:nvSpPr>
        <xdr:cNvPr id="2825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26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147</xdr:row>
      <xdr:rowOff>2689</xdr:rowOff>
    </xdr:from>
    <xdr:to>
      <xdr:col>3</xdr:col>
      <xdr:colOff>554948</xdr:colOff>
      <xdr:row>147</xdr:row>
      <xdr:rowOff>2689</xdr:rowOff>
    </xdr:to>
    <xdr:sp macro="" textlink="">
      <xdr:nvSpPr>
        <xdr:cNvPr id="2827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40030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3"/>
  <sheetViews>
    <sheetView tabSelected="1" zoomScale="85" zoomScaleNormal="85" workbookViewId="0">
      <selection activeCell="I85" sqref="I85"/>
    </sheetView>
  </sheetViews>
  <sheetFormatPr defaultRowHeight="14.4"/>
  <cols>
    <col min="1" max="1" width="5.88671875" customWidth="1"/>
    <col min="2" max="2" width="9.5546875" customWidth="1"/>
    <col min="3" max="3" width="11.77734375" customWidth="1"/>
    <col min="4" max="5" width="20.44140625" customWidth="1"/>
    <col min="6" max="6" width="15.44140625" customWidth="1"/>
    <col min="7" max="7" width="15.44140625" style="20" customWidth="1"/>
    <col min="8" max="9" width="42.6640625" customWidth="1"/>
    <col min="10" max="11" width="8.88671875" customWidth="1"/>
    <col min="12" max="12" width="14.109375" style="20" customWidth="1"/>
    <col min="13" max="13" width="8.21875" style="20" customWidth="1"/>
    <col min="14" max="14" width="9.77734375" customWidth="1"/>
    <col min="15" max="15" width="10.33203125" bestFit="1" customWidth="1"/>
  </cols>
  <sheetData>
    <row r="1" spans="1:14" ht="102">
      <c r="A1" s="1" t="s">
        <v>330</v>
      </c>
      <c r="B1" s="1" t="s">
        <v>331</v>
      </c>
      <c r="C1" s="1" t="s">
        <v>331</v>
      </c>
      <c r="D1" s="5" t="s">
        <v>332</v>
      </c>
      <c r="E1" s="5" t="s">
        <v>333</v>
      </c>
      <c r="F1" s="6" t="s">
        <v>334</v>
      </c>
      <c r="G1" s="53" t="s">
        <v>335</v>
      </c>
      <c r="H1" s="5" t="s">
        <v>336</v>
      </c>
      <c r="I1" s="5" t="s">
        <v>337</v>
      </c>
      <c r="J1" s="1" t="s">
        <v>338</v>
      </c>
      <c r="K1" s="1" t="s">
        <v>339</v>
      </c>
      <c r="L1" s="21" t="s">
        <v>340</v>
      </c>
      <c r="M1" s="53" t="s">
        <v>342</v>
      </c>
      <c r="N1" s="16" t="s">
        <v>341</v>
      </c>
    </row>
    <row r="2" spans="1:14" ht="20.399999999999999">
      <c r="A2" s="1">
        <v>1</v>
      </c>
      <c r="B2" s="1">
        <v>33661135</v>
      </c>
      <c r="C2" s="54" t="s">
        <v>422</v>
      </c>
      <c r="D2" s="4" t="s">
        <v>3</v>
      </c>
      <c r="E2" s="5" t="s">
        <v>4</v>
      </c>
      <c r="F2" s="18" t="s">
        <v>0</v>
      </c>
      <c r="G2" s="18" t="s">
        <v>0</v>
      </c>
      <c r="H2" s="5" t="s">
        <v>5</v>
      </c>
      <c r="I2" s="5" t="s">
        <v>6</v>
      </c>
      <c r="J2" s="1" t="s">
        <v>1</v>
      </c>
      <c r="K2" s="2" t="s">
        <v>2</v>
      </c>
      <c r="L2" s="22">
        <v>350</v>
      </c>
      <c r="M2" s="23">
        <v>1800</v>
      </c>
      <c r="N2" s="3">
        <f>L2*M2</f>
        <v>630000</v>
      </c>
    </row>
    <row r="3" spans="1:14" ht="20.399999999999999">
      <c r="A3" s="1">
        <v>2</v>
      </c>
      <c r="B3" s="1">
        <v>33651139</v>
      </c>
      <c r="C3" s="54" t="s">
        <v>407</v>
      </c>
      <c r="D3" s="4" t="s">
        <v>7</v>
      </c>
      <c r="E3" s="5" t="s">
        <v>8</v>
      </c>
      <c r="F3" s="18" t="s">
        <v>0</v>
      </c>
      <c r="G3" s="18" t="s">
        <v>0</v>
      </c>
      <c r="H3" s="5" t="s">
        <v>9</v>
      </c>
      <c r="I3" s="5" t="s">
        <v>10</v>
      </c>
      <c r="J3" s="1" t="s">
        <v>1</v>
      </c>
      <c r="K3" s="2" t="s">
        <v>2</v>
      </c>
      <c r="L3" s="22">
        <v>1179</v>
      </c>
      <c r="M3" s="23">
        <v>2250</v>
      </c>
      <c r="N3" s="3">
        <f t="shared" ref="N3:N66" si="0">L3*M3</f>
        <v>2652750</v>
      </c>
    </row>
    <row r="4" spans="1:14" ht="20.399999999999999">
      <c r="A4" s="1">
        <v>3</v>
      </c>
      <c r="B4" s="1">
        <v>33651139</v>
      </c>
      <c r="C4" s="54" t="s">
        <v>408</v>
      </c>
      <c r="D4" s="4" t="s">
        <v>7</v>
      </c>
      <c r="E4" s="5" t="s">
        <v>8</v>
      </c>
      <c r="F4" s="18" t="s">
        <v>0</v>
      </c>
      <c r="G4" s="18" t="s">
        <v>0</v>
      </c>
      <c r="H4" s="5" t="s">
        <v>11</v>
      </c>
      <c r="I4" s="5" t="s">
        <v>12</v>
      </c>
      <c r="J4" s="1" t="s">
        <v>1</v>
      </c>
      <c r="K4" s="2" t="s">
        <v>2</v>
      </c>
      <c r="L4" s="22">
        <v>392</v>
      </c>
      <c r="M4" s="23">
        <v>1290</v>
      </c>
      <c r="N4" s="3">
        <f t="shared" si="0"/>
        <v>505680</v>
      </c>
    </row>
    <row r="5" spans="1:14" ht="20.399999999999999">
      <c r="A5" s="1">
        <v>4</v>
      </c>
      <c r="B5" s="1">
        <v>33621470</v>
      </c>
      <c r="C5" s="54" t="s">
        <v>372</v>
      </c>
      <c r="D5" s="4" t="s">
        <v>13</v>
      </c>
      <c r="E5" s="5" t="s">
        <v>14</v>
      </c>
      <c r="F5" s="18" t="s">
        <v>0</v>
      </c>
      <c r="G5" s="18" t="s">
        <v>0</v>
      </c>
      <c r="H5" s="5" t="s">
        <v>15</v>
      </c>
      <c r="I5" s="5" t="s">
        <v>16</v>
      </c>
      <c r="J5" s="1" t="s">
        <v>1</v>
      </c>
      <c r="K5" s="2" t="s">
        <v>2</v>
      </c>
      <c r="L5" s="22">
        <v>37</v>
      </c>
      <c r="M5" s="23">
        <v>2100</v>
      </c>
      <c r="N5" s="3">
        <f t="shared" si="0"/>
        <v>77700</v>
      </c>
    </row>
    <row r="6" spans="1:14" ht="20.399999999999999">
      <c r="A6" s="1">
        <v>5</v>
      </c>
      <c r="B6" s="1">
        <v>33691157</v>
      </c>
      <c r="C6" s="54" t="s">
        <v>439</v>
      </c>
      <c r="D6" s="4" t="s">
        <v>17</v>
      </c>
      <c r="E6" s="5" t="s">
        <v>18</v>
      </c>
      <c r="F6" s="18" t="s">
        <v>0</v>
      </c>
      <c r="G6" s="18" t="s">
        <v>0</v>
      </c>
      <c r="H6" s="5" t="s">
        <v>19</v>
      </c>
      <c r="I6" s="5" t="s">
        <v>20</v>
      </c>
      <c r="J6" s="1" t="s">
        <v>1</v>
      </c>
      <c r="K6" s="2" t="s">
        <v>2</v>
      </c>
      <c r="L6" s="22">
        <v>16000</v>
      </c>
      <c r="M6" s="23">
        <v>120</v>
      </c>
      <c r="N6" s="3">
        <f t="shared" si="0"/>
        <v>1920000</v>
      </c>
    </row>
    <row r="7" spans="1:14" ht="20.399999999999999">
      <c r="A7" s="1">
        <v>6</v>
      </c>
      <c r="B7" s="1">
        <v>33691223</v>
      </c>
      <c r="C7" s="54" t="s">
        <v>445</v>
      </c>
      <c r="D7" s="4" t="s">
        <v>22</v>
      </c>
      <c r="E7" s="5" t="s">
        <v>23</v>
      </c>
      <c r="F7" s="18" t="s">
        <v>21</v>
      </c>
      <c r="G7" s="18" t="s">
        <v>21</v>
      </c>
      <c r="H7" s="5" t="s">
        <v>24</v>
      </c>
      <c r="I7" s="5" t="s">
        <v>25</v>
      </c>
      <c r="J7" s="1" t="s">
        <v>1</v>
      </c>
      <c r="K7" s="2" t="s">
        <v>2</v>
      </c>
      <c r="L7" s="22">
        <v>1612</v>
      </c>
      <c r="M7" s="23">
        <v>2500</v>
      </c>
      <c r="N7" s="3">
        <f t="shared" si="0"/>
        <v>4030000</v>
      </c>
    </row>
    <row r="8" spans="1:14" ht="20.399999999999999">
      <c r="A8" s="1">
        <v>7</v>
      </c>
      <c r="B8" s="1">
        <v>33691223</v>
      </c>
      <c r="C8" s="54" t="s">
        <v>446</v>
      </c>
      <c r="D8" s="4" t="s">
        <v>26</v>
      </c>
      <c r="E8" s="5" t="s">
        <v>23</v>
      </c>
      <c r="F8" s="18" t="s">
        <v>21</v>
      </c>
      <c r="G8" s="18" t="s">
        <v>21</v>
      </c>
      <c r="H8" s="5" t="s">
        <v>27</v>
      </c>
      <c r="I8" s="5" t="s">
        <v>28</v>
      </c>
      <c r="J8" s="1" t="s">
        <v>1</v>
      </c>
      <c r="K8" s="2" t="s">
        <v>2</v>
      </c>
      <c r="L8" s="22">
        <v>1690</v>
      </c>
      <c r="M8" s="23">
        <v>1500</v>
      </c>
      <c r="N8" s="3">
        <f t="shared" si="0"/>
        <v>2535000</v>
      </c>
    </row>
    <row r="9" spans="1:14" ht="20.399999999999999">
      <c r="A9" s="1">
        <v>8</v>
      </c>
      <c r="B9" s="1">
        <v>33691135</v>
      </c>
      <c r="C9" s="54" t="s">
        <v>432</v>
      </c>
      <c r="D9" s="4" t="s">
        <v>29</v>
      </c>
      <c r="E9" s="5" t="s">
        <v>30</v>
      </c>
      <c r="F9" s="18" t="s">
        <v>21</v>
      </c>
      <c r="G9" s="18" t="s">
        <v>21</v>
      </c>
      <c r="H9" s="5" t="s">
        <v>31</v>
      </c>
      <c r="I9" s="5" t="s">
        <v>32</v>
      </c>
      <c r="J9" s="1" t="s">
        <v>1</v>
      </c>
      <c r="K9" s="2" t="s">
        <v>2</v>
      </c>
      <c r="L9" s="22">
        <v>960</v>
      </c>
      <c r="M9" s="23">
        <v>19200</v>
      </c>
      <c r="N9" s="3">
        <f t="shared" si="0"/>
        <v>18432000</v>
      </c>
    </row>
    <row r="10" spans="1:14" ht="20.399999999999999">
      <c r="A10" s="1">
        <v>9</v>
      </c>
      <c r="B10" s="1">
        <v>33691136</v>
      </c>
      <c r="C10" s="54" t="s">
        <v>433</v>
      </c>
      <c r="D10" s="4" t="s">
        <v>33</v>
      </c>
      <c r="E10" s="5" t="s">
        <v>34</v>
      </c>
      <c r="F10" s="18" t="s">
        <v>21</v>
      </c>
      <c r="G10" s="18" t="s">
        <v>21</v>
      </c>
      <c r="H10" s="5" t="s">
        <v>35</v>
      </c>
      <c r="I10" s="5" t="s">
        <v>36</v>
      </c>
      <c r="J10" s="1" t="s">
        <v>1</v>
      </c>
      <c r="K10" s="2" t="s">
        <v>2</v>
      </c>
      <c r="L10" s="22">
        <v>225.5</v>
      </c>
      <c r="M10" s="23">
        <v>25000</v>
      </c>
      <c r="N10" s="3">
        <f t="shared" si="0"/>
        <v>5637500</v>
      </c>
    </row>
    <row r="11" spans="1:14" ht="20.399999999999999">
      <c r="A11" s="1">
        <v>10</v>
      </c>
      <c r="B11" s="1">
        <v>33691136</v>
      </c>
      <c r="C11" s="54" t="s">
        <v>434</v>
      </c>
      <c r="D11" s="4" t="s">
        <v>37</v>
      </c>
      <c r="E11" s="5" t="s">
        <v>38</v>
      </c>
      <c r="F11" s="18" t="s">
        <v>21</v>
      </c>
      <c r="G11" s="18" t="s">
        <v>21</v>
      </c>
      <c r="H11" s="5" t="s">
        <v>39</v>
      </c>
      <c r="I11" s="5" t="s">
        <v>40</v>
      </c>
      <c r="J11" s="1" t="s">
        <v>1</v>
      </c>
      <c r="K11" s="2" t="s">
        <v>2</v>
      </c>
      <c r="L11" s="22">
        <v>237.2</v>
      </c>
      <c r="M11" s="23">
        <v>4200</v>
      </c>
      <c r="N11" s="3">
        <f t="shared" si="0"/>
        <v>996240</v>
      </c>
    </row>
    <row r="12" spans="1:14" ht="20.399999999999999">
      <c r="A12" s="1">
        <v>11</v>
      </c>
      <c r="B12" s="1">
        <v>33691136</v>
      </c>
      <c r="C12" s="54" t="s">
        <v>435</v>
      </c>
      <c r="D12" s="4" t="s">
        <v>41</v>
      </c>
      <c r="E12" s="5" t="s">
        <v>42</v>
      </c>
      <c r="F12" s="18" t="s">
        <v>21</v>
      </c>
      <c r="G12" s="18" t="s">
        <v>21</v>
      </c>
      <c r="H12" s="5" t="s">
        <v>43</v>
      </c>
      <c r="I12" s="5" t="s">
        <v>44</v>
      </c>
      <c r="J12" s="1" t="s">
        <v>1</v>
      </c>
      <c r="K12" s="2" t="s">
        <v>2</v>
      </c>
      <c r="L12" s="22">
        <v>213.8</v>
      </c>
      <c r="M12" s="23">
        <v>2400</v>
      </c>
      <c r="N12" s="3">
        <f t="shared" si="0"/>
        <v>513120</v>
      </c>
    </row>
    <row r="13" spans="1:14" ht="20.399999999999999">
      <c r="A13" s="1">
        <v>12</v>
      </c>
      <c r="B13" s="1">
        <v>33691136</v>
      </c>
      <c r="C13" s="54" t="s">
        <v>436</v>
      </c>
      <c r="D13" s="4" t="s">
        <v>45</v>
      </c>
      <c r="E13" s="5" t="s">
        <v>46</v>
      </c>
      <c r="F13" s="18" t="s">
        <v>21</v>
      </c>
      <c r="G13" s="18" t="s">
        <v>21</v>
      </c>
      <c r="H13" s="5" t="s">
        <v>47</v>
      </c>
      <c r="I13" s="5" t="s">
        <v>48</v>
      </c>
      <c r="J13" s="1" t="s">
        <v>1</v>
      </c>
      <c r="K13" s="2" t="s">
        <v>2</v>
      </c>
      <c r="L13" s="22">
        <v>213.8</v>
      </c>
      <c r="M13" s="23">
        <v>12000</v>
      </c>
      <c r="N13" s="3">
        <f t="shared" si="0"/>
        <v>2565600</v>
      </c>
    </row>
    <row r="14" spans="1:14" ht="20.399999999999999">
      <c r="A14" s="1">
        <v>13</v>
      </c>
      <c r="B14" s="1">
        <v>33691136</v>
      </c>
      <c r="C14" s="54" t="s">
        <v>437</v>
      </c>
      <c r="D14" s="4" t="s">
        <v>49</v>
      </c>
      <c r="E14" s="5" t="s">
        <v>50</v>
      </c>
      <c r="F14" s="18" t="s">
        <v>21</v>
      </c>
      <c r="G14" s="18" t="s">
        <v>21</v>
      </c>
      <c r="H14" s="5" t="s">
        <v>51</v>
      </c>
      <c r="I14" s="5" t="s">
        <v>52</v>
      </c>
      <c r="J14" s="1" t="s">
        <v>1</v>
      </c>
      <c r="K14" s="2" t="s">
        <v>2</v>
      </c>
      <c r="L14" s="22">
        <v>700</v>
      </c>
      <c r="M14" s="23">
        <v>300</v>
      </c>
      <c r="N14" s="3">
        <f t="shared" si="0"/>
        <v>210000</v>
      </c>
    </row>
    <row r="15" spans="1:14" ht="40.799999999999997">
      <c r="A15" s="1">
        <v>14</v>
      </c>
      <c r="B15" s="1">
        <v>33691176</v>
      </c>
      <c r="C15" s="54" t="s">
        <v>440</v>
      </c>
      <c r="D15" s="4" t="s">
        <v>53</v>
      </c>
      <c r="E15" s="5" t="s">
        <v>54</v>
      </c>
      <c r="F15" s="18" t="s">
        <v>21</v>
      </c>
      <c r="G15" s="18" t="s">
        <v>21</v>
      </c>
      <c r="H15" s="5" t="s">
        <v>55</v>
      </c>
      <c r="I15" s="5" t="s">
        <v>56</v>
      </c>
      <c r="J15" s="1" t="s">
        <v>1</v>
      </c>
      <c r="K15" s="2" t="s">
        <v>2</v>
      </c>
      <c r="L15" s="22">
        <v>416</v>
      </c>
      <c r="M15" s="23">
        <v>900</v>
      </c>
      <c r="N15" s="3">
        <f t="shared" si="0"/>
        <v>374400</v>
      </c>
    </row>
    <row r="16" spans="1:14" ht="40.799999999999997">
      <c r="A16" s="1">
        <v>15</v>
      </c>
      <c r="B16" s="1">
        <v>33691176</v>
      </c>
      <c r="C16" s="54" t="s">
        <v>441</v>
      </c>
      <c r="D16" s="4" t="s">
        <v>57</v>
      </c>
      <c r="E16" s="5" t="s">
        <v>54</v>
      </c>
      <c r="F16" s="18" t="s">
        <v>21</v>
      </c>
      <c r="G16" s="18" t="s">
        <v>21</v>
      </c>
      <c r="H16" s="5" t="s">
        <v>58</v>
      </c>
      <c r="I16" s="5" t="s">
        <v>59</v>
      </c>
      <c r="J16" s="1" t="s">
        <v>1</v>
      </c>
      <c r="K16" s="2" t="s">
        <v>2</v>
      </c>
      <c r="L16" s="22">
        <v>226</v>
      </c>
      <c r="M16" s="23">
        <v>1200</v>
      </c>
      <c r="N16" s="3">
        <f t="shared" si="0"/>
        <v>271200</v>
      </c>
    </row>
    <row r="17" spans="1:14" ht="51">
      <c r="A17" s="1">
        <v>16</v>
      </c>
      <c r="B17" s="1">
        <v>33621785</v>
      </c>
      <c r="C17" s="54" t="s">
        <v>387</v>
      </c>
      <c r="D17" s="4" t="s">
        <v>60</v>
      </c>
      <c r="E17" s="5" t="s">
        <v>61</v>
      </c>
      <c r="F17" s="18" t="s">
        <v>21</v>
      </c>
      <c r="G17" s="18" t="s">
        <v>21</v>
      </c>
      <c r="H17" s="5" t="s">
        <v>62</v>
      </c>
      <c r="I17" s="5" t="s">
        <v>63</v>
      </c>
      <c r="J17" s="1" t="s">
        <v>1</v>
      </c>
      <c r="K17" s="2" t="s">
        <v>2</v>
      </c>
      <c r="L17" s="22">
        <v>720</v>
      </c>
      <c r="M17" s="23">
        <v>1500</v>
      </c>
      <c r="N17" s="3">
        <f t="shared" si="0"/>
        <v>1080000</v>
      </c>
    </row>
    <row r="18" spans="1:14" ht="20.399999999999999">
      <c r="A18" s="1">
        <v>17</v>
      </c>
      <c r="B18" s="1">
        <v>33621763</v>
      </c>
      <c r="C18" s="54" t="s">
        <v>379</v>
      </c>
      <c r="D18" s="5" t="s">
        <v>64</v>
      </c>
      <c r="E18" s="5" t="s">
        <v>65</v>
      </c>
      <c r="F18" s="18" t="s">
        <v>21</v>
      </c>
      <c r="G18" s="18" t="s">
        <v>21</v>
      </c>
      <c r="H18" s="5" t="s">
        <v>66</v>
      </c>
      <c r="I18" s="5" t="s">
        <v>67</v>
      </c>
      <c r="J18" s="1" t="s">
        <v>1</v>
      </c>
      <c r="K18" s="2" t="s">
        <v>2</v>
      </c>
      <c r="L18" s="22">
        <v>32</v>
      </c>
      <c r="M18" s="23">
        <v>420</v>
      </c>
      <c r="N18" s="3">
        <f t="shared" si="0"/>
        <v>13440</v>
      </c>
    </row>
    <row r="19" spans="1:14" ht="20.399999999999999">
      <c r="A19" s="1">
        <v>18</v>
      </c>
      <c r="B19" s="1">
        <v>33661147</v>
      </c>
      <c r="C19" s="54" t="s">
        <v>423</v>
      </c>
      <c r="D19" s="5" t="s">
        <v>68</v>
      </c>
      <c r="E19" s="5" t="s">
        <v>69</v>
      </c>
      <c r="F19" s="18" t="s">
        <v>21</v>
      </c>
      <c r="G19" s="18" t="s">
        <v>21</v>
      </c>
      <c r="H19" s="5" t="s">
        <v>70</v>
      </c>
      <c r="I19" s="5" t="s">
        <v>71</v>
      </c>
      <c r="J19" s="1" t="s">
        <v>1</v>
      </c>
      <c r="K19" s="2" t="s">
        <v>2</v>
      </c>
      <c r="L19" s="22">
        <v>44</v>
      </c>
      <c r="M19" s="23">
        <v>500</v>
      </c>
      <c r="N19" s="3">
        <f t="shared" si="0"/>
        <v>22000</v>
      </c>
    </row>
    <row r="20" spans="1:14" ht="20.399999999999999">
      <c r="A20" s="1">
        <v>19</v>
      </c>
      <c r="B20" s="1">
        <v>33631281</v>
      </c>
      <c r="C20" s="54" t="s">
        <v>395</v>
      </c>
      <c r="D20" s="4" t="s">
        <v>72</v>
      </c>
      <c r="E20" s="5" t="s">
        <v>73</v>
      </c>
      <c r="F20" s="18" t="s">
        <v>21</v>
      </c>
      <c r="G20" s="18" t="s">
        <v>21</v>
      </c>
      <c r="H20" s="5" t="s">
        <v>74</v>
      </c>
      <c r="I20" s="5" t="s">
        <v>75</v>
      </c>
      <c r="J20" s="1" t="s">
        <v>1</v>
      </c>
      <c r="K20" s="2" t="s">
        <v>2</v>
      </c>
      <c r="L20" s="22">
        <v>515</v>
      </c>
      <c r="M20" s="23">
        <v>190</v>
      </c>
      <c r="N20" s="3">
        <f t="shared" si="0"/>
        <v>97850</v>
      </c>
    </row>
    <row r="21" spans="1:14" ht="20.399999999999999">
      <c r="A21" s="1">
        <v>20</v>
      </c>
      <c r="B21" s="1">
        <v>33651149</v>
      </c>
      <c r="C21" s="54" t="s">
        <v>410</v>
      </c>
      <c r="D21" s="4" t="s">
        <v>76</v>
      </c>
      <c r="E21" s="5" t="s">
        <v>77</v>
      </c>
      <c r="F21" s="18" t="s">
        <v>21</v>
      </c>
      <c r="G21" s="18" t="s">
        <v>21</v>
      </c>
      <c r="H21" s="5" t="s">
        <v>78</v>
      </c>
      <c r="I21" s="5" t="s">
        <v>79</v>
      </c>
      <c r="J21" s="1" t="s">
        <v>1</v>
      </c>
      <c r="K21" s="2" t="s">
        <v>2</v>
      </c>
      <c r="L21" s="22">
        <v>18</v>
      </c>
      <c r="M21" s="23">
        <v>1500</v>
      </c>
      <c r="N21" s="3">
        <f t="shared" si="0"/>
        <v>27000</v>
      </c>
    </row>
    <row r="22" spans="1:14" ht="20.399999999999999">
      <c r="A22" s="1">
        <v>21</v>
      </c>
      <c r="B22" s="1">
        <v>33621360</v>
      </c>
      <c r="C22" s="54" t="s">
        <v>371</v>
      </c>
      <c r="D22" s="5" t="s">
        <v>80</v>
      </c>
      <c r="E22" s="9" t="s">
        <v>81</v>
      </c>
      <c r="F22" s="18" t="s">
        <v>21</v>
      </c>
      <c r="G22" s="18" t="s">
        <v>21</v>
      </c>
      <c r="H22" s="9" t="s">
        <v>82</v>
      </c>
      <c r="I22" s="9" t="s">
        <v>83</v>
      </c>
      <c r="J22" s="7" t="s">
        <v>1</v>
      </c>
      <c r="K22" s="10" t="s">
        <v>2</v>
      </c>
      <c r="L22" s="57">
        <v>1166</v>
      </c>
      <c r="M22" s="25">
        <v>50</v>
      </c>
      <c r="N22" s="3">
        <f t="shared" si="0"/>
        <v>58300</v>
      </c>
    </row>
    <row r="23" spans="1:14" ht="20.399999999999999">
      <c r="A23" s="1">
        <v>22</v>
      </c>
      <c r="B23" s="1">
        <v>33631492</v>
      </c>
      <c r="C23" s="54" t="s">
        <v>398</v>
      </c>
      <c r="D23" s="4" t="s">
        <v>84</v>
      </c>
      <c r="E23" s="5" t="s">
        <v>85</v>
      </c>
      <c r="F23" s="18" t="s">
        <v>21</v>
      </c>
      <c r="G23" s="18" t="s">
        <v>21</v>
      </c>
      <c r="H23" s="5" t="s">
        <v>86</v>
      </c>
      <c r="I23" s="5" t="s">
        <v>87</v>
      </c>
      <c r="J23" s="1" t="s">
        <v>1</v>
      </c>
      <c r="K23" s="2" t="s">
        <v>2</v>
      </c>
      <c r="L23" s="58">
        <v>148</v>
      </c>
      <c r="M23" s="30">
        <v>40</v>
      </c>
      <c r="N23" s="3">
        <f t="shared" si="0"/>
        <v>5920</v>
      </c>
    </row>
    <row r="24" spans="1:14" ht="20.399999999999999">
      <c r="A24" s="1">
        <v>23</v>
      </c>
      <c r="B24" s="1">
        <v>33621750</v>
      </c>
      <c r="C24" s="54" t="s">
        <v>378</v>
      </c>
      <c r="D24" s="5" t="s">
        <v>88</v>
      </c>
      <c r="E24" s="5" t="s">
        <v>89</v>
      </c>
      <c r="F24" s="18" t="s">
        <v>21</v>
      </c>
      <c r="G24" s="18" t="s">
        <v>21</v>
      </c>
      <c r="H24" s="5" t="s">
        <v>90</v>
      </c>
      <c r="I24" s="5" t="s">
        <v>91</v>
      </c>
      <c r="J24" s="1" t="s">
        <v>1</v>
      </c>
      <c r="K24" s="2" t="s">
        <v>2</v>
      </c>
      <c r="L24" s="26">
        <v>7</v>
      </c>
      <c r="M24" s="23">
        <v>350</v>
      </c>
      <c r="N24" s="3">
        <f t="shared" si="0"/>
        <v>2450</v>
      </c>
    </row>
    <row r="25" spans="1:14" ht="20.399999999999999">
      <c r="A25" s="1">
        <v>24</v>
      </c>
      <c r="B25" s="12">
        <v>33611470</v>
      </c>
      <c r="C25" s="54" t="s">
        <v>364</v>
      </c>
      <c r="D25" s="4" t="s">
        <v>92</v>
      </c>
      <c r="E25" s="13" t="s">
        <v>93</v>
      </c>
      <c r="F25" s="18" t="s">
        <v>21</v>
      </c>
      <c r="G25" s="18" t="s">
        <v>21</v>
      </c>
      <c r="H25" s="13" t="s">
        <v>96</v>
      </c>
      <c r="I25" s="13" t="s">
        <v>97</v>
      </c>
      <c r="J25" s="12" t="s">
        <v>1</v>
      </c>
      <c r="K25" s="14" t="s">
        <v>2</v>
      </c>
      <c r="L25" s="27">
        <v>1300</v>
      </c>
      <c r="M25" s="28">
        <v>3500</v>
      </c>
      <c r="N25" s="3">
        <f t="shared" si="0"/>
        <v>4550000</v>
      </c>
    </row>
    <row r="26" spans="1:14" ht="20.399999999999999">
      <c r="A26" s="1">
        <v>25</v>
      </c>
      <c r="B26" s="12">
        <v>33611470</v>
      </c>
      <c r="C26" s="54" t="s">
        <v>365</v>
      </c>
      <c r="D26" s="4" t="s">
        <v>92</v>
      </c>
      <c r="E26" s="13" t="s">
        <v>93</v>
      </c>
      <c r="F26" s="18" t="s">
        <v>21</v>
      </c>
      <c r="G26" s="18" t="s">
        <v>21</v>
      </c>
      <c r="H26" s="13" t="s">
        <v>94</v>
      </c>
      <c r="I26" s="13" t="s">
        <v>95</v>
      </c>
      <c r="J26" s="12" t="s">
        <v>1</v>
      </c>
      <c r="K26" s="14" t="s">
        <v>2</v>
      </c>
      <c r="L26" s="27">
        <v>41</v>
      </c>
      <c r="M26" s="28">
        <v>14000</v>
      </c>
      <c r="N26" s="3">
        <f t="shared" si="0"/>
        <v>574000</v>
      </c>
    </row>
    <row r="27" spans="1:14" ht="20.399999999999999">
      <c r="A27" s="1">
        <v>26</v>
      </c>
      <c r="B27" s="1">
        <v>33621540</v>
      </c>
      <c r="C27" s="54" t="s">
        <v>373</v>
      </c>
      <c r="D27" s="5" t="s">
        <v>98</v>
      </c>
      <c r="E27" s="5" t="s">
        <v>99</v>
      </c>
      <c r="F27" s="18" t="s">
        <v>21</v>
      </c>
      <c r="G27" s="18" t="s">
        <v>21</v>
      </c>
      <c r="H27" s="5" t="s">
        <v>100</v>
      </c>
      <c r="I27" s="5" t="s">
        <v>101</v>
      </c>
      <c r="J27" s="1" t="s">
        <v>1</v>
      </c>
      <c r="K27" s="2" t="s">
        <v>2</v>
      </c>
      <c r="L27" s="22">
        <v>28</v>
      </c>
      <c r="M27" s="23">
        <v>900</v>
      </c>
      <c r="N27" s="3">
        <f t="shared" si="0"/>
        <v>25200</v>
      </c>
    </row>
    <row r="28" spans="1:14" ht="20.399999999999999">
      <c r="A28" s="1">
        <v>27</v>
      </c>
      <c r="B28" s="1">
        <v>33661122</v>
      </c>
      <c r="C28" s="54" t="s">
        <v>418</v>
      </c>
      <c r="D28" s="4" t="s">
        <v>102</v>
      </c>
      <c r="E28" s="5" t="s">
        <v>103</v>
      </c>
      <c r="F28" s="18" t="s">
        <v>21</v>
      </c>
      <c r="G28" s="18" t="s">
        <v>21</v>
      </c>
      <c r="H28" s="5" t="s">
        <v>106</v>
      </c>
      <c r="I28" s="5" t="s">
        <v>107</v>
      </c>
      <c r="J28" s="1" t="s">
        <v>1</v>
      </c>
      <c r="K28" s="2" t="s">
        <v>2</v>
      </c>
      <c r="L28" s="22">
        <v>2200</v>
      </c>
      <c r="M28" s="23">
        <v>3500</v>
      </c>
      <c r="N28" s="3">
        <f t="shared" si="0"/>
        <v>7700000</v>
      </c>
    </row>
    <row r="29" spans="1:14" ht="20.399999999999999">
      <c r="A29" s="1">
        <v>28</v>
      </c>
      <c r="B29" s="1">
        <v>33661122</v>
      </c>
      <c r="C29" s="54" t="s">
        <v>419</v>
      </c>
      <c r="D29" s="5" t="s">
        <v>102</v>
      </c>
      <c r="E29" s="5" t="s">
        <v>103</v>
      </c>
      <c r="F29" s="18" t="s">
        <v>21</v>
      </c>
      <c r="G29" s="18" t="s">
        <v>21</v>
      </c>
      <c r="H29" s="5" t="s">
        <v>104</v>
      </c>
      <c r="I29" s="5" t="s">
        <v>105</v>
      </c>
      <c r="J29" s="1" t="s">
        <v>1</v>
      </c>
      <c r="K29" s="2" t="s">
        <v>2</v>
      </c>
      <c r="L29" s="22">
        <v>5</v>
      </c>
      <c r="M29" s="23">
        <v>2500</v>
      </c>
      <c r="N29" s="3">
        <f t="shared" si="0"/>
        <v>12500</v>
      </c>
    </row>
    <row r="30" spans="1:14" ht="20.399999999999999">
      <c r="A30" s="1">
        <v>29</v>
      </c>
      <c r="B30" s="1">
        <v>33661122</v>
      </c>
      <c r="C30" s="54" t="s">
        <v>420</v>
      </c>
      <c r="D30" s="5" t="s">
        <v>108</v>
      </c>
      <c r="E30" s="5" t="s">
        <v>103</v>
      </c>
      <c r="F30" s="18" t="s">
        <v>21</v>
      </c>
      <c r="G30" s="18" t="s">
        <v>21</v>
      </c>
      <c r="H30" s="5" t="s">
        <v>109</v>
      </c>
      <c r="I30" s="5" t="s">
        <v>110</v>
      </c>
      <c r="J30" s="1" t="s">
        <v>1</v>
      </c>
      <c r="K30" s="2" t="s">
        <v>2</v>
      </c>
      <c r="L30" s="22">
        <v>22</v>
      </c>
      <c r="M30" s="23">
        <v>650</v>
      </c>
      <c r="N30" s="3">
        <f t="shared" si="0"/>
        <v>14300</v>
      </c>
    </row>
    <row r="31" spans="1:14" ht="20.399999999999999">
      <c r="A31" s="1">
        <v>30</v>
      </c>
      <c r="B31" s="1">
        <v>33661122</v>
      </c>
      <c r="C31" s="54" t="s">
        <v>421</v>
      </c>
      <c r="D31" s="5" t="s">
        <v>108</v>
      </c>
      <c r="E31" s="5" t="s">
        <v>103</v>
      </c>
      <c r="F31" s="18" t="s">
        <v>21</v>
      </c>
      <c r="G31" s="18" t="s">
        <v>21</v>
      </c>
      <c r="H31" s="5" t="s">
        <v>111</v>
      </c>
      <c r="I31" s="5" t="s">
        <v>112</v>
      </c>
      <c r="J31" s="1" t="s">
        <v>1</v>
      </c>
      <c r="K31" s="2" t="s">
        <v>2</v>
      </c>
      <c r="L31" s="22">
        <v>26</v>
      </c>
      <c r="M31" s="23">
        <v>400</v>
      </c>
      <c r="N31" s="3">
        <f t="shared" si="0"/>
        <v>10400</v>
      </c>
    </row>
    <row r="32" spans="1:14" ht="37.200000000000003" customHeight="1">
      <c r="A32" s="1">
        <v>31</v>
      </c>
      <c r="B32" s="1">
        <v>33691130</v>
      </c>
      <c r="C32" s="54" t="s">
        <v>428</v>
      </c>
      <c r="D32" s="5" t="s">
        <v>113</v>
      </c>
      <c r="E32" s="5" t="s">
        <v>114</v>
      </c>
      <c r="F32" s="18" t="s">
        <v>21</v>
      </c>
      <c r="G32" s="18" t="s">
        <v>21</v>
      </c>
      <c r="H32" s="5" t="s">
        <v>117</v>
      </c>
      <c r="I32" s="5" t="s">
        <v>118</v>
      </c>
      <c r="J32" s="1" t="s">
        <v>1</v>
      </c>
      <c r="K32" s="2" t="s">
        <v>2</v>
      </c>
      <c r="L32" s="22">
        <v>3900</v>
      </c>
      <c r="M32" s="23">
        <v>250</v>
      </c>
      <c r="N32" s="3">
        <f t="shared" si="0"/>
        <v>975000</v>
      </c>
    </row>
    <row r="33" spans="1:14" ht="40.799999999999997">
      <c r="A33" s="1">
        <v>32</v>
      </c>
      <c r="B33" s="1">
        <v>33691130</v>
      </c>
      <c r="C33" s="54" t="s">
        <v>429</v>
      </c>
      <c r="D33" s="4" t="s">
        <v>113</v>
      </c>
      <c r="E33" s="5" t="s">
        <v>114</v>
      </c>
      <c r="F33" s="18" t="s">
        <v>21</v>
      </c>
      <c r="G33" s="18" t="s">
        <v>21</v>
      </c>
      <c r="H33" s="5" t="s">
        <v>115</v>
      </c>
      <c r="I33" s="5" t="s">
        <v>116</v>
      </c>
      <c r="J33" s="1" t="s">
        <v>1</v>
      </c>
      <c r="K33" s="2" t="s">
        <v>2</v>
      </c>
      <c r="L33" s="22">
        <v>3120</v>
      </c>
      <c r="M33" s="23">
        <v>130</v>
      </c>
      <c r="N33" s="3">
        <f t="shared" si="0"/>
        <v>405600</v>
      </c>
    </row>
    <row r="34" spans="1:14" ht="52.2" customHeight="1">
      <c r="A34" s="1">
        <v>33</v>
      </c>
      <c r="B34" s="1">
        <v>33691130</v>
      </c>
      <c r="C34" s="54" t="s">
        <v>430</v>
      </c>
      <c r="D34" s="4" t="s">
        <v>119</v>
      </c>
      <c r="E34" s="5" t="s">
        <v>120</v>
      </c>
      <c r="F34" s="18" t="s">
        <v>0</v>
      </c>
      <c r="G34" s="18" t="s">
        <v>0</v>
      </c>
      <c r="H34" s="5" t="s">
        <v>121</v>
      </c>
      <c r="I34" s="5" t="s">
        <v>122</v>
      </c>
      <c r="J34" s="1" t="s">
        <v>1</v>
      </c>
      <c r="K34" s="2" t="s">
        <v>2</v>
      </c>
      <c r="L34" s="22">
        <v>18240</v>
      </c>
      <c r="M34" s="23">
        <v>80</v>
      </c>
      <c r="N34" s="3">
        <f t="shared" si="0"/>
        <v>1459200</v>
      </c>
    </row>
    <row r="35" spans="1:14" ht="41.4" customHeight="1">
      <c r="A35" s="1">
        <v>34</v>
      </c>
      <c r="B35" s="1">
        <v>33691130</v>
      </c>
      <c r="C35" s="54" t="s">
        <v>431</v>
      </c>
      <c r="D35" s="11" t="s">
        <v>123</v>
      </c>
      <c r="E35" s="5" t="s">
        <v>124</v>
      </c>
      <c r="F35" s="18" t="s">
        <v>0</v>
      </c>
      <c r="G35" s="18" t="s">
        <v>0</v>
      </c>
      <c r="H35" s="5" t="s">
        <v>125</v>
      </c>
      <c r="I35" s="5" t="s">
        <v>126</v>
      </c>
      <c r="J35" s="1" t="s">
        <v>1</v>
      </c>
      <c r="K35" s="2" t="s">
        <v>2</v>
      </c>
      <c r="L35" s="22">
        <v>11100</v>
      </c>
      <c r="M35" s="23">
        <v>40</v>
      </c>
      <c r="N35" s="3">
        <f t="shared" si="0"/>
        <v>444000</v>
      </c>
    </row>
    <row r="36" spans="1:14" ht="30.6">
      <c r="A36" s="1">
        <v>35</v>
      </c>
      <c r="B36" s="1">
        <v>33631350</v>
      </c>
      <c r="C36" s="54" t="s">
        <v>396</v>
      </c>
      <c r="D36" s="4" t="s">
        <v>127</v>
      </c>
      <c r="E36" s="5" t="s">
        <v>128</v>
      </c>
      <c r="F36" s="18" t="s">
        <v>0</v>
      </c>
      <c r="G36" s="18" t="s">
        <v>0</v>
      </c>
      <c r="H36" s="5" t="s">
        <v>129</v>
      </c>
      <c r="I36" s="5" t="s">
        <v>130</v>
      </c>
      <c r="J36" s="1" t="s">
        <v>1</v>
      </c>
      <c r="K36" s="2" t="s">
        <v>2</v>
      </c>
      <c r="L36" s="22">
        <v>1038</v>
      </c>
      <c r="M36" s="23">
        <v>3800</v>
      </c>
      <c r="N36" s="3">
        <f t="shared" si="0"/>
        <v>3944400</v>
      </c>
    </row>
    <row r="37" spans="1:14" ht="30.6">
      <c r="A37" s="1">
        <v>36</v>
      </c>
      <c r="B37" s="1">
        <v>33651319</v>
      </c>
      <c r="C37" s="54" t="s">
        <v>414</v>
      </c>
      <c r="D37" s="4" t="s">
        <v>131</v>
      </c>
      <c r="E37" s="5" t="s">
        <v>132</v>
      </c>
      <c r="F37" s="18" t="s">
        <v>0</v>
      </c>
      <c r="G37" s="18" t="s">
        <v>0</v>
      </c>
      <c r="H37" s="5" t="s">
        <v>133</v>
      </c>
      <c r="I37" s="5" t="s">
        <v>134</v>
      </c>
      <c r="J37" s="1" t="s">
        <v>1</v>
      </c>
      <c r="K37" s="2" t="s">
        <v>2</v>
      </c>
      <c r="L37" s="22">
        <v>1750</v>
      </c>
      <c r="M37" s="23">
        <v>1000</v>
      </c>
      <c r="N37" s="3">
        <f t="shared" si="0"/>
        <v>1750000</v>
      </c>
    </row>
    <row r="38" spans="1:14" ht="20.399999999999999">
      <c r="A38" s="1">
        <v>37</v>
      </c>
      <c r="B38" s="1">
        <v>33631230</v>
      </c>
      <c r="C38" s="54" t="s">
        <v>391</v>
      </c>
      <c r="D38" s="4" t="s">
        <v>135</v>
      </c>
      <c r="E38" s="5" t="s">
        <v>136</v>
      </c>
      <c r="F38" s="18" t="s">
        <v>0</v>
      </c>
      <c r="G38" s="18" t="s">
        <v>0</v>
      </c>
      <c r="H38" s="5" t="s">
        <v>137</v>
      </c>
      <c r="I38" s="5" t="s">
        <v>138</v>
      </c>
      <c r="J38" s="1" t="s">
        <v>1</v>
      </c>
      <c r="K38" s="2" t="s">
        <v>2</v>
      </c>
      <c r="L38" s="22">
        <v>2790</v>
      </c>
      <c r="M38" s="23">
        <v>700</v>
      </c>
      <c r="N38" s="3">
        <f t="shared" si="0"/>
        <v>1953000</v>
      </c>
    </row>
    <row r="39" spans="1:14" ht="20.399999999999999">
      <c r="A39" s="1">
        <v>38</v>
      </c>
      <c r="B39" s="7">
        <v>33631230</v>
      </c>
      <c r="C39" s="54" t="s">
        <v>392</v>
      </c>
      <c r="D39" s="8" t="s">
        <v>135</v>
      </c>
      <c r="E39" s="9" t="s">
        <v>136</v>
      </c>
      <c r="F39" s="18" t="s">
        <v>0</v>
      </c>
      <c r="G39" s="18" t="s">
        <v>0</v>
      </c>
      <c r="H39" s="9" t="s">
        <v>143</v>
      </c>
      <c r="I39" s="9" t="s">
        <v>144</v>
      </c>
      <c r="J39" s="7" t="s">
        <v>1</v>
      </c>
      <c r="K39" s="10" t="s">
        <v>2</v>
      </c>
      <c r="L39" s="24">
        <v>840</v>
      </c>
      <c r="M39" s="25">
        <v>1500</v>
      </c>
      <c r="N39" s="3">
        <f t="shared" si="0"/>
        <v>1260000</v>
      </c>
    </row>
    <row r="40" spans="1:14" ht="20.399999999999999">
      <c r="A40" s="1">
        <v>39</v>
      </c>
      <c r="B40" s="1">
        <v>33631230</v>
      </c>
      <c r="C40" s="54" t="s">
        <v>393</v>
      </c>
      <c r="D40" s="4" t="s">
        <v>135</v>
      </c>
      <c r="E40" s="5" t="s">
        <v>136</v>
      </c>
      <c r="F40" s="18" t="s">
        <v>0</v>
      </c>
      <c r="G40" s="18" t="s">
        <v>0</v>
      </c>
      <c r="H40" s="5" t="s">
        <v>139</v>
      </c>
      <c r="I40" s="5" t="s">
        <v>140</v>
      </c>
      <c r="J40" s="1" t="s">
        <v>1</v>
      </c>
      <c r="K40" s="2" t="s">
        <v>2</v>
      </c>
      <c r="L40" s="22">
        <v>2898</v>
      </c>
      <c r="M40" s="23">
        <v>400</v>
      </c>
      <c r="N40" s="3">
        <f t="shared" si="0"/>
        <v>1159200</v>
      </c>
    </row>
    <row r="41" spans="1:14" ht="20.399999999999999">
      <c r="A41" s="1">
        <v>40</v>
      </c>
      <c r="B41" s="1">
        <v>33631230</v>
      </c>
      <c r="C41" s="54" t="s">
        <v>394</v>
      </c>
      <c r="D41" s="4" t="s">
        <v>135</v>
      </c>
      <c r="E41" s="5" t="s">
        <v>136</v>
      </c>
      <c r="F41" s="18" t="s">
        <v>0</v>
      </c>
      <c r="G41" s="18" t="s">
        <v>0</v>
      </c>
      <c r="H41" s="5" t="s">
        <v>141</v>
      </c>
      <c r="I41" s="5" t="s">
        <v>142</v>
      </c>
      <c r="J41" s="1" t="s">
        <v>1</v>
      </c>
      <c r="K41" s="2" t="s">
        <v>2</v>
      </c>
      <c r="L41" s="22">
        <v>255</v>
      </c>
      <c r="M41" s="23">
        <v>1500</v>
      </c>
      <c r="N41" s="3">
        <f t="shared" si="0"/>
        <v>382500</v>
      </c>
    </row>
    <row r="42" spans="1:14" ht="20.399999999999999">
      <c r="A42" s="1">
        <v>41</v>
      </c>
      <c r="B42" s="1">
        <v>33642210</v>
      </c>
      <c r="C42" s="54" t="s">
        <v>399</v>
      </c>
      <c r="D42" s="5" t="s">
        <v>145</v>
      </c>
      <c r="E42" s="5" t="s">
        <v>146</v>
      </c>
      <c r="F42" s="18" t="s">
        <v>0</v>
      </c>
      <c r="G42" s="18" t="s">
        <v>0</v>
      </c>
      <c r="H42" s="5" t="s">
        <v>147</v>
      </c>
      <c r="I42" s="5" t="s">
        <v>148</v>
      </c>
      <c r="J42" s="1" t="s">
        <v>1</v>
      </c>
      <c r="K42" s="2" t="s">
        <v>2</v>
      </c>
      <c r="L42" s="22">
        <v>6</v>
      </c>
      <c r="M42" s="23">
        <v>250</v>
      </c>
      <c r="N42" s="3">
        <f t="shared" si="0"/>
        <v>1500</v>
      </c>
    </row>
    <row r="43" spans="1:14" ht="20.399999999999999">
      <c r="A43" s="1">
        <v>42</v>
      </c>
      <c r="B43" s="1">
        <v>33661112</v>
      </c>
      <c r="C43" s="54" t="s">
        <v>416</v>
      </c>
      <c r="D43" s="5" t="s">
        <v>149</v>
      </c>
      <c r="E43" s="5" t="s">
        <v>150</v>
      </c>
      <c r="F43" s="18" t="s">
        <v>0</v>
      </c>
      <c r="G43" s="18" t="s">
        <v>0</v>
      </c>
      <c r="H43" s="5" t="s">
        <v>151</v>
      </c>
      <c r="I43" s="5" t="s">
        <v>152</v>
      </c>
      <c r="J43" s="1" t="s">
        <v>1</v>
      </c>
      <c r="K43" s="2" t="s">
        <v>2</v>
      </c>
      <c r="L43" s="22">
        <v>500</v>
      </c>
      <c r="M43" s="23">
        <v>3500</v>
      </c>
      <c r="N43" s="3">
        <f t="shared" si="0"/>
        <v>1750000</v>
      </c>
    </row>
    <row r="44" spans="1:14" ht="20.399999999999999">
      <c r="A44" s="1">
        <v>43</v>
      </c>
      <c r="B44" s="1">
        <v>33621680</v>
      </c>
      <c r="C44" s="54" t="s">
        <v>377</v>
      </c>
      <c r="D44" s="4" t="s">
        <v>153</v>
      </c>
      <c r="E44" s="5" t="s">
        <v>154</v>
      </c>
      <c r="F44" s="18" t="s">
        <v>0</v>
      </c>
      <c r="G44" s="18" t="s">
        <v>0</v>
      </c>
      <c r="H44" s="5" t="s">
        <v>155</v>
      </c>
      <c r="I44" s="5" t="s">
        <v>156</v>
      </c>
      <c r="J44" s="1" t="s">
        <v>1</v>
      </c>
      <c r="K44" s="2" t="s">
        <v>2</v>
      </c>
      <c r="L44" s="22">
        <v>11.5</v>
      </c>
      <c r="M44" s="23">
        <v>500</v>
      </c>
      <c r="N44" s="3">
        <f t="shared" si="0"/>
        <v>5750</v>
      </c>
    </row>
    <row r="45" spans="1:14" ht="20.399999999999999">
      <c r="A45" s="1">
        <v>44</v>
      </c>
      <c r="B45" s="1">
        <v>33691146</v>
      </c>
      <c r="C45" s="54" t="s">
        <v>438</v>
      </c>
      <c r="D45" s="4" t="s">
        <v>157</v>
      </c>
      <c r="E45" s="5" t="s">
        <v>158</v>
      </c>
      <c r="F45" s="18" t="s">
        <v>0</v>
      </c>
      <c r="G45" s="18" t="s">
        <v>0</v>
      </c>
      <c r="H45" s="5" t="s">
        <v>159</v>
      </c>
      <c r="I45" s="5" t="s">
        <v>160</v>
      </c>
      <c r="J45" s="1" t="s">
        <v>1</v>
      </c>
      <c r="K45" s="2" t="s">
        <v>2</v>
      </c>
      <c r="L45" s="22">
        <v>948</v>
      </c>
      <c r="M45" s="23">
        <v>8000</v>
      </c>
      <c r="N45" s="3">
        <f t="shared" si="0"/>
        <v>7584000</v>
      </c>
    </row>
    <row r="46" spans="1:14" ht="20.399999999999999">
      <c r="A46" s="1">
        <v>45</v>
      </c>
      <c r="B46" s="1">
        <v>33621777</v>
      </c>
      <c r="C46" s="54" t="s">
        <v>384</v>
      </c>
      <c r="D46" s="4" t="s">
        <v>161</v>
      </c>
      <c r="E46" s="5" t="s">
        <v>162</v>
      </c>
      <c r="F46" s="18" t="s">
        <v>0</v>
      </c>
      <c r="G46" s="18" t="s">
        <v>0</v>
      </c>
      <c r="H46" s="5" t="s">
        <v>163</v>
      </c>
      <c r="I46" s="5" t="s">
        <v>164</v>
      </c>
      <c r="J46" s="1" t="s">
        <v>1</v>
      </c>
      <c r="K46" s="2" t="s">
        <v>2</v>
      </c>
      <c r="L46" s="22">
        <v>198</v>
      </c>
      <c r="M46" s="23">
        <v>700</v>
      </c>
      <c r="N46" s="3">
        <f t="shared" si="0"/>
        <v>138600</v>
      </c>
    </row>
    <row r="47" spans="1:14" ht="20.399999999999999">
      <c r="A47" s="1">
        <v>46</v>
      </c>
      <c r="B47" s="1">
        <v>33621777</v>
      </c>
      <c r="C47" s="54" t="s">
        <v>385</v>
      </c>
      <c r="D47" s="4" t="s">
        <v>161</v>
      </c>
      <c r="E47" s="5" t="s">
        <v>162</v>
      </c>
      <c r="F47" s="18" t="s">
        <v>0</v>
      </c>
      <c r="G47" s="18" t="s">
        <v>0</v>
      </c>
      <c r="H47" s="5" t="s">
        <v>165</v>
      </c>
      <c r="I47" s="5" t="s">
        <v>166</v>
      </c>
      <c r="J47" s="1" t="s">
        <v>1</v>
      </c>
      <c r="K47" s="2" t="s">
        <v>2</v>
      </c>
      <c r="L47" s="22">
        <v>178</v>
      </c>
      <c r="M47" s="23">
        <v>336</v>
      </c>
      <c r="N47" s="3">
        <f t="shared" si="0"/>
        <v>59808</v>
      </c>
    </row>
    <row r="48" spans="1:14" ht="30.6">
      <c r="A48" s="1">
        <v>47</v>
      </c>
      <c r="B48" s="1">
        <v>33671113</v>
      </c>
      <c r="C48" s="54" t="s">
        <v>426</v>
      </c>
      <c r="D48" s="4" t="s">
        <v>167</v>
      </c>
      <c r="E48" s="5" t="s">
        <v>168</v>
      </c>
      <c r="F48" s="18" t="s">
        <v>0</v>
      </c>
      <c r="G48" s="18" t="s">
        <v>0</v>
      </c>
      <c r="H48" s="5" t="s">
        <v>169</v>
      </c>
      <c r="I48" s="5" t="s">
        <v>170</v>
      </c>
      <c r="J48" s="1" t="s">
        <v>1</v>
      </c>
      <c r="K48" s="2" t="s">
        <v>2</v>
      </c>
      <c r="L48" s="22">
        <v>684</v>
      </c>
      <c r="M48" s="23">
        <v>170</v>
      </c>
      <c r="N48" s="3">
        <f t="shared" si="0"/>
        <v>116280</v>
      </c>
    </row>
    <row r="49" spans="1:14" ht="20.399999999999999">
      <c r="A49" s="1">
        <v>48</v>
      </c>
      <c r="B49" s="1">
        <v>33611475</v>
      </c>
      <c r="C49" s="54" t="s">
        <v>368</v>
      </c>
      <c r="D49" s="5" t="s">
        <v>171</v>
      </c>
      <c r="E49" s="5" t="s">
        <v>172</v>
      </c>
      <c r="F49" s="18" t="s">
        <v>0</v>
      </c>
      <c r="G49" s="18" t="s">
        <v>0</v>
      </c>
      <c r="H49" s="5" t="s">
        <v>173</v>
      </c>
      <c r="I49" s="5" t="s">
        <v>174</v>
      </c>
      <c r="J49" s="1" t="s">
        <v>1</v>
      </c>
      <c r="K49" s="2" t="s">
        <v>2</v>
      </c>
      <c r="L49" s="22">
        <v>165</v>
      </c>
      <c r="M49" s="23">
        <v>120</v>
      </c>
      <c r="N49" s="3">
        <f t="shared" si="0"/>
        <v>19800</v>
      </c>
    </row>
    <row r="50" spans="1:14" ht="40.799999999999997">
      <c r="A50" s="1">
        <v>49</v>
      </c>
      <c r="B50" s="1">
        <v>33661181</v>
      </c>
      <c r="C50" s="54" t="s">
        <v>424</v>
      </c>
      <c r="D50" s="4" t="s">
        <v>175</v>
      </c>
      <c r="E50" s="5" t="s">
        <v>176</v>
      </c>
      <c r="F50" s="18" t="s">
        <v>0</v>
      </c>
      <c r="G50" s="18" t="s">
        <v>0</v>
      </c>
      <c r="H50" s="5" t="s">
        <v>177</v>
      </c>
      <c r="I50" s="5" t="s">
        <v>178</v>
      </c>
      <c r="J50" s="1" t="s">
        <v>1</v>
      </c>
      <c r="K50" s="2" t="s">
        <v>2</v>
      </c>
      <c r="L50" s="22">
        <v>34180</v>
      </c>
      <c r="M50" s="23">
        <v>120</v>
      </c>
      <c r="N50" s="3">
        <f t="shared" si="0"/>
        <v>4101600</v>
      </c>
    </row>
    <row r="51" spans="1:14" ht="20.399999999999999">
      <c r="A51" s="1">
        <v>50</v>
      </c>
      <c r="B51" s="1">
        <v>33691812</v>
      </c>
      <c r="C51" s="54" t="s">
        <v>449</v>
      </c>
      <c r="D51" s="5" t="s">
        <v>179</v>
      </c>
      <c r="E51" s="5" t="s">
        <v>180</v>
      </c>
      <c r="F51" s="18" t="s">
        <v>0</v>
      </c>
      <c r="G51" s="18" t="s">
        <v>0</v>
      </c>
      <c r="H51" s="5" t="s">
        <v>181</v>
      </c>
      <c r="I51" s="5" t="s">
        <v>182</v>
      </c>
      <c r="J51" s="1" t="s">
        <v>1</v>
      </c>
      <c r="K51" s="2" t="s">
        <v>2</v>
      </c>
      <c r="L51" s="22">
        <v>138</v>
      </c>
      <c r="M51" s="23">
        <v>500</v>
      </c>
      <c r="N51" s="3">
        <f t="shared" si="0"/>
        <v>69000</v>
      </c>
    </row>
    <row r="52" spans="1:14" ht="20.399999999999999">
      <c r="A52" s="1">
        <v>51</v>
      </c>
      <c r="B52" s="1">
        <v>33611474</v>
      </c>
      <c r="C52" s="54" t="s">
        <v>366</v>
      </c>
      <c r="D52" s="4" t="s">
        <v>183</v>
      </c>
      <c r="E52" s="5" t="s">
        <v>184</v>
      </c>
      <c r="F52" s="18" t="s">
        <v>0</v>
      </c>
      <c r="G52" s="18" t="s">
        <v>0</v>
      </c>
      <c r="H52" s="5" t="s">
        <v>187</v>
      </c>
      <c r="I52" s="5" t="s">
        <v>188</v>
      </c>
      <c r="J52" s="1" t="s">
        <v>1</v>
      </c>
      <c r="K52" s="2" t="s">
        <v>2</v>
      </c>
      <c r="L52" s="22">
        <v>1374</v>
      </c>
      <c r="M52" s="23">
        <v>70</v>
      </c>
      <c r="N52" s="3">
        <f t="shared" si="0"/>
        <v>96180</v>
      </c>
    </row>
    <row r="53" spans="1:14" ht="20.399999999999999">
      <c r="A53" s="1">
        <v>52</v>
      </c>
      <c r="B53" s="1">
        <v>33611474</v>
      </c>
      <c r="C53" s="54" t="s">
        <v>367</v>
      </c>
      <c r="D53" s="5" t="s">
        <v>183</v>
      </c>
      <c r="E53" s="5" t="s">
        <v>184</v>
      </c>
      <c r="F53" s="18" t="s">
        <v>0</v>
      </c>
      <c r="G53" s="18" t="s">
        <v>0</v>
      </c>
      <c r="H53" s="5" t="s">
        <v>185</v>
      </c>
      <c r="I53" s="4" t="s">
        <v>186</v>
      </c>
      <c r="J53" s="1" t="s">
        <v>1</v>
      </c>
      <c r="K53" s="2" t="s">
        <v>2</v>
      </c>
      <c r="L53" s="22">
        <v>28</v>
      </c>
      <c r="M53" s="23">
        <v>500</v>
      </c>
      <c r="N53" s="3">
        <f t="shared" si="0"/>
        <v>14000</v>
      </c>
    </row>
    <row r="54" spans="1:14" ht="30.6">
      <c r="A54" s="1">
        <v>53</v>
      </c>
      <c r="B54" s="1">
        <v>33651131</v>
      </c>
      <c r="C54" s="54" t="s">
        <v>401</v>
      </c>
      <c r="D54" s="4" t="s">
        <v>189</v>
      </c>
      <c r="E54" s="5" t="s">
        <v>190</v>
      </c>
      <c r="F54" s="18" t="s">
        <v>0</v>
      </c>
      <c r="G54" s="18" t="s">
        <v>0</v>
      </c>
      <c r="H54" s="5" t="s">
        <v>193</v>
      </c>
      <c r="I54" s="5" t="s">
        <v>194</v>
      </c>
      <c r="J54" s="1" t="s">
        <v>1</v>
      </c>
      <c r="K54" s="2" t="s">
        <v>2</v>
      </c>
      <c r="L54" s="22">
        <v>1640</v>
      </c>
      <c r="M54" s="23">
        <v>10</v>
      </c>
      <c r="N54" s="3">
        <f t="shared" si="0"/>
        <v>16400</v>
      </c>
    </row>
    <row r="55" spans="1:14" ht="20.399999999999999">
      <c r="A55" s="1">
        <v>54</v>
      </c>
      <c r="B55" s="1">
        <v>33651131</v>
      </c>
      <c r="C55" s="54" t="s">
        <v>402</v>
      </c>
      <c r="D55" s="9" t="s">
        <v>189</v>
      </c>
      <c r="E55" s="9" t="s">
        <v>190</v>
      </c>
      <c r="F55" s="19" t="s">
        <v>0</v>
      </c>
      <c r="G55" s="19" t="s">
        <v>0</v>
      </c>
      <c r="H55" s="9" t="s">
        <v>191</v>
      </c>
      <c r="I55" s="9" t="s">
        <v>192</v>
      </c>
      <c r="J55" s="7" t="s">
        <v>1</v>
      </c>
      <c r="K55" s="10" t="s">
        <v>2</v>
      </c>
      <c r="L55" s="57">
        <v>14</v>
      </c>
      <c r="M55" s="25">
        <v>100</v>
      </c>
      <c r="N55" s="3">
        <f t="shared" si="0"/>
        <v>1400</v>
      </c>
    </row>
    <row r="56" spans="1:14" ht="30.6">
      <c r="A56" s="1">
        <v>55</v>
      </c>
      <c r="B56" s="1">
        <v>33621782</v>
      </c>
      <c r="C56" s="54" t="s">
        <v>386</v>
      </c>
      <c r="D56" s="4" t="s">
        <v>195</v>
      </c>
      <c r="E56" s="5" t="s">
        <v>196</v>
      </c>
      <c r="F56" s="18" t="s">
        <v>0</v>
      </c>
      <c r="G56" s="18" t="s">
        <v>0</v>
      </c>
      <c r="H56" s="5" t="s">
        <v>197</v>
      </c>
      <c r="I56" s="5" t="s">
        <v>198</v>
      </c>
      <c r="J56" s="1" t="s">
        <v>1</v>
      </c>
      <c r="K56" s="2" t="s">
        <v>2</v>
      </c>
      <c r="L56" s="26">
        <v>5900</v>
      </c>
      <c r="M56" s="23">
        <v>1300</v>
      </c>
      <c r="N56" s="3">
        <f t="shared" si="0"/>
        <v>7670000</v>
      </c>
    </row>
    <row r="57" spans="1:14" ht="20.399999999999999">
      <c r="A57" s="1">
        <v>56</v>
      </c>
      <c r="B57" s="1">
        <v>33621620</v>
      </c>
      <c r="C57" s="54" t="s">
        <v>376</v>
      </c>
      <c r="D57" s="4" t="s">
        <v>199</v>
      </c>
      <c r="E57" s="5" t="s">
        <v>200</v>
      </c>
      <c r="F57" s="18" t="s">
        <v>0</v>
      </c>
      <c r="G57" s="18" t="s">
        <v>0</v>
      </c>
      <c r="H57" s="5" t="s">
        <v>201</v>
      </c>
      <c r="I57" s="5" t="s">
        <v>202</v>
      </c>
      <c r="J57" s="1" t="s">
        <v>1</v>
      </c>
      <c r="K57" s="2" t="s">
        <v>2</v>
      </c>
      <c r="L57" s="26">
        <v>14.3</v>
      </c>
      <c r="M57" s="23">
        <v>9000</v>
      </c>
      <c r="N57" s="3">
        <f t="shared" si="0"/>
        <v>128700</v>
      </c>
    </row>
    <row r="58" spans="1:14" ht="20.399999999999999">
      <c r="A58" s="1">
        <v>57</v>
      </c>
      <c r="B58" s="1">
        <v>33621770</v>
      </c>
      <c r="C58" s="54" t="s">
        <v>380</v>
      </c>
      <c r="D58" s="5" t="s">
        <v>203</v>
      </c>
      <c r="E58" s="5" t="s">
        <v>204</v>
      </c>
      <c r="F58" s="18" t="s">
        <v>0</v>
      </c>
      <c r="G58" s="18" t="s">
        <v>0</v>
      </c>
      <c r="H58" s="5" t="s">
        <v>205</v>
      </c>
      <c r="I58" s="5" t="s">
        <v>206</v>
      </c>
      <c r="J58" s="1" t="s">
        <v>1</v>
      </c>
      <c r="K58" s="2" t="s">
        <v>2</v>
      </c>
      <c r="L58" s="26">
        <v>82</v>
      </c>
      <c r="M58" s="23">
        <v>1960</v>
      </c>
      <c r="N58" s="3">
        <f t="shared" si="0"/>
        <v>160720</v>
      </c>
    </row>
    <row r="59" spans="1:14" ht="30.6">
      <c r="A59" s="1">
        <v>58</v>
      </c>
      <c r="B59" s="1">
        <v>33651137</v>
      </c>
      <c r="C59" s="54" t="s">
        <v>406</v>
      </c>
      <c r="D59" s="4" t="s">
        <v>207</v>
      </c>
      <c r="E59" s="15" t="s">
        <v>208</v>
      </c>
      <c r="F59" s="18" t="s">
        <v>0</v>
      </c>
      <c r="G59" s="18" t="s">
        <v>0</v>
      </c>
      <c r="H59" s="5" t="s">
        <v>209</v>
      </c>
      <c r="I59" s="15" t="s">
        <v>210</v>
      </c>
      <c r="J59" s="1" t="s">
        <v>1</v>
      </c>
      <c r="K59" s="2" t="s">
        <v>2</v>
      </c>
      <c r="L59" s="22">
        <v>1550</v>
      </c>
      <c r="M59" s="23">
        <v>2200</v>
      </c>
      <c r="N59" s="3">
        <f t="shared" si="0"/>
        <v>3410000</v>
      </c>
    </row>
    <row r="60" spans="1:14" ht="20.399999999999999">
      <c r="A60" s="1">
        <v>59</v>
      </c>
      <c r="B60" s="1">
        <v>33621110</v>
      </c>
      <c r="C60" s="54" t="s">
        <v>369</v>
      </c>
      <c r="D60" s="4" t="s">
        <v>211</v>
      </c>
      <c r="E60" s="5" t="s">
        <v>212</v>
      </c>
      <c r="F60" s="18" t="s">
        <v>0</v>
      </c>
      <c r="G60" s="18" t="s">
        <v>0</v>
      </c>
      <c r="H60" s="5" t="s">
        <v>213</v>
      </c>
      <c r="I60" s="5" t="s">
        <v>214</v>
      </c>
      <c r="J60" s="1" t="s">
        <v>1</v>
      </c>
      <c r="K60" s="2" t="s">
        <v>2</v>
      </c>
      <c r="L60" s="22">
        <v>32</v>
      </c>
      <c r="M60" s="23">
        <v>3500</v>
      </c>
      <c r="N60" s="3">
        <f t="shared" si="0"/>
        <v>112000</v>
      </c>
    </row>
    <row r="61" spans="1:14" ht="20.399999999999999">
      <c r="A61" s="1">
        <v>60</v>
      </c>
      <c r="B61" s="1">
        <v>33691209</v>
      </c>
      <c r="C61" s="54" t="s">
        <v>444</v>
      </c>
      <c r="D61" s="4" t="s">
        <v>215</v>
      </c>
      <c r="E61" s="5" t="s">
        <v>216</v>
      </c>
      <c r="F61" s="18" t="s">
        <v>0</v>
      </c>
      <c r="G61" s="18" t="s">
        <v>0</v>
      </c>
      <c r="H61" s="5" t="s">
        <v>217</v>
      </c>
      <c r="I61" s="5" t="s">
        <v>218</v>
      </c>
      <c r="J61" s="1" t="s">
        <v>1</v>
      </c>
      <c r="K61" s="2" t="s">
        <v>2</v>
      </c>
      <c r="L61" s="22">
        <v>164</v>
      </c>
      <c r="M61" s="23">
        <v>2100</v>
      </c>
      <c r="N61" s="3">
        <f t="shared" si="0"/>
        <v>344400</v>
      </c>
    </row>
    <row r="62" spans="1:14" ht="20.399999999999999">
      <c r="A62" s="1">
        <v>61</v>
      </c>
      <c r="B62" s="1">
        <v>33631170</v>
      </c>
      <c r="C62" s="54" t="s">
        <v>389</v>
      </c>
      <c r="D62" s="5" t="s">
        <v>219</v>
      </c>
      <c r="E62" s="5" t="s">
        <v>220</v>
      </c>
      <c r="F62" s="18" t="s">
        <v>0</v>
      </c>
      <c r="G62" s="18" t="s">
        <v>0</v>
      </c>
      <c r="H62" s="5" t="s">
        <v>221</v>
      </c>
      <c r="I62" s="5" t="s">
        <v>222</v>
      </c>
      <c r="J62" s="1" t="s">
        <v>1</v>
      </c>
      <c r="K62" s="2" t="s">
        <v>2</v>
      </c>
      <c r="L62" s="22">
        <v>234</v>
      </c>
      <c r="M62" s="23">
        <v>130</v>
      </c>
      <c r="N62" s="3">
        <f t="shared" si="0"/>
        <v>30420</v>
      </c>
    </row>
    <row r="63" spans="1:14" ht="20.399999999999999">
      <c r="A63" s="1">
        <v>62</v>
      </c>
      <c r="B63" s="1">
        <v>33621787</v>
      </c>
      <c r="C63" s="54" t="s">
        <v>388</v>
      </c>
      <c r="D63" s="5" t="s">
        <v>223</v>
      </c>
      <c r="E63" s="5" t="s">
        <v>224</v>
      </c>
      <c r="F63" s="18" t="s">
        <v>0</v>
      </c>
      <c r="G63" s="18" t="s">
        <v>0</v>
      </c>
      <c r="H63" s="5" t="s">
        <v>225</v>
      </c>
      <c r="I63" s="5" t="s">
        <v>226</v>
      </c>
      <c r="J63" s="1" t="s">
        <v>1</v>
      </c>
      <c r="K63" s="2" t="s">
        <v>2</v>
      </c>
      <c r="L63" s="22">
        <v>300</v>
      </c>
      <c r="M63" s="23">
        <v>1500</v>
      </c>
      <c r="N63" s="3">
        <f t="shared" si="0"/>
        <v>450000</v>
      </c>
    </row>
    <row r="64" spans="1:14" ht="20.399999999999999">
      <c r="A64" s="1">
        <v>63</v>
      </c>
      <c r="B64" s="1">
        <v>33671124</v>
      </c>
      <c r="C64" s="54" t="s">
        <v>427</v>
      </c>
      <c r="D64" s="5" t="s">
        <v>227</v>
      </c>
      <c r="E64" s="5" t="s">
        <v>228</v>
      </c>
      <c r="F64" s="18" t="s">
        <v>0</v>
      </c>
      <c r="G64" s="18" t="s">
        <v>0</v>
      </c>
      <c r="H64" s="5" t="s">
        <v>229</v>
      </c>
      <c r="I64" s="5" t="s">
        <v>230</v>
      </c>
      <c r="J64" s="1" t="s">
        <v>1</v>
      </c>
      <c r="K64" s="2" t="s">
        <v>2</v>
      </c>
      <c r="L64" s="22">
        <v>1228</v>
      </c>
      <c r="M64" s="23">
        <v>10</v>
      </c>
      <c r="N64" s="3">
        <f t="shared" si="0"/>
        <v>12280</v>
      </c>
    </row>
    <row r="65" spans="1:14" ht="20.399999999999999">
      <c r="A65" s="1">
        <v>64</v>
      </c>
      <c r="B65" s="7">
        <v>33621774</v>
      </c>
      <c r="C65" s="54" t="s">
        <v>382</v>
      </c>
      <c r="D65" s="8" t="s">
        <v>231</v>
      </c>
      <c r="E65" s="9" t="s">
        <v>232</v>
      </c>
      <c r="F65" s="18" t="s">
        <v>0</v>
      </c>
      <c r="G65" s="18" t="s">
        <v>0</v>
      </c>
      <c r="H65" s="9" t="s">
        <v>235</v>
      </c>
      <c r="I65" s="9" t="s">
        <v>236</v>
      </c>
      <c r="J65" s="7" t="s">
        <v>1</v>
      </c>
      <c r="K65" s="10" t="s">
        <v>2</v>
      </c>
      <c r="L65" s="24">
        <v>92</v>
      </c>
      <c r="M65" s="25">
        <v>3000</v>
      </c>
      <c r="N65" s="3">
        <f t="shared" si="0"/>
        <v>276000</v>
      </c>
    </row>
    <row r="66" spans="1:14" ht="20.399999999999999">
      <c r="A66" s="1">
        <v>65</v>
      </c>
      <c r="B66" s="1">
        <v>33621774</v>
      </c>
      <c r="C66" s="54" t="s">
        <v>383</v>
      </c>
      <c r="D66" s="4" t="s">
        <v>231</v>
      </c>
      <c r="E66" s="5" t="s">
        <v>232</v>
      </c>
      <c r="F66" s="18" t="s">
        <v>0</v>
      </c>
      <c r="G66" s="18" t="s">
        <v>0</v>
      </c>
      <c r="H66" s="5" t="s">
        <v>233</v>
      </c>
      <c r="I66" s="5" t="s">
        <v>234</v>
      </c>
      <c r="J66" s="1" t="s">
        <v>1</v>
      </c>
      <c r="K66" s="2" t="s">
        <v>2</v>
      </c>
      <c r="L66" s="22">
        <v>425</v>
      </c>
      <c r="M66" s="23">
        <v>600</v>
      </c>
      <c r="N66" s="3">
        <f t="shared" si="0"/>
        <v>255000</v>
      </c>
    </row>
    <row r="67" spans="1:14" ht="20.399999999999999">
      <c r="A67" s="1">
        <v>66</v>
      </c>
      <c r="B67" s="1">
        <v>33691226</v>
      </c>
      <c r="C67" s="54" t="s">
        <v>447</v>
      </c>
      <c r="D67" s="4" t="s">
        <v>237</v>
      </c>
      <c r="E67" s="13" t="s">
        <v>238</v>
      </c>
      <c r="F67" s="18" t="s">
        <v>0</v>
      </c>
      <c r="G67" s="18" t="s">
        <v>0</v>
      </c>
      <c r="H67" s="13" t="s">
        <v>239</v>
      </c>
      <c r="I67" s="13" t="s">
        <v>240</v>
      </c>
      <c r="J67" s="1" t="s">
        <v>1</v>
      </c>
      <c r="K67" s="2" t="s">
        <v>2</v>
      </c>
      <c r="L67" s="27">
        <v>65</v>
      </c>
      <c r="M67" s="28">
        <v>1200</v>
      </c>
      <c r="N67" s="3">
        <f t="shared" ref="N67:N92" si="1">L67*M67</f>
        <v>78000</v>
      </c>
    </row>
    <row r="68" spans="1:14" ht="20.399999999999999">
      <c r="A68" s="1">
        <v>67</v>
      </c>
      <c r="B68" s="12">
        <v>33691176</v>
      </c>
      <c r="C68" s="54" t="s">
        <v>442</v>
      </c>
      <c r="D68" s="29" t="s">
        <v>241</v>
      </c>
      <c r="E68" s="13" t="s">
        <v>242</v>
      </c>
      <c r="F68" s="18" t="s">
        <v>0</v>
      </c>
      <c r="G68" s="18" t="s">
        <v>0</v>
      </c>
      <c r="H68" s="13" t="s">
        <v>243</v>
      </c>
      <c r="I68" s="13" t="s">
        <v>244</v>
      </c>
      <c r="J68" s="12" t="s">
        <v>1</v>
      </c>
      <c r="K68" s="14" t="s">
        <v>2</v>
      </c>
      <c r="L68" s="27">
        <v>204</v>
      </c>
      <c r="M68" s="28">
        <v>1200</v>
      </c>
      <c r="N68" s="3">
        <f t="shared" si="1"/>
        <v>244800</v>
      </c>
    </row>
    <row r="69" spans="1:14" ht="20.399999999999999">
      <c r="A69" s="1">
        <v>68</v>
      </c>
      <c r="B69" s="1">
        <v>33691500</v>
      </c>
      <c r="C69" s="54" t="s">
        <v>448</v>
      </c>
      <c r="D69" s="5" t="s">
        <v>245</v>
      </c>
      <c r="E69" s="5" t="s">
        <v>246</v>
      </c>
      <c r="F69" s="18" t="s">
        <v>0</v>
      </c>
      <c r="G69" s="18" t="s">
        <v>0</v>
      </c>
      <c r="H69" s="5" t="s">
        <v>247</v>
      </c>
      <c r="I69" s="5" t="s">
        <v>248</v>
      </c>
      <c r="J69" s="1" t="s">
        <v>1</v>
      </c>
      <c r="K69" s="2" t="s">
        <v>2</v>
      </c>
      <c r="L69" s="22">
        <v>2300</v>
      </c>
      <c r="M69" s="23">
        <v>20</v>
      </c>
      <c r="N69" s="3">
        <f t="shared" si="1"/>
        <v>46000</v>
      </c>
    </row>
    <row r="70" spans="1:14" ht="20.399999999999999">
      <c r="A70" s="1">
        <v>69</v>
      </c>
      <c r="B70" s="1">
        <v>33631491</v>
      </c>
      <c r="C70" s="54" t="s">
        <v>397</v>
      </c>
      <c r="D70" s="5" t="s">
        <v>249</v>
      </c>
      <c r="E70" s="5" t="s">
        <v>250</v>
      </c>
      <c r="F70" s="18" t="s">
        <v>0</v>
      </c>
      <c r="G70" s="18" t="s">
        <v>0</v>
      </c>
      <c r="H70" s="5" t="s">
        <v>251</v>
      </c>
      <c r="I70" s="5" t="s">
        <v>252</v>
      </c>
      <c r="J70" s="1" t="s">
        <v>1</v>
      </c>
      <c r="K70" s="2" t="s">
        <v>2</v>
      </c>
      <c r="L70" s="22">
        <v>90</v>
      </c>
      <c r="M70" s="23">
        <v>60</v>
      </c>
      <c r="N70" s="3">
        <f t="shared" si="1"/>
        <v>5400</v>
      </c>
    </row>
    <row r="71" spans="1:14" ht="20.399999999999999">
      <c r="A71" s="1">
        <v>70</v>
      </c>
      <c r="B71" s="1">
        <v>33651320</v>
      </c>
      <c r="C71" s="54" t="s">
        <v>415</v>
      </c>
      <c r="D71" s="5" t="s">
        <v>253</v>
      </c>
      <c r="E71" s="5" t="s">
        <v>254</v>
      </c>
      <c r="F71" s="18" t="s">
        <v>0</v>
      </c>
      <c r="G71" s="18" t="s">
        <v>0</v>
      </c>
      <c r="H71" s="5" t="s">
        <v>255</v>
      </c>
      <c r="I71" s="5" t="s">
        <v>256</v>
      </c>
      <c r="J71" s="1" t="s">
        <v>1</v>
      </c>
      <c r="K71" s="2" t="s">
        <v>2</v>
      </c>
      <c r="L71" s="22">
        <v>8800</v>
      </c>
      <c r="M71" s="23">
        <v>900</v>
      </c>
      <c r="N71" s="3">
        <f t="shared" si="1"/>
        <v>7920000</v>
      </c>
    </row>
    <row r="72" spans="1:14" ht="20.399999999999999">
      <c r="A72" s="1">
        <v>71</v>
      </c>
      <c r="B72" s="12">
        <v>33651141</v>
      </c>
      <c r="C72" s="54" t="s">
        <v>409</v>
      </c>
      <c r="D72" s="56" t="s">
        <v>257</v>
      </c>
      <c r="E72" s="13" t="s">
        <v>258</v>
      </c>
      <c r="F72" s="18" t="s">
        <v>0</v>
      </c>
      <c r="G72" s="18" t="s">
        <v>0</v>
      </c>
      <c r="H72" s="13" t="s">
        <v>259</v>
      </c>
      <c r="I72" s="13" t="s">
        <v>260</v>
      </c>
      <c r="J72" s="12" t="s">
        <v>1</v>
      </c>
      <c r="K72" s="14" t="s">
        <v>2</v>
      </c>
      <c r="L72" s="27">
        <v>554.4</v>
      </c>
      <c r="M72" s="28">
        <v>10000</v>
      </c>
      <c r="N72" s="3">
        <f t="shared" si="1"/>
        <v>5544000</v>
      </c>
    </row>
    <row r="73" spans="1:14" ht="20.399999999999999">
      <c r="A73" s="1">
        <v>72</v>
      </c>
      <c r="B73" s="1">
        <v>33651118</v>
      </c>
      <c r="C73" s="54" t="s">
        <v>400</v>
      </c>
      <c r="D73" s="4" t="s">
        <v>450</v>
      </c>
      <c r="E73" s="5" t="s">
        <v>261</v>
      </c>
      <c r="F73" s="18" t="s">
        <v>0</v>
      </c>
      <c r="G73" s="18" t="s">
        <v>0</v>
      </c>
      <c r="H73" s="5" t="s">
        <v>262</v>
      </c>
      <c r="I73" s="5" t="s">
        <v>263</v>
      </c>
      <c r="J73" s="1" t="s">
        <v>1</v>
      </c>
      <c r="K73" s="2" t="s">
        <v>2</v>
      </c>
      <c r="L73" s="22">
        <v>1540</v>
      </c>
      <c r="M73" s="30">
        <v>1000</v>
      </c>
      <c r="N73" s="3">
        <f t="shared" si="1"/>
        <v>1540000</v>
      </c>
    </row>
    <row r="74" spans="1:14" ht="20.399999999999999">
      <c r="A74" s="1">
        <v>73</v>
      </c>
      <c r="B74" s="1">
        <v>33651134</v>
      </c>
      <c r="C74" s="54" t="s">
        <v>403</v>
      </c>
      <c r="D74" s="4" t="s">
        <v>264</v>
      </c>
      <c r="E74" s="9" t="s">
        <v>265</v>
      </c>
      <c r="F74" s="18" t="s">
        <v>0</v>
      </c>
      <c r="G74" s="18" t="s">
        <v>0</v>
      </c>
      <c r="H74" s="9" t="s">
        <v>270</v>
      </c>
      <c r="I74" s="9" t="s">
        <v>271</v>
      </c>
      <c r="J74" s="7" t="s">
        <v>1</v>
      </c>
      <c r="K74" s="10" t="s">
        <v>2</v>
      </c>
      <c r="L74" s="24">
        <v>28</v>
      </c>
      <c r="M74" s="25">
        <v>6500</v>
      </c>
      <c r="N74" s="3">
        <f t="shared" si="1"/>
        <v>182000</v>
      </c>
    </row>
    <row r="75" spans="1:14" ht="20.399999999999999">
      <c r="A75" s="1">
        <v>74</v>
      </c>
      <c r="B75" s="1">
        <v>33651134</v>
      </c>
      <c r="C75" s="54" t="s">
        <v>404</v>
      </c>
      <c r="D75" s="4" t="s">
        <v>264</v>
      </c>
      <c r="E75" s="5" t="s">
        <v>265</v>
      </c>
      <c r="F75" s="18" t="s">
        <v>0</v>
      </c>
      <c r="G75" s="18" t="s">
        <v>0</v>
      </c>
      <c r="H75" s="5" t="s">
        <v>266</v>
      </c>
      <c r="I75" s="5" t="s">
        <v>267</v>
      </c>
      <c r="J75" s="1" t="s">
        <v>1</v>
      </c>
      <c r="K75" s="2" t="s">
        <v>2</v>
      </c>
      <c r="L75" s="22">
        <v>450</v>
      </c>
      <c r="M75" s="23">
        <v>130</v>
      </c>
      <c r="N75" s="3">
        <f t="shared" si="1"/>
        <v>58500</v>
      </c>
    </row>
    <row r="76" spans="1:14" ht="20.399999999999999">
      <c r="A76" s="1">
        <v>75</v>
      </c>
      <c r="B76" s="1">
        <v>33651134</v>
      </c>
      <c r="C76" s="54" t="s">
        <v>405</v>
      </c>
      <c r="D76" s="4" t="s">
        <v>264</v>
      </c>
      <c r="E76" s="5" t="s">
        <v>265</v>
      </c>
      <c r="F76" s="18" t="s">
        <v>0</v>
      </c>
      <c r="G76" s="18" t="s">
        <v>0</v>
      </c>
      <c r="H76" s="5" t="s">
        <v>268</v>
      </c>
      <c r="I76" s="5" t="s">
        <v>269</v>
      </c>
      <c r="J76" s="1" t="s">
        <v>1</v>
      </c>
      <c r="K76" s="2" t="s">
        <v>2</v>
      </c>
      <c r="L76" s="22">
        <v>415</v>
      </c>
      <c r="M76" s="23">
        <v>4400</v>
      </c>
      <c r="N76" s="3">
        <f t="shared" si="1"/>
        <v>1826000</v>
      </c>
    </row>
    <row r="77" spans="1:14" ht="20.399999999999999">
      <c r="A77" s="1">
        <v>76</v>
      </c>
      <c r="B77" s="1">
        <v>33661183</v>
      </c>
      <c r="C77" s="54" t="s">
        <v>425</v>
      </c>
      <c r="D77" s="5" t="s">
        <v>272</v>
      </c>
      <c r="E77" s="5" t="s">
        <v>273</v>
      </c>
      <c r="F77" s="18" t="s">
        <v>0</v>
      </c>
      <c r="G77" s="18" t="s">
        <v>0</v>
      </c>
      <c r="H77" s="5" t="s">
        <v>274</v>
      </c>
      <c r="I77" s="5" t="s">
        <v>275</v>
      </c>
      <c r="J77" s="1" t="s">
        <v>1</v>
      </c>
      <c r="K77" s="2" t="s">
        <v>2</v>
      </c>
      <c r="L77" s="22">
        <v>960</v>
      </c>
      <c r="M77" s="23">
        <v>1400</v>
      </c>
      <c r="N77" s="3">
        <f t="shared" si="1"/>
        <v>1344000</v>
      </c>
    </row>
    <row r="78" spans="1:14" ht="20.399999999999999">
      <c r="A78" s="1">
        <v>77</v>
      </c>
      <c r="B78" s="1">
        <v>33631200</v>
      </c>
      <c r="C78" s="54" t="s">
        <v>390</v>
      </c>
      <c r="D78" s="4" t="s">
        <v>276</v>
      </c>
      <c r="E78" s="5" t="s">
        <v>277</v>
      </c>
      <c r="F78" s="18" t="s">
        <v>0</v>
      </c>
      <c r="G78" s="18" t="s">
        <v>0</v>
      </c>
      <c r="H78" s="5" t="s">
        <v>278</v>
      </c>
      <c r="I78" s="5" t="s">
        <v>279</v>
      </c>
      <c r="J78" s="1" t="s">
        <v>1</v>
      </c>
      <c r="K78" s="2" t="s">
        <v>2</v>
      </c>
      <c r="L78" s="22">
        <v>284</v>
      </c>
      <c r="M78" s="23">
        <v>700</v>
      </c>
      <c r="N78" s="3">
        <f t="shared" si="1"/>
        <v>198800</v>
      </c>
    </row>
    <row r="79" spans="1:14" ht="20.399999999999999">
      <c r="A79" s="1">
        <v>78</v>
      </c>
      <c r="B79" s="1">
        <v>33611360</v>
      </c>
      <c r="C79" s="54" t="s">
        <v>363</v>
      </c>
      <c r="D79" s="5" t="s">
        <v>280</v>
      </c>
      <c r="E79" s="5" t="s">
        <v>281</v>
      </c>
      <c r="F79" s="18" t="s">
        <v>0</v>
      </c>
      <c r="G79" s="18" t="s">
        <v>0</v>
      </c>
      <c r="H79" s="5" t="s">
        <v>282</v>
      </c>
      <c r="I79" s="5" t="s">
        <v>283</v>
      </c>
      <c r="J79" s="1" t="s">
        <v>1</v>
      </c>
      <c r="K79" s="2" t="s">
        <v>2</v>
      </c>
      <c r="L79" s="22">
        <v>390</v>
      </c>
      <c r="M79" s="23">
        <v>15</v>
      </c>
      <c r="N79" s="3">
        <f t="shared" si="1"/>
        <v>5850</v>
      </c>
    </row>
    <row r="80" spans="1:14" ht="20.399999999999999">
      <c r="A80" s="1">
        <v>79</v>
      </c>
      <c r="B80" s="1">
        <v>33691176</v>
      </c>
      <c r="C80" s="54" t="s">
        <v>443</v>
      </c>
      <c r="D80" s="5" t="s">
        <v>284</v>
      </c>
      <c r="E80" s="5" t="s">
        <v>285</v>
      </c>
      <c r="F80" s="18" t="s">
        <v>0</v>
      </c>
      <c r="G80" s="18" t="s">
        <v>0</v>
      </c>
      <c r="H80" s="5" t="s">
        <v>286</v>
      </c>
      <c r="I80" s="5" t="s">
        <v>287</v>
      </c>
      <c r="J80" s="1" t="s">
        <v>1</v>
      </c>
      <c r="K80" s="2" t="s">
        <v>2</v>
      </c>
      <c r="L80" s="22">
        <v>2690</v>
      </c>
      <c r="M80" s="23">
        <v>140</v>
      </c>
      <c r="N80" s="3">
        <f t="shared" si="1"/>
        <v>376600</v>
      </c>
    </row>
    <row r="81" spans="1:14" ht="20.399999999999999">
      <c r="A81" s="1">
        <v>80</v>
      </c>
      <c r="B81" s="1">
        <v>33611140</v>
      </c>
      <c r="C81" s="54" t="s">
        <v>362</v>
      </c>
      <c r="D81" s="5" t="s">
        <v>288</v>
      </c>
      <c r="E81" s="5" t="s">
        <v>289</v>
      </c>
      <c r="F81" s="18" t="s">
        <v>0</v>
      </c>
      <c r="G81" s="18" t="s">
        <v>0</v>
      </c>
      <c r="H81" s="5" t="s">
        <v>290</v>
      </c>
      <c r="I81" s="5" t="s">
        <v>291</v>
      </c>
      <c r="J81" s="1" t="s">
        <v>1</v>
      </c>
      <c r="K81" s="2" t="s">
        <v>2</v>
      </c>
      <c r="L81" s="22">
        <v>260</v>
      </c>
      <c r="M81" s="23">
        <v>300</v>
      </c>
      <c r="N81" s="3">
        <f t="shared" si="1"/>
        <v>78000</v>
      </c>
    </row>
    <row r="82" spans="1:14" ht="30.6">
      <c r="A82" s="1">
        <v>81</v>
      </c>
      <c r="B82" s="1">
        <v>33611120</v>
      </c>
      <c r="C82" s="54" t="s">
        <v>360</v>
      </c>
      <c r="D82" s="4" t="s">
        <v>292</v>
      </c>
      <c r="E82" s="5" t="s">
        <v>293</v>
      </c>
      <c r="F82" s="18" t="s">
        <v>0</v>
      </c>
      <c r="G82" s="18" t="s">
        <v>0</v>
      </c>
      <c r="H82" s="5" t="s">
        <v>296</v>
      </c>
      <c r="I82" s="5" t="s">
        <v>297</v>
      </c>
      <c r="J82" s="1" t="s">
        <v>1</v>
      </c>
      <c r="K82" s="2" t="s">
        <v>2</v>
      </c>
      <c r="L82" s="22">
        <v>547.5</v>
      </c>
      <c r="M82" s="23">
        <v>3600</v>
      </c>
      <c r="N82" s="3">
        <f t="shared" si="1"/>
        <v>1971000</v>
      </c>
    </row>
    <row r="83" spans="1:14" ht="20.399999999999999">
      <c r="A83" s="1">
        <v>82</v>
      </c>
      <c r="B83" s="1">
        <v>33611120</v>
      </c>
      <c r="C83" s="54" t="s">
        <v>361</v>
      </c>
      <c r="D83" s="4" t="s">
        <v>292</v>
      </c>
      <c r="E83" s="5" t="s">
        <v>293</v>
      </c>
      <c r="F83" s="18" t="s">
        <v>0</v>
      </c>
      <c r="G83" s="18" t="s">
        <v>0</v>
      </c>
      <c r="H83" s="5" t="s">
        <v>294</v>
      </c>
      <c r="I83" s="5" t="s">
        <v>295</v>
      </c>
      <c r="J83" s="1" t="s">
        <v>1</v>
      </c>
      <c r="K83" s="2" t="s">
        <v>2</v>
      </c>
      <c r="L83" s="22">
        <v>18.2</v>
      </c>
      <c r="M83" s="23">
        <v>7000</v>
      </c>
      <c r="N83" s="3">
        <f t="shared" si="1"/>
        <v>127400</v>
      </c>
    </row>
    <row r="84" spans="1:14" ht="20.399999999999999">
      <c r="A84" s="1">
        <v>83</v>
      </c>
      <c r="B84" s="1">
        <v>33661114</v>
      </c>
      <c r="C84" s="54" t="s">
        <v>417</v>
      </c>
      <c r="D84" s="4" t="s">
        <v>298</v>
      </c>
      <c r="E84" s="5" t="s">
        <v>299</v>
      </c>
      <c r="F84" s="18" t="s">
        <v>0</v>
      </c>
      <c r="G84" s="18" t="s">
        <v>0</v>
      </c>
      <c r="H84" s="5" t="s">
        <v>300</v>
      </c>
      <c r="I84" s="5" t="s">
        <v>301</v>
      </c>
      <c r="J84" s="1" t="s">
        <v>1</v>
      </c>
      <c r="K84" s="2" t="s">
        <v>2</v>
      </c>
      <c r="L84" s="22">
        <v>450</v>
      </c>
      <c r="M84" s="23">
        <v>8800</v>
      </c>
      <c r="N84" s="3">
        <f t="shared" si="1"/>
        <v>3960000</v>
      </c>
    </row>
    <row r="85" spans="1:14" ht="20.399999999999999">
      <c r="A85" s="1">
        <v>84</v>
      </c>
      <c r="B85" s="1">
        <v>33651150</v>
      </c>
      <c r="C85" s="54" t="s">
        <v>411</v>
      </c>
      <c r="D85" s="5" t="s">
        <v>302</v>
      </c>
      <c r="E85" s="5" t="s">
        <v>303</v>
      </c>
      <c r="F85" s="18" t="s">
        <v>0</v>
      </c>
      <c r="G85" s="18" t="s">
        <v>0</v>
      </c>
      <c r="H85" s="5" t="s">
        <v>304</v>
      </c>
      <c r="I85" s="5" t="s">
        <v>305</v>
      </c>
      <c r="J85" s="1" t="s">
        <v>1</v>
      </c>
      <c r="K85" s="2" t="s">
        <v>2</v>
      </c>
      <c r="L85" s="22">
        <v>114</v>
      </c>
      <c r="M85" s="23">
        <v>500</v>
      </c>
      <c r="N85" s="3">
        <f t="shared" si="1"/>
        <v>57000</v>
      </c>
    </row>
    <row r="86" spans="1:14" ht="20.399999999999999">
      <c r="A86" s="1">
        <v>85</v>
      </c>
      <c r="B86" s="1">
        <v>33651150</v>
      </c>
      <c r="C86" s="54" t="s">
        <v>412</v>
      </c>
      <c r="D86" s="5" t="s">
        <v>306</v>
      </c>
      <c r="E86" s="5" t="s">
        <v>307</v>
      </c>
      <c r="F86" s="18" t="s">
        <v>0</v>
      </c>
      <c r="G86" s="18" t="s">
        <v>0</v>
      </c>
      <c r="H86" s="5" t="s">
        <v>308</v>
      </c>
      <c r="I86" s="5" t="s">
        <v>309</v>
      </c>
      <c r="J86" s="1" t="s">
        <v>1</v>
      </c>
      <c r="K86" s="2" t="s">
        <v>2</v>
      </c>
      <c r="L86" s="22">
        <v>62</v>
      </c>
      <c r="M86" s="23">
        <v>240</v>
      </c>
      <c r="N86" s="3">
        <f t="shared" si="1"/>
        <v>14880</v>
      </c>
    </row>
    <row r="87" spans="1:14" ht="20.399999999999999">
      <c r="A87" s="1">
        <v>86</v>
      </c>
      <c r="B87" s="1">
        <v>33651150</v>
      </c>
      <c r="C87" s="54" t="s">
        <v>413</v>
      </c>
      <c r="D87" s="4" t="s">
        <v>310</v>
      </c>
      <c r="E87" s="5" t="s">
        <v>311</v>
      </c>
      <c r="F87" s="18" t="s">
        <v>0</v>
      </c>
      <c r="G87" s="18" t="s">
        <v>0</v>
      </c>
      <c r="H87" s="5" t="s">
        <v>312</v>
      </c>
      <c r="I87" s="5" t="s">
        <v>313</v>
      </c>
      <c r="J87" s="1" t="s">
        <v>1</v>
      </c>
      <c r="K87" s="2" t="s">
        <v>2</v>
      </c>
      <c r="L87" s="22">
        <v>3000</v>
      </c>
      <c r="M87" s="23">
        <v>150</v>
      </c>
      <c r="N87" s="3">
        <f t="shared" si="1"/>
        <v>450000</v>
      </c>
    </row>
    <row r="88" spans="1:14" ht="20.399999999999999">
      <c r="A88" s="1">
        <v>87</v>
      </c>
      <c r="B88" s="7">
        <v>33621230</v>
      </c>
      <c r="C88" s="54" t="s">
        <v>370</v>
      </c>
      <c r="D88" s="9" t="s">
        <v>314</v>
      </c>
      <c r="E88" s="9" t="s">
        <v>315</v>
      </c>
      <c r="F88" s="18" t="s">
        <v>0</v>
      </c>
      <c r="G88" s="18" t="s">
        <v>0</v>
      </c>
      <c r="H88" s="9" t="s">
        <v>316</v>
      </c>
      <c r="I88" s="9" t="s">
        <v>317</v>
      </c>
      <c r="J88" s="7" t="s">
        <v>1</v>
      </c>
      <c r="K88" s="10" t="s">
        <v>2</v>
      </c>
      <c r="L88" s="24">
        <v>4</v>
      </c>
      <c r="M88" s="25">
        <v>480</v>
      </c>
      <c r="N88" s="3">
        <f t="shared" si="1"/>
        <v>1920</v>
      </c>
    </row>
    <row r="89" spans="1:14" ht="20.399999999999999">
      <c r="A89" s="1">
        <v>88</v>
      </c>
      <c r="B89" s="1">
        <v>33621773</v>
      </c>
      <c r="C89" s="54" t="s">
        <v>381</v>
      </c>
      <c r="D89" s="5" t="s">
        <v>318</v>
      </c>
      <c r="E89" s="5" t="s">
        <v>319</v>
      </c>
      <c r="F89" s="18" t="s">
        <v>0</v>
      </c>
      <c r="G89" s="18" t="s">
        <v>0</v>
      </c>
      <c r="H89" s="5" t="s">
        <v>320</v>
      </c>
      <c r="I89" s="5" t="s">
        <v>321</v>
      </c>
      <c r="J89" s="1" t="s">
        <v>1</v>
      </c>
      <c r="K89" s="2" t="s">
        <v>2</v>
      </c>
      <c r="L89" s="22">
        <v>4320</v>
      </c>
      <c r="M89" s="23">
        <v>200</v>
      </c>
      <c r="N89" s="3">
        <f t="shared" si="1"/>
        <v>864000</v>
      </c>
    </row>
    <row r="90" spans="1:14" ht="20.399999999999999">
      <c r="A90" s="1">
        <v>89</v>
      </c>
      <c r="B90" s="1">
        <v>33621590</v>
      </c>
      <c r="C90" s="54" t="s">
        <v>374</v>
      </c>
      <c r="D90" s="4" t="s">
        <v>322</v>
      </c>
      <c r="E90" s="5" t="s">
        <v>323</v>
      </c>
      <c r="F90" s="18" t="s">
        <v>0</v>
      </c>
      <c r="G90" s="18" t="s">
        <v>0</v>
      </c>
      <c r="H90" s="5" t="s">
        <v>324</v>
      </c>
      <c r="I90" s="5" t="s">
        <v>325</v>
      </c>
      <c r="J90" s="1" t="s">
        <v>1</v>
      </c>
      <c r="K90" s="2" t="s">
        <v>2</v>
      </c>
      <c r="L90" s="22">
        <v>23</v>
      </c>
      <c r="M90" s="23">
        <v>18000</v>
      </c>
      <c r="N90" s="3">
        <f t="shared" si="1"/>
        <v>414000</v>
      </c>
    </row>
    <row r="91" spans="1:14" ht="20.399999999999999">
      <c r="A91" s="1">
        <v>90</v>
      </c>
      <c r="B91" s="1">
        <v>33621590</v>
      </c>
      <c r="C91" s="55" t="s">
        <v>375</v>
      </c>
      <c r="D91" s="5" t="s">
        <v>326</v>
      </c>
      <c r="E91" s="5" t="s">
        <v>327</v>
      </c>
      <c r="F91" s="18" t="s">
        <v>0</v>
      </c>
      <c r="G91" s="18" t="s">
        <v>0</v>
      </c>
      <c r="H91" s="5" t="s">
        <v>328</v>
      </c>
      <c r="I91" s="5" t="s">
        <v>329</v>
      </c>
      <c r="J91" s="1" t="s">
        <v>1</v>
      </c>
      <c r="K91" s="2" t="s">
        <v>2</v>
      </c>
      <c r="L91" s="22">
        <v>3</v>
      </c>
      <c r="M91" s="23">
        <v>20000</v>
      </c>
      <c r="N91" s="3">
        <f t="shared" si="1"/>
        <v>60000</v>
      </c>
    </row>
    <row r="92" spans="1:14">
      <c r="A92" s="51"/>
      <c r="B92" s="51"/>
      <c r="C92" s="59"/>
      <c r="D92" s="51"/>
      <c r="E92" s="51"/>
      <c r="F92" s="51"/>
      <c r="G92" s="52"/>
      <c r="H92" s="51" t="s">
        <v>359</v>
      </c>
      <c r="I92" s="51"/>
      <c r="J92" s="51"/>
      <c r="K92" s="51"/>
      <c r="L92" s="52"/>
      <c r="M92" s="52"/>
      <c r="N92" s="3"/>
    </row>
    <row r="93" spans="1:14">
      <c r="N93" s="69"/>
    </row>
    <row r="94" spans="1:14" ht="367.2" customHeight="1">
      <c r="A94" s="60"/>
      <c r="B94" s="61" t="s">
        <v>343</v>
      </c>
      <c r="C94" s="62"/>
      <c r="D94" s="31" t="s">
        <v>344</v>
      </c>
      <c r="E94" s="31" t="s">
        <v>345</v>
      </c>
      <c r="F94" s="65" t="s">
        <v>346</v>
      </c>
      <c r="G94" s="66"/>
      <c r="H94" s="32" t="s">
        <v>347</v>
      </c>
      <c r="I94" s="32" t="s">
        <v>348</v>
      </c>
      <c r="J94" s="33"/>
      <c r="K94" s="34"/>
      <c r="L94" s="30"/>
      <c r="M94" s="34"/>
      <c r="N94" s="30"/>
    </row>
    <row r="95" spans="1:14" ht="138" customHeight="1">
      <c r="A95" s="60"/>
      <c r="B95" s="63"/>
      <c r="C95" s="64"/>
      <c r="D95" s="31" t="s">
        <v>349</v>
      </c>
      <c r="E95" s="31" t="s">
        <v>350</v>
      </c>
      <c r="F95" s="67"/>
      <c r="G95" s="68"/>
      <c r="H95" s="17" t="s">
        <v>351</v>
      </c>
      <c r="I95" s="17" t="s">
        <v>352</v>
      </c>
      <c r="J95" s="33"/>
      <c r="K95" s="34"/>
      <c r="L95" s="30"/>
      <c r="M95" s="34"/>
      <c r="N95" s="30"/>
    </row>
    <row r="96" spans="1:14">
      <c r="A96" s="35"/>
      <c r="B96" s="35"/>
      <c r="C96" s="35"/>
      <c r="D96" s="36"/>
      <c r="E96" s="37"/>
      <c r="F96" s="35"/>
      <c r="G96" s="38"/>
      <c r="H96" s="38"/>
      <c r="I96" s="35"/>
      <c r="J96" s="35"/>
      <c r="K96" s="39"/>
      <c r="L96" s="40"/>
      <c r="M96" s="39"/>
      <c r="N96" s="41"/>
    </row>
    <row r="97" spans="1:14">
      <c r="A97" s="42"/>
      <c r="B97" s="43" t="s">
        <v>353</v>
      </c>
      <c r="C97" s="42"/>
      <c r="D97" s="44"/>
      <c r="E97" s="45"/>
      <c r="F97" s="42"/>
      <c r="G97" s="44"/>
      <c r="H97" s="44"/>
      <c r="I97" s="42"/>
      <c r="J97" s="42"/>
      <c r="K97" s="46"/>
      <c r="L97" s="41"/>
      <c r="M97" s="46"/>
      <c r="N97" s="41"/>
    </row>
    <row r="98" spans="1:14">
      <c r="A98" s="42"/>
      <c r="B98" s="43" t="s">
        <v>354</v>
      </c>
      <c r="C98" s="42"/>
      <c r="D98" s="44"/>
      <c r="E98" s="45"/>
      <c r="F98" s="42"/>
      <c r="G98" s="44"/>
      <c r="H98" s="44"/>
      <c r="I98" s="42"/>
      <c r="J98" s="42"/>
      <c r="K98" s="46"/>
      <c r="L98" s="41"/>
      <c r="M98" s="46"/>
      <c r="N98" s="41"/>
    </row>
    <row r="99" spans="1:14">
      <c r="A99" s="42"/>
      <c r="B99" s="43"/>
      <c r="C99" s="42"/>
      <c r="D99" s="44"/>
      <c r="E99" s="45"/>
      <c r="F99" s="42"/>
      <c r="G99" s="44"/>
      <c r="H99" s="44"/>
      <c r="I99" s="42"/>
      <c r="J99" s="42"/>
      <c r="K99" s="46"/>
      <c r="L99" s="41"/>
      <c r="M99" s="46"/>
      <c r="N99" s="41"/>
    </row>
    <row r="100" spans="1:14">
      <c r="A100" s="42"/>
      <c r="B100" s="43" t="s">
        <v>355</v>
      </c>
      <c r="C100" s="42"/>
      <c r="D100" s="44"/>
      <c r="E100" s="45"/>
      <c r="F100" s="42"/>
      <c r="G100" s="44"/>
      <c r="H100" s="44"/>
      <c r="I100" s="42"/>
      <c r="J100" s="42"/>
      <c r="K100" s="46"/>
      <c r="L100" s="41"/>
      <c r="M100" s="46"/>
      <c r="N100" s="41"/>
    </row>
    <row r="101" spans="1:14">
      <c r="A101" s="42"/>
      <c r="B101" s="43" t="s">
        <v>356</v>
      </c>
      <c r="C101" s="42"/>
      <c r="D101" s="44"/>
      <c r="E101" s="45"/>
      <c r="F101" s="42"/>
      <c r="G101" s="44"/>
      <c r="H101" s="44"/>
      <c r="I101" s="42"/>
      <c r="J101" s="42"/>
      <c r="K101" s="46"/>
      <c r="L101" s="41"/>
      <c r="M101" s="46"/>
      <c r="N101" s="41"/>
    </row>
    <row r="102" spans="1:14">
      <c r="A102" s="42"/>
      <c r="B102" s="42"/>
      <c r="C102" s="42"/>
      <c r="D102" s="44"/>
      <c r="E102" s="45"/>
      <c r="F102" s="42"/>
      <c r="G102" s="44"/>
      <c r="H102" s="44"/>
      <c r="I102" s="42"/>
      <c r="J102" s="42"/>
      <c r="K102" s="46"/>
      <c r="L102" s="41"/>
      <c r="M102" s="46"/>
      <c r="N102" s="41"/>
    </row>
    <row r="103" spans="1:14" ht="102">
      <c r="A103" s="33"/>
      <c r="B103" s="33"/>
      <c r="C103" s="33"/>
      <c r="D103" s="47"/>
      <c r="E103" s="48"/>
      <c r="F103" s="33"/>
      <c r="G103" s="49"/>
      <c r="H103" s="50" t="s">
        <v>357</v>
      </c>
      <c r="I103" s="50" t="s">
        <v>358</v>
      </c>
      <c r="J103" s="33"/>
      <c r="K103" s="34"/>
      <c r="L103" s="30"/>
      <c r="M103" s="34"/>
      <c r="N103" s="30"/>
    </row>
  </sheetData>
  <autoFilter ref="A1:N90">
    <sortState ref="A2:N92">
      <sortCondition ref="D1:D90"/>
    </sortState>
  </autoFilter>
  <mergeCells count="3">
    <mergeCell ref="A94:A95"/>
    <mergeCell ref="B94:C95"/>
    <mergeCell ref="F94:G9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Grancvac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2025-10-24T07:07:18Z</dcterms:modified>
</cp:coreProperties>
</file>