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xr:revisionPtr revIDLastSave="0" documentId="13_ncr:1_{DCBBE944-CACE-4211-848F-50AB6F6DE63A}" xr6:coauthVersionLast="47" xr6:coauthVersionMax="47" xr10:uidLastSave="{00000000-0000-0000-0000-000000000000}"/>
  <bookViews>
    <workbookView xWindow="2325" yWindow="705" windowWidth="12495" windowHeight="14580" firstSheet="1" activeTab="1" xr2:uid="{00000000-000D-0000-FFFF-FFFF00000000}"/>
  </bookViews>
  <sheets>
    <sheet name="Տեխնիկական բնութագիր " sheetId="1" r:id="rId1"/>
    <sheet name="Техническое описание"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4" i="2" l="1"/>
  <c r="G23" i="2"/>
  <c r="G22" i="2"/>
  <c r="G21" i="2"/>
  <c r="G20" i="2"/>
  <c r="G19" i="2"/>
  <c r="G18" i="2"/>
  <c r="G17" i="2"/>
  <c r="G16" i="2"/>
  <c r="G15" i="2"/>
  <c r="G14" i="2"/>
  <c r="G13" i="2"/>
  <c r="G12" i="2"/>
  <c r="G11" i="2"/>
</calcChain>
</file>

<file path=xl/sharedStrings.xml><?xml version="1.0" encoding="utf-8"?>
<sst xmlns="http://schemas.openxmlformats.org/spreadsheetml/2006/main" count="120" uniqueCount="97">
  <si>
    <t>Ապրանքի</t>
  </si>
  <si>
    <t>գնումների պլանով նախատեսված միջանցիկ ծածկագիրը` ըստ ԳՄԱ դասակարգման (CPV)</t>
  </si>
  <si>
    <t xml:space="preserve">անվանումը </t>
  </si>
  <si>
    <t>չափման միավորը</t>
  </si>
  <si>
    <t>միավոր գինը/ՀՀ դրամ</t>
  </si>
  <si>
    <t>ընդհանուր գինը/ՀՀ դրամ</t>
  </si>
  <si>
    <t>ընդհանուր քանակը</t>
  </si>
  <si>
    <t>մատակարարման</t>
  </si>
  <si>
    <t>հասցեն</t>
  </si>
  <si>
    <t>Ժամկետը</t>
  </si>
  <si>
    <t>Հ/Հ</t>
  </si>
  <si>
    <t>հատ</t>
  </si>
  <si>
    <t>Հավելված N 1</t>
  </si>
  <si>
    <t xml:space="preserve"> ՀՀ դրամ</t>
  </si>
  <si>
    <t>ՏԵԽՆԻԿԱԿԱՆ ԲՆՈՒԹԱԳԻՐ - ԳՆՄԱՆ ԺԱՄԱՆԱԿԱՑՈՒՅՑ</t>
  </si>
  <si>
    <t>ենթակա քանակը*</t>
  </si>
  <si>
    <t>տեխնիկական բնութագիր**</t>
  </si>
  <si>
    <t>Պահարան ապակու դռներով</t>
  </si>
  <si>
    <t xml:space="preserve">___ ____________ 2025թ. կնքված </t>
  </si>
  <si>
    <t>Գրասենյակային պահարան</t>
  </si>
  <si>
    <t>Ղեկավարի աթոռ N1</t>
  </si>
  <si>
    <t>Ղեկավարի աթոռ N2</t>
  </si>
  <si>
    <t>Պահարան</t>
  </si>
  <si>
    <t xml:space="preserve">Զգեստապահարան </t>
  </si>
  <si>
    <t xml:space="preserve">Գրասեղան ղեկավարի </t>
  </si>
  <si>
    <t>Գրասեղան մեծ</t>
  </si>
  <si>
    <t>Գրասեղան կողադիրով</t>
  </si>
  <si>
    <t xml:space="preserve">Գրասեղան մեծ </t>
  </si>
  <si>
    <t>Չհրկիզվող պահարան (Սեյֆ)</t>
  </si>
  <si>
    <t xml:space="preserve">ք.Հրազդան, Սահմանադրության հրապարակ 1, վարչական շենք </t>
  </si>
  <si>
    <t>Պայմանագիրն ուժի  մեջ մտնելուց հետո, 20 օրացույցային օրվա ընթացքում</t>
  </si>
  <si>
    <t xml:space="preserve"> Աթոռ N1</t>
  </si>
  <si>
    <t>Աթոռ /ցանցով/ N2</t>
  </si>
  <si>
    <t>Աթոռ N3</t>
  </si>
  <si>
    <t>Ապրանքների մատուցման վայր` ք.Հրազդան, Սահմանադրության հրապարակ 1, վարչական շենք 
 Ապրանքների մատակարարման ժամկետ` Պայմանագիրն ուժի  եջ մտնելուց հետո, 20 օրացույցային օրվա ընթացքում</t>
  </si>
  <si>
    <t>Հոլովակավոր հինգ թևանի, երկաթյա խաչուկով, երեսապատված փայտով: Արմնկակալները՝ բնական փայտե: Պաստառը՝ բնական  կաշի: Նստատեղը և թիկնակը բարձր խտության՝ 10 սմ սպունգով: Նստատեղի չափսերը՝ 54x50  սմ, թիկնակի լայնությունը 53 սմ, նստատեղից թիկնակի վերին մասը՝  75 սմ: Նստատեղը և թիկնակը մեկ ընդհանուր 2սմ հաստության ֆաներայով:  Թիկնակը՝ փոռիկավոր տեսքով: Քաշը՝ առնվազն 19 կգ: Ապրանքը պետք է լինի նոր և չօգտագործված։ 
Երաշխիքային ժամկետ սահմանել  5 ՏԱՐԻ մատակարարման օրվանից հաշված, երաշխիքային ժամկետի ընթացքում ի հայտ եկած թերությունները շտկել տեղում /դետալների փոխարինում/ կամ փոխարինել նորով:
Չափաբաժիններում նշված ապրանքների չափսերի մեջ հնարավոր թույլատրելի շեղումը ±3%: 
Ապրանքները պետք է լինեն նոր` չօգտագործված, փաթեթավորված պոլիէթիլենային թաղանթով: Ապրանքների տեղափոխումը, բեռնաթափումը  ըստ Պատվիրատուի հասցեի, իրականացվում է Մատակարարի կողմից, մատակարարի միջոցներով և հաշվին։
 Մինչև մատակարարումը ապրանքի արտաքին տեսքը, գույնը, որակը նախապես համապատասխանեցնել պատվիրատուի հետ։</t>
  </si>
  <si>
    <t>Աթոռ՝ հոլովակավոր, փայտե խաչուկով, ամրակալները փայտ՝ բարձրակարգ բնականկաշվեերեսպատումով: 
Նստատեղը և թիկնակը 1.5սմ խորության ֆաներայով և առնվազն 8սմ և 5սմ խտության սպունգով, պաստառը բարձրակարգ  բնական կաշի: Նստատեղի խորությունը մինչև թիկնակ 55սմ, իսկ լայնությունը 50սմ, նստատեղի բարձրությունը թիկնակից 72սմ:
Երաշխիքային ժամկետ սահմանել  5 ՏԱՐԻ մատակարարման օրվանից հաշված, երաշխիքային ժամկետի ընթացքում ի հայտ եկած թերությունները շտկել տեղում /դետալների փոխարինում/ կամ փոխարինել նորով:
Չափաբաժիններում նշված ապրանքների չափսերի մեջ հնարավոր թույլատրելի շեղումը ±3%: 
Ապրանքները պետք է լինեն նոր` չօգտագործված, փաթեթավորված պոլիէթիլենային թաղանթով: Ապրանքների տեղափոխումը, բեռնաթափումը  ըստ Պատվիրատուի հասցեի, իրականացվում է Մատակարարի կողմից, մատակարարի միջոցներով և հաշվին։
Մինչև մատակարարումը ապրանքի արտաքին տեսքը, գույնը, որակը նախապես համապատասխանեցնել պատվիրատուի հետ։</t>
  </si>
  <si>
    <t>Աթոռ՝ հոլովակավոր, փայտե խաչուկով, ամրակալները փայտ՝ բարձրակարգ բնական կաշվե  երեսպատումով: Նստատեղը և թիկնակը 1.5սմ խորության ֆաներայով և առնվազն 8սմ և 5սմ խտության սպունգով, պաստառը բարձրակարգ  բնական կաշի: Նստատեղի խորությունը մինչև թիկնակ 55սմ, իսկ լայնությունը 50սմ, նստատեղի բարձրությունը թիկնակից 72սմ:
Երաշխիքային ժամկետ սահմանել  5 ՏԱՐԻ մատակարարման օրվանից հաշված, երաշխիքային ժամկետի ընթացքում ի հայտ եկած թերությունները շտկել տեղում /դետալների փոխարինում/ կամ փոխարինել նորով:
Չափաբաժիններում նշված ապրանքների չափսերի մեջ հնարավոր թույլատրելի շեղումը ±3%: 
Ապրանքները պետք է լինեն նոր` չօգտագործված, փաթեթավորված պոլիէթիլենային թաղանթով: Ապրանքների տեղափոխումը, բեռնաթափումը  ըստ Պատվիրատուի հասցեի, իրականացվում է Մատակարարի կողմից, մատակարարի միջոցներով և հաշվին։
Մինչև մատակարարումը ապրանքի արտաքին տեսքը, գույնը, որակը նախապես համապատասխանեցնել պատվիրատուի հետ։</t>
  </si>
  <si>
    <t>5 թևանի նեյլոնե խաչուկով, սիլիկոնե՝ հոլովակներով, պլաստմասե հենակներով:
Թիկնակի պաստառը՝ ցանցապատ կտոր, նստատեղը՝ կտոր 1,5սմ հաստության ֆաներայով, 5սմ հաստության սպունգով: Ճոճվող, բարձրացվող-իջեցվող մեխանիզմով: Նստատեղի խորությունը մինջև թիկնակ 48 սմ, լայնությունը 46 սմ, մեջքի բարձրությունը 52 սմ, հենակների հեռավորությունը՝ դրսից-դուրս 59 սմ: Ապրանքը պետք է լինի նոր և չօգտագործված։ 
Երաշխիքային ժամկետ սահմանել  5 ՏԱՐԻ մատակարարման օրվանից հաշված, երաշխիքային ժամկետի ընթացքում ի հայտ եկած թերությունները շտկել տեղում /դետալների փոխարինում/ կամ փոխարինել նորով:
Չափաբաժիններում նշված ապրանքների չափսերի մեջ հնարավոր թույլատրելի շեղումը ±3%: 
Ապրանքները պետք է լինեն նոր` չօգտագործված, փաթեթավորված պոլիէթիլենային թաղանթով: Ապրանքների տեղափոխումը, բեռնաթափումը  ըստ Պատվիրատուի հասցեի, իրականացվում է Մատակարարի կողմից, մատակարարի միջոցներով և հաշվին։
 Մինչև մատակարարումը ապրանքի արտաքին տեսքը, գույնը, որակը նախապես համապատասխանեցնել պատվիրատուի հետ։</t>
  </si>
  <si>
    <t>Աթոռ՝ (անշարժ աթոռ) մետաղե հիմնակմախքով, նստատեղը և թիկնակը՝ 2,5 սմ հաստությամբ, ամենաքիչը 25 խտության փափուկ սպունգով, պատված բարձրակարգ կտորով։ Նստատեղի և թիկնակի հետևի մասերը պլաստմասե պատյաններով են։ Աթոռի չափսերը․ գետնից մինչև նստատեղ՝ 49սմ, գետնից մինչև թիկնակի վերին մասը՝ 83 սմ, նստատեղի և թիկնակի լայնությունը ՝ 49սմ, նստատեղի խորությունը մինչև թիկնակ՝ 42սմ, կարկասի մետաղե պարամետրերը․ օվալ խողովակ՝ 30x15 մմ, մետաղի պատի հաստությունը՝ 1,2 մմ։ Նստատեղի տակի կլոր խողովակ․ Փ16, մետաղի պատի հաստությունը՝ 1,2 մմ։
Երաշխիքային ժամկետ սահմանել  5 ՏԱՐԻ մատակարարման օրվանից հաշված, երաշխիքային ժամկետի ընթացքում ի հայտ եկած թերությունները շտկել տեղում /դետալների փոխարինում/ կամ փոխարինել նորով:
Չափաբաժիններում նշված ապրանքների չափսերի մեջ հնարավոր թույլատրելի շեղումը ±3%: 
Ապրանքները պետք է լինեն նոր` չօգտագործված, փաթեթավորված պոլիէթիլենային թաղանթով: Ապրանքների տեղափոխումը, բեռնաթափումը  ըստ Պատվիրատուի հասցեի, իրականացվում է Մատակարարի կողմից, մատակարարի միջոցներով և հաշվին։
 Մինչև մատակարարումը ապրանքի արտաքին տեսքը, գույնը, որակը նախապես համապատասխանեցնել պատվիրատուի հետ։</t>
  </si>
  <si>
    <t>նյութի տեսակը լամինատ 1,8 սմ հաստությամբ պահարան լայնությունը 150-սմ․ բարձրությունը 210 սմ, խորությունը 57 սմ, 2 առանձին կտորով 100x210 ապակի դարակաշարեր+ապակի դռներ 50x210 կախիչ+2 դարակաշար ապակով դռներ MDF պրոֆիլ ապակին ֆյումե, ապակուց դարակաշարերով մետաղական ծղնիներ վակումային մետաղական բռնակներ մետաղական ոտքեր նյութի եզրային կրոմկաները /ՊՎՍ/։ Ապրանքը պետք է լինի նոր և չօգտագործված։ 
Երաշխիքային ժամկետ սահմանել  5 ՏԱՐԻ մատակարարման օրվանից հաշված, երաշխիքային ժամկետի ընթացքում ի հայտ եկած թերությունները շտկել տեղում /դետալների փոխարինում/ կամ փոխարինել նորով:
Չափաբաժիններում նշված ապրանքների չափսերի մեջ հնարավոր թույլատրելի շեղումը ±3%: 
Ապրանքները պետք է լինեն նոր` չօգտագործված, փաթեթավորված պոլիէթիլենային թաղանթով: Ապրանքների տեղափոխումը, բեռնաթափումը  ըստ Պատվիրատուի հասցեի, իրականացվում է Մատակարարի կողմից, մատակարարի միջոցներով և հաշվին։
 Մինչև մատակարարումը ապրանքի արտաքին տեսքը, գույնը, որակը նախապես համապատասխանեցնել պատվիրատուի հետ։</t>
  </si>
  <si>
    <t>Նյութի տեսակը լամինատ 180սմ, պահարանի լայնություն 210 սմ, պահարանի բարձրություն 210 սմ, պահարանի հորություն 55սմ, դռներ-4 հատ՝ 60*40 սմ, 1 հատ՝ 210*50 սմ, 6 հատ բաց դարակ 50*80 սմ, մետաղական ծղմինդր վակումով,մետաղական բռնակներ եզրային կրոմկաներ-ՊՎՍ։ Ապրանքը պետք է լինի նոր և չօգտագործված։ 
Երաշխիքային ժամկետ սահմանել  5 ՏԱՐԻ մատակարարման օրվանից հաշված, երաշխիքային ժամկետի ընթացքում ի հայտ եկած թերությունները շտկել տեղում /դետալների փոխարինում/ կամ փոխարինել նորով:
Չափաբաժիններում նշված ապրանքների չափսերի մեջ հնարավոր թույլատրելի շեղումը ±3%: 
Ապրանքները պետք է լինեն նոր` չօգտագործված, փաթեթավորված պոլիէթիլենային թաղանթով: Ապրանքների տեղափոխումը, բեռնաթափումը  ըստ Պատվիրատուի հասցեի, իրականացվում է Մատակարարի կողմից, մատակարարի միջոցներով և հաշվին։
 Մինչև մատակարարումը ապրանքի արտաքին տեսքը, գույնը, որակը նախապես համապատասխանեցնել պատվիրատուի հետ։</t>
  </si>
  <si>
    <t>Նյութի տեսակը լամինատ 1,8 սմ հաստությամբ պահարան, բարձրությունը 210 սմ, լայնությունը 120 սմ, խորությունը 54 սմ։ Մեկ կտորով, մեկ դուռը կախիչով, երկու դարակաշարով ներսի դռան վրա հայելի։ Հայելու չափերը առնվազն՝ 50x30, երկու դուռը 5 դարակաշարով։ Մետաղական ծղնիներ վակումային մետաղակն բռնակներ, նյութի եզրային կրոմկաներ /ՊՎՍ/։Ապրանքը պետք է լինի  նոր և չօգտագործված։ 
Երաշխիքային ժամկետ սահմանել  5 ՏԱՐԻ մատակարարման օրվանից հաշված, երաշխիքային ժամկետի ընթացքում ի հայտ եկած թերությունները շտկել տեղում /դետալների փոխարինում/ կամ փոխարինել նորով:
Չափաբաժիններում նշված ապրանքների չափսերի մեջ հնարավոր թույլատրելի շեղումը ±3%: 
Ապրանքները պետք է լինեն նոր` չօգտագործված, փաթեթավորված պոլիէթիլենային թաղանթով: Ապրանքների տեղափոխումը, բեռնաթափումը  ըստ Պատվիրատուի հասցեի, իրականացվում է Մատակարարի կողմից, մատակարարի միջոցներով և հաշվին։
 Մինչև մատակարարումը ապրանքի արտաքին տեսքը, գույնը, որակը նախապես համապատասխանեցնել պատվիրատուի հետ։</t>
  </si>
  <si>
    <t>Նյութի տեսակը լամինատ 1․8-սմ հաստությամբ, պահարան բարձրությունը 210 սմ, լայնությունը 60 սմ, խորությունը 52 սմ, 2 առանձին խցիկով 70x60, 2 դուռ դարակաշարով 140x60, 2 դուռ կախիչներով, մետաղական ծղնիներ վակումային մետաղական բռնակներ, նյութի եզրային կրոմկաներ /ՊՎՍ/։ Մեկ դռան վրա ներսից հայելի, հայելու չափերը առնվազն 40x50։ Ապրանքը պետք է լինի նոր և չօգտագործված։ 
Երաշխիքային ժամկետ սահմանել  5 ՏԱՐԻ մատակարարման օրվանից հաշված, երաշխիքային ժամկետի ընթացքում ի հայտ եկած թերությունները շտկել տեղում /դետալների փոխարինում/ կամ փոխարինել նորով:
Չափաբաժիններում նշված ապրանքների չափսերի մեջ հնարավոր թույլատրելի շեղումը ±3%: 
Ապրանքները պետք է լինեն նոր` չօգտագործված, փաթեթավորված պոլիէթիլենային թաղանթով: Ապրանքների տեղափոխումը, բեռնաթափումը  ըստ Պատվիրատուի հասցեի, իրականացվում է Մատակարարի կողմից, մատակարարի միջոցներով և հաշվին։
 Մինչև մատակարարումը ապրանքի արտաքին տեսքը, գույնը, որակը նախապես համապատասխանեցնել պատվիրատուի հետ։</t>
  </si>
  <si>
    <t>նյութի տեսակը լամինատ 1,8 սմ հաստությամբ, Գրասեղան դիմադիր 70 սմ երկարությամբ, 60 սմ լայնությամբ,  76 սմ բարձությամբ, կողադիր 105 սմ երկրությամբ, 40 սմ լայնությամբ, 76 սմ բարձրությամբ, 3 դարակով, 1 դուռ Գրասեղանի երկարությունը 200 սմ, լայնությունը 75 սմ, բարձրությունը 80 սմ, 2 դարակ, 1/4-քաշովի դարակով, 2/1 քաշովի դարակ+5 դուռ, 3 ընդհանուր գրասեղան ՄԴՖ հաստացումներով 4 սմ մետաղական ծղնիներ վակումային, մետաղական ուղղորդիչներ, մետաղական բռնակներ, քաշովի դարակները փականներով, նյութի եզրային կրոմկաները /ՊՎՍ/։ Ապրանքը պետք է լինի նոր և չօգտագործված։ 
Երաշխիքային ժամկետ սահմանել  5 ՏԱՐԻ մատակարարման օրվանից հաշված, երաշխիքային ժամկետի ընթացքում ի հայտ եկած թերությունները շտկել տեղում /դետալների փոխարինում/ կամ փոխարինել նորով:
Չափաբաժիններում նշված ապրանքների չափսերի մեջ հնարավոր թույլատրելի շեղումը ±3%: 
Ապրանքները պետք է լինեն նոր` չօգտագործված, փաթեթավորված պոլիէթիլենային թաղանթով: Ապրանքների տեղափոխումը, բեռնաթափումը  ըստ Պատվիրատուի հասցեի, իրականացվում է Մատակարարի կողմից, մատակարարի միջոցներով և հաշվին։
 Մինչև մատակարարումը ապրանքի արտաքին տեսքը, գույնը, որակը նախապես համապատասխանեցնել պատվիրատուի հետ։</t>
  </si>
  <si>
    <t>նյութի տեսակը լամինատ 1,8 սմ հաստությամբ, Գրասեղան  80 սմ բարձրությամբ, 3 դարակով, 1 դուռ Գրասեղանի երկարությունը 200 սմ, լայնությունը 75 սմ,  2 դարակ, 1/4-քաշովի դարակով, 2/1 քաշովի դարակ+5 դուռ, 1 ընդհանուր գրասեղան ՄԴՖ հաստացումներով 4 սմ մետաղական ծղնիներ վակումային, մետաղական ուղղորդիչներ, մետաղական բռնակներ, քաշովի դարակները փականներով, նյութի եզրային կրոմկաները /ՊՎՍ/։ Ապրանքը պետք է լինի նոր և չօգտագործված։ 
Երաշխիքային ժամկետ սահմանել  5 ՏԱՐԻ մատակարարման օրվանից հաշված, երաշխիքային ժամկետի ընթացքում ի հայտ եկած թերությունները շտկել տեղում /դետալների փոխարինում/ կամ փոխարինել նորով:
Չափաբաժիններում նշված ապրանքների չափսերի մեջ հնարավոր թույլատրելի շեղումը ±3%: 
Ապրանքները պետք է լինեն նոր` չօգտագործված, փաթեթավորված պոլիէթիլենային թաղանթով: Ապրանքների տեղափոխումը, բեռնաթափումը  ըստ Պատվիրատուի հասցեի, իրականացվում է Մատակարարի կողմից, մատակարարի միջոցներով և հաշվին։
 Մինչև մատակարարումը ապրանքի արտաքին տեսքը, գույնը, որակը նախապես համապատասխանեցնել պատվիրատուի հետ։</t>
  </si>
  <si>
    <t>Նյութի տեսակը լամինատ 1,8 սմ հաստությամբ, գրասեղանի երկարությունը 160 սմ, լայնությունը 80 սմ, բարձրությունը 78 սմ։ Ձախ կողմում սեղանի 4 քաշովի դարակաշար, 1 դարակաշարը փականով։ Կողադիրը առանձին կտոր երկարությունը 80 սմ, բարձրությունը 74 սմ, լայնությունը 50 սմ, կողադիրը 2 բացովի դարակով, մեջի հատվածում 1 պոլկա։ Ընդհանուր գրասեղանը հաստացումներով 4 սմ մետաղական ծղնիներ վակումային, մետաղական ուղղորդիչներ, մետաղական բռնակներ, քաշովի դարակները փականներով, նյութի եզրային կրոմկաները /ՊՎՍ/։ Ապրանքը պետք է լինի նոր և չօգտագործված։ 
Երաշխիքային ժամկետ սահմանել  5 ՏԱՐԻ մատակարարման օրվանից հաշված, երաշխիքային ժամկետի ընթացքում ի հայտ եկած թերությունները շտկել տեղում /դետալների փոխարինում/ կամ փոխարինել նորով:
Չափաբաժիններում նշված ապրանքների չափսերի մեջ հնարավոր թույլատրելի շեղումը ±3%: 
Ապրանքները պետք է լինեն նոր` չօգտագործված, փաթեթավորված պոլիէթիլենային թաղանթով: Ապրանքների տեղափոխումը, բեռնաթափումը  ըստ Պատվիրատուի հասցեի, իրականացվում է Մատակարարի կողմից, մատակարարի միջոցներով և հաշվին։
 Մինչև մատակարարումը ապրանքի արտաքին տեսքը, գույնը, որակը նախապես համապատասխանեցնել պատվիրատուի հետ։</t>
  </si>
  <si>
    <t>Նյութի տեսակը լամինատ 1,8 սմ հաստությամբ գրասեղան երկրությունը 160 սմ, բարձրությունը 79 սմ, լայնրությունը 80սմ ընդհանուր գրասեղանը /ճիպոտ/ ՄԴՖ հաստացումով 3․6 սմ մետաղական ծղնիներ վակումային մետաղական ուղղոդիչներ մետաղական բռնակներ քաշովի դարակները փականով նյութի եզրային կրոմկանը /ՊՎՍ/։ Սեղանի ձախ կողմը մետաղական բռնակներ, սեղանի ձախ մասում 4 քաշովի դարակ որից մեկը փականով։ Աջ մասում 2/1 քաշովի դարակ։ Ապրանքը պետք է լինի նոր և չօգտագործված։ 
Երաշխիքային ժամկետ սահմանել  5 ՏԱՐԻ մատակարարման օրվանից հաշված, երաշխիքային ժամկետի ընթացքում ի հայտ եկած թերությունները շտկել տեղում /դետալների փոխարինում/ կամ փոխարինել նորով:
Չափաբաժիններում նշված ապրանքների չափսերի մեջ հնարավոր թույլատրելի շեղումը ±3%: 
Ապրանքները պետք է լինեն նոր` չօգտագործված, փաթեթավորված պոլիէթիլենային թաղանթով: Ապրանքների տեղափոխումը, բեռնաթափումը  ըստ Պատվիրատուի հասցեի, իրականացվում է Մատակարարի կողմից, մատակարարի միջոցներով և հաշվին։
 Մինչև մատակարարումը ապրանքի արտաքին տեսքը, գույնը, որակը նախապես համապատասխանեցնել պատվիրատուի հետ։</t>
  </si>
  <si>
    <t>Մետաղական ՄԵՏԱՂԱԿԱՆ ՊԱՀԱՐԱՆ ԲԱՆԱԼԻՈՎ – ՀԱՄԱՐՁԱԿ ՈՒ ՊԱՇՏՊԱՆՎԱԾ ՊԱՀՊԱՆՈՒՄ Փակվում է բանալով – ապահով պահեստավորում փաստաթղթերի, արժեքավոր իրերի կամ գրասենյակային պարագաների համար:Բարձրությունը առնվազն 63սմ, լայնությունը առնվազն 46 սմ, խորությունը առնվազն 34 սմ, քաշը  առնվազն 16-20 կգ:
Երաշխիքային ժամկետ սահմանել  5 ՏԱՐԻ մատակարարման օրվանից հաշված, երաշխիքային ժամկետի ընթացքում ի հայտ եկած թերությունները շտկել տեղում /դետալների փոխարինում/ կամ փոխարինել նորով:
Չափաբաժիններում նշված ապրանքների չափսերի մեջ հնարավոր թույլատրելի շեղումը ±3%: 
Ապրանքները պետք է լինեն նոր` չօգտագործված, փաթեթավորված պոլիէթիլենային թաղանթով: Ապրանքների տեղափոխումը, բեռնաթափումը  ըստ Պատվիրատուի հասցեի, իրականացվում է Մատակարարի կողմից, մատակարարի միջոցներով և հաշվին։
Մինչև մատակարարումը ապրանքի արտաքին տեսքը, գույնը, որակը նախապես համապատասխանեցնել պատվիրատուի հետ։</t>
  </si>
  <si>
    <t>Приложение № 1</t>
  </si>
  <si>
    <t xml:space="preserve">к Приглашению на запрос котировок </t>
  </si>
  <si>
    <t>ТЕХНИЧЕСКАЯ ХАРАКТЕРИСТИКА-ГРАФИК ЗАКУПКИ</t>
  </si>
  <si>
    <t>драмов РА</t>
  </si>
  <si>
    <t>Товар</t>
  </si>
  <si>
    <t>номер предусмотренного приглашением лота</t>
  </si>
  <si>
    <t>промежуточный код, предусмотренный планом закупок по классификации ЕЗК (CPV)</t>
  </si>
  <si>
    <t>техническая характеристика**</t>
  </si>
  <si>
    <t>единица измерения</t>
  </si>
  <si>
    <t>цена за единицу/ драм РА</t>
  </si>
  <si>
    <t>общая цена/драмов РА</t>
  </si>
  <si>
    <t>общий объем</t>
  </si>
  <si>
    <t>предоставления
 срок*</t>
  </si>
  <si>
    <t>адрес</t>
  </si>
  <si>
    <t>срок</t>
  </si>
  <si>
    <t>шт.</t>
  </si>
  <si>
    <t>г. Раздан, площадь Конституции 1, административное здание</t>
  </si>
  <si>
    <t>В течение 20 календарных дней после вступления договора в силу</t>
  </si>
  <si>
    <t>Шкаф со стеклянными дверцами</t>
  </si>
  <si>
    <r>
      <t xml:space="preserve">под кодом </t>
    </r>
    <r>
      <rPr>
        <sz val="10"/>
        <color theme="1"/>
        <rFont val="GHEA Grapalat"/>
        <family val="3"/>
      </rPr>
      <t>"</t>
    </r>
    <r>
      <rPr>
        <b/>
        <sz val="10"/>
        <color theme="1"/>
        <rFont val="GHEA Grapalat"/>
        <family val="3"/>
      </rPr>
      <t>ԿՄՀՔ-ԷԱՃԱՊՁԲ-25/64</t>
    </r>
    <r>
      <rPr>
        <sz val="10"/>
        <color theme="1"/>
        <rFont val="GHEA Grapalat"/>
        <family val="3"/>
      </rPr>
      <t>"</t>
    </r>
  </si>
  <si>
    <t>«ԿՄՀՔ-ԷԱՃԱՊՁԲ-25/64»  ծածկագրով պայմանագրի</t>
  </si>
  <si>
    <t>Кресло руководителя №1</t>
  </si>
  <si>
    <t>Кресло руководителя №2</t>
  </si>
  <si>
    <t>Стул №1</t>
  </si>
  <si>
    <t>Стул (с сеткой) №2</t>
  </si>
  <si>
    <t>Стул №3</t>
  </si>
  <si>
    <t>Офисный шкаф</t>
  </si>
  <si>
    <t>Шкаф</t>
  </si>
  <si>
    <t>Гардероб / шкаф для одежды</t>
  </si>
  <si>
    <t>Письменный стол руководителя</t>
  </si>
  <si>
    <t>Большой письменный стол</t>
  </si>
  <si>
    <t>Письменный стол с приставкой (или с тумбой)</t>
  </si>
  <si>
    <r>
      <t>Большой письменный стол</t>
    </r>
    <r>
      <rPr>
        <sz val="10"/>
        <color rgb="FF000000"/>
        <rFont val="GHEA Grapalat"/>
        <family val="3"/>
      </rPr>
      <t xml:space="preserve"> (повторяется)</t>
    </r>
  </si>
  <si>
    <t>Огнеупорный шкаф (сейф)</t>
  </si>
  <si>
    <t>Пятиопорное кресло на роликах, с металлическим крестовиной, облицованное деревом.Подлокотники — из натурального дерева.Обивка — из натуральной кожи.Сиденье и спинка выполнены из поролона высокой плотности толщиной 10 см.Размеры сиденья — 54×50 см, ширина спинки — 53 см, высота спинки от сиденья до верхней части — 75 см.Сиденье и спинка — цельная конструкция из фанеры толщиной 2 см.Спинка — с утолщённой (рельефной) формой.Вес — 19 кг.Изделие должно быть новым и не бывшим в употреблении.
Установить гарантийный срок — 5 лет, исчисляемый с даты поставки. В течение гарантийного срока выявленные недостатки должны быть устранены на месте (путём замены деталей) или товар должен быть заменён на новый.
Допустимое отклонение размеров, указанных в спецификациях, составляет ±3%.
Товары должны быть новыми, не бывшими в употреблении, упакованными в полиэтиленовую плёнку.
Перевозка и разгрузка товаров по адресу Заказчика осуществляются Поставщиком, за его счёт и его средствами.
До поставки необходимо предварительно согласовать с Заказчиком внешний вид, цвет и качество товара.</t>
  </si>
  <si>
    <t>Стул на роликах, с деревянной крестовиной, подлокотники деревянные, облицованные высококачественной натуральной кожей.Сиденье и спинка изготовлены из фанеры толщиной 1,5 см и поролона высокой плотности толщиной не менее 8 см и 5 см соответственно.Обивка — высококачественная натуральная кожа.Глубина сиденья до спинки — 55 см, ширина сиденья — 50 см, высота спинки от сиденья — 72 см.
Установить гарантийный срок — 5 лет, исчисляемый с даты поставки. В течение гарантийного срока выявленные недостатки должны быть устранены на месте (путём замены деталей) или товар должен быть заменён на новый.
Допустимое отклонение размеров, указанных в спецификациях, составляет ±3%.
Товары должны быть новыми, не бывшими в употреблении, упакованными в полиэтиленовую плёнку.
Перевозка и разгрузка товаров по адресу Заказчика осуществляются Поставщиком, за его счёт и его средствами.
До поставки необходимо предварительно согласовать с Заказчиком внешний вид, цвет и качество товара.</t>
  </si>
  <si>
    <t>Стул на роликах, с деревянной крестовиной.Подлокотники — деревянные, с облицовкой из высококачественной натуральной кожи.Сиденье и спинка выполнены из фанеры толщиной 1,5 см и поролона высокой плотности толщиной не менее 8 см (сиденье) и 5 см (спинка).Обивка — высококачественная натуральная кожа.Размеры:
глубина сиденья до спинки — 55 см,
ширина сиденья — 50 см,
высота спинки от сиденья — 72 см.
Установить гарантийный срок — 5 лет, исчисляемый с даты поставки. В течение гарантийного срока выявленные недостатки должны быть устранены на месте (путём замены деталей) или товар должен быть заменён на новый.
Допустимое отклонение размеров, указанных в спецификациях, составляет ±3%.
Товары должны быть новыми, не бывшими в употреблении, упакованными в полиэтиленовую плёнку.
Перевозка и разгрузка товаров по адресу Заказчика осуществляются Поставщиком, за его счёт и его средствами.
До поставки необходимо предварительно согласовать с Заказчиком внешний вид, цвет и качество товара.</t>
  </si>
  <si>
    <t>Пятиопорное кресло с нейлоновой крестовиной, силиконовыми роликами и пластиковыми подлокотниками.Обивка спинки — сетчатая ткань,обивка сиденья — ткань, основание сиденья выполнено из фанеры толщиной 1,5 см, с поролоном высокой плотности толщиной 5 см.Оснащено качательным механизмом и механизмом регулировки высоты (подъём–опускание).
Размеры:
глубина сиденья до спинки — 48 см,
ширина сиденья — 46 см,
высота спинки — 52 см,
расстояние между подлокотниками (снаружи–снаружи) — 59 см.
Изделие должно быть новым и не бывшим в употреблении.
Установить гарантийный срок — 5 лет, исчисляемый с даты поставки. В течение гарантийного срока выявленные недостатки должны быть устранены на месте (путём замены деталей) или товар должен быть заменён на новый.
Допустимое отклонение размеров, указанных в спецификациях, составляет ±3%.
Товары должны быть новыми, не бывшими в употреблении, упакованными в полиэтиленовую плёнку.
Перевозка и разгрузка товаров по адресу Заказчика осуществляются Поставщиком, за его счёт и его средствами.
До поставки необходимо предварительно согласовать с Заказчиком внешний вид, цвет и качество товара.</t>
  </si>
  <si>
    <t>Стул (неподвижный) с металлическим каркасом.Сиденье и спинка изготовлены из мягкого поролона толщиной 2,5 см и плотностью не менее 25 кг/м³, обиты высококачественной тканью.Задняя часть сиденья и спинки закрыта пластиковыми накладками.
Размеры стула:
высота от пола до сиденья — 49 см,
высота от пола до верхней части спинки — 83 см,
ширина сиденья и спинки — 49 см,
глубина сиденья до спинки — 42 см.
Параметры металлического каркаса:
овальная труба — 30×15 мм,толщина стенки металла — 1,2 мм;
круглая труба под сиденьем — Ø16 мм,толщина стенки металла — 1,2 мм.
Установить гарантийный срок — 5 лет, исчисляемый с даты поставки. В течение гарантийного срока выявленные недостатки должны быть устранены на месте (путём замены деталей) или товар должен быть заменён на новый.
Допустимое отклонение размеров, указанных в спецификациях, составляет ±3%.
Товары должны быть новыми, не бывшими в употреблении, упакованными в полиэтиленовую плёнку.
Перевозка и разгрузка товаров по адресу Заказчика осуществляются Поставщиком, за его счёт и его средствами.
До поставки необходимо предварительно согласовать с Заказчиком внешний вид, цвет и качество товара.</t>
  </si>
  <si>
    <t>Шкаф из ламинированного материала толщиной 1,8 см.Размеры: ширина — 150 см, высота — 210 см, глубина — 57 см.
Состоит из двух отдельных секций:
одна секция — 100×210 см, со стеклянными полками и стеклянными дверцами;
вторая секция — 50×210 см, с вешалкой и двумя стеклянными полками с дверцами.
Материалы и элементы:
профиль дверей — МДФ,
стекло — «фьюме» (тоннированное),
петли — металлические,
ручки — вакуумные металлические,
ножки — металлические,
кромки материала — ПВХ (хромированные).
Изделие должно быть новым и не бывшим в употреблении.
Установить гарантийный срок — 5 лет, исчисляемый с даты поставки. В течение гарантийного срока выявленные недостатки должны быть устранены на месте (путём замены деталей) или товар должен быть заменён на новый.
Допустимое отклонение размеров, указанных в спецификациях, составляет ±3%.
Товары должны быть новыми, не бывшими в употреблении, упакованными в полиэтиленовую плёнку.
Перевозка и разгрузка товаров по адресу Заказчика осуществляются Поставщиком, за его счёт и его средствами.
До поставки необходимо предварительно согласовать с Заказчиком внешний вид, цвет и качество товара.</t>
  </si>
  <si>
    <t>Тип материала: ламинированное покрытие (ЛДСП).Размеры шкафа:
ширина — 210 см,
высота — 210 см,
глубина — 55 см,
длина ламинированной панели — 180 см.
Конструкция:
4 дверцы размером 60×40 см,
1 дверца размером 210×50 см,
6 открытых полок размером 50×80 см,
металлические петли с вакуумным доводчиком,
металлические ручки,
ПВХ кромки (хромированные).
Изделие должно быть новым и не бывшим в употреблении.
Установить гарантийный срок — 5 лет, исчисляемый с даты поставки. В течение гарантийного срока выявленные недостатки должны быть устранены на месте (путём замены деталей) или товар должен быть заменён на новый.
Допустимое отклонение размеров, указанных в спецификациях, составляет ±3%.
Товары должны быть новыми, не бывшими в употреблении, упакованными в полиэтиленовую плёнку.
Перевозка и разгрузка товаров по адресу Заказчика осуществляются Поставщиком, за его счёт и его средствами.
До поставки необходимо предварительно согласовать с Заказчиком внешний вид, цвет и качество товара.</t>
  </si>
  <si>
    <t>Шкаф из ламинированного материала толщиной 1,8 см.Размеры:
высота — 210 см,
ширина — 120 см,
глубина — 54 см.
Конструкция:
Одна секция, одна дверца с вешалкой,
Две внутренние полки, на внутренней стороне двери зеркало размером не менее 50×30 см,
Две дверцы с пятью полками внутри.
Материалы и элементы:
металлические петли с вакуумным доводчиком,
металлические ручки,
кромки материала — ПВХ.
Изделие должно быть новым и не бывшим в употреблении.
Установить гарантийный срок — 5 лет, исчисляемый с даты поставки. В течение гарантийного срока выявленные недостатки должны быть устранены на месте (путём замены деталей) или товар должен быть заменён на новый.
Допустимое отклонение размеров, указанных в спецификациях, составляет ±3%.
Товары должны быть новыми, не бывшими в употреблении, упакованными в полиэтиленовую плёнку.
Перевозка и разгрузка товаров по адресу Заказчика осуществляются Поставщиком, за его счёт и его средствами.
До поставки необходимо предварительно согласовать с Заказчиком внешний вид, цвет и качество товара.</t>
  </si>
  <si>
    <t>Шкаф из ламинированного материала толщиной 1,8 см.Размеры:
высота — 210 см,
ширина — 60 см,
глубина — 52 см.
Конструкция:
Две отдельные секции размером 70×60 см,
Две дверцы с полками размером 140×60 см,
Две дверцы с вешалками,
На одной двери зеркало внутри размером не менее 40×50 см.
Материалы и элементы:
металлические петли с вакуумным доводчиком,
металлические ручки,
кромки материала — ПВХ.
Изделие должно быть новым и не бывшим в употреблении.
Установить гарантийный срок — 5 лет, исчисляемый с даты поставки. В течение гарантийного срока выявленные недостатки должны быть устранены на месте (путём замены деталей) или товар должен быть заменён на новый.
Допустимое отклонение размеров, указанных в спецификациях, составляет ±3%.
Товары должны быть новыми, не бывшими в употреблении, упакованными в полиэтиленовую плёнку.
Перевозка и разгрузка товаров по адресу Заказчика осуществляются Поставщиком, за его счёт и его средствами.
До поставки необходимо предварительно согласовать с Заказчиком внешний вид, цвет и качество товара.</t>
  </si>
  <si>
    <t>Материал: ламинированное покрытие толщиной 1,8 см.
Конструкция офисного стола:
1.	Стол с приставкой:
длина — 70 см,
ширина — 60 см,
высота — 76 см;
приставка длиной 105 см, шириной 40 см, высотой 76 см, с 3 ящиками и одной дверцей.
2.	Основной стол:
длина — 200 см,
ширина — 75 см,
высота — 80 см,
с 2 ящиками, один из которых ¼ ширины, второй — ½ ширины,
и 5 дверцами.
3.	Общий стол с МДФ панелями толщиной 4 см.
Элементы и фурнитура:
металлические петли с вакуумным доводчиком,
металлические направляющие,
металлические ручки,
выдвижные ящики оснащены замками,
кромки материала — ПВХ.
Изделие должно быть новым и не бывшим в употреблении.
Установить гарантийный срок — 5 лет, исчисляемый с даты поставки. В течение гарантийного срока выявленные недостатки должны быть устранены на месте (путём замены деталей) или товар должен быть заменён на новый.
Допустимое отклонение размеров, указанных в спецификациях, составляет ±3%.
Товары должны быть новыми, не бывшими в употреблении, упакованными в полиэтиленовую плёнку.
Перевозка и разгрузка товаров по адресу Заказчика осуществляются Поставщиком, за его счёт и его средствами.
До поставки необходимо предварительно согласовать с Заказчиком внешний вид, цвет и качество товара.</t>
  </si>
  <si>
    <t>Тип материала — ламинированная плита толщиной 1,8 см.Столешница высотой 80 см, с 3 полками и 1 дверцей.Длина стола — 200 см, ширина — 75 см, с 2 полками: 1/4 полки с нагрузкой, 2/1 полки с нагрузкой + 5 дверей.Общий стол выполнен из МДФ толщиной 4 см.Металлические петли вакуумные, металлические направляющие, металлические ручки.Полки с нагрузкой снабжены замками.Кромки материала обработаны ПВХ.
Изделие должно быть новым и не использоваться ранее.
Установить гарантийный срок — 5 лет, исчисляемый с даты поставки. В течение гарантийного срока выявленные недостатки должны быть устранены на месте (путём замены деталей) или товар должен быть заменён на новый.
Допустимое отклонение размеров, указанных в спецификациях, составляет ±3%.
Товары должны быть новыми, не бывшими в употреблении, упакованными в полиэтиленовую плёнку.
Перевозка и разгрузка товаров по адресу Заказчика осуществляются Поставщиком, за его счёт и его средствами.
До поставки необходимо предварительно согласовать с Заказчиком внешний вид, цвет и качество товара.</t>
  </si>
  <si>
    <t>Тип материала — ламинированная плита толщиной 1,8 см.Стол длиной 160 см, шириной 80 см, высотой 78 см.Слева на столе — тумба с 4 выдвижными ящиками, один из которых с замком.Тумба отдельная: длина 80 см, высота 74 см, ширина 50 см; содержит 2 открытые полки и одну центральную полку.Общий стол выполнен из МДФ толщиной 4 см.Металлические петли вакуумные, металлические направляющие, металлические ручки.Выдвижные ящики снабжены замками.Кромки материала обработаны ПВХ.
Изделие должно быть новым и не использованным ранее.
Установить гарантийный срок — 5 лет, исчисляемый с даты поставки. В течение гарантийного срока выявленные недостатки должны быть устранены на месте (путём замены деталей) или товар должен быть заменён на новый.
Допустимое отклонение размеров, указанных в спецификациях, составляет ±3%.
Товары должны быть новыми, не бывшими в употреблении, упакованными в полиэтиленовую плёнку.
Перевозка и разгрузка товаров по адресу Заказчика осуществляются Поставщиком, за его счёт и его средствами.
До поставки необходимо предварительно согласовать с Заказчиком внешний вид, цвет и качество товара.</t>
  </si>
  <si>
    <t>Материал: ламинат, толщина столешницы 1,8 см.Габариты стола: длина 160 см, высота 79 см, ширина 80 см.Общий стол (каркас) выполнен из МДФ толщиной 3,6 см.Металлические направляющие, вакуумные металлические направляющие, металлические ручки.Ящики с выдвижными механизмами, один из которых с замком.Кромка стола из ПВХ.
С левой стороны стола — металлические ручки, слева 4 выдвижных ящика, один из которых с замком.С правой стороны — 2/1 выдвижной ящик.
Изделие должно быть новым и не использованным.
Установить гарантийный срок — 5 лет, исчисляемый с даты поставки. В течение гарантийного срока выявленные недостатки должны быть устранены на месте (путём замены деталей) или товар должен быть заменён на новый.
Допустимое отклонение размеров, указанных в спецификациях, составляет ±3%.
Товары должны быть новыми, не бывшими в употреблении, упакованными в полиэтиленовую плёнку.
Перевозка и разгрузка товаров по адресу Заказчика осуществляются Поставщиком, за его счёт и его средствами.
До поставки необходимо предварительно согласовать с Заказчиком внешний вид, цвет и качество товара.</t>
  </si>
  <si>
    <t>Металлический шкаф с ключом – удобное и безопасное хранение
Закрывается на ключ – обеспечивает надежное хранение документов, ценностей или офисных принадлежностей.
Габариты:
Высота: 63 см
Ширина: 46 см
Глубина: 34 см
Вес: 17 кг
Установить гарантийный срок — 5 лет, исчисляемый с даты поставки. В течение гарантийного срока выявленные недостатки должны быть устранены на месте (путём замены деталей) или товар должен быть заменён на новый.
Допустимое отклонение размеров, указанных в спецификациях, составляет ±3%.
Товары должны быть новыми, не бывшими в употреблении, упакованными в полиэтиленовую плёнку.
Перевозка и разгрузка товаров по адресу Заказчика осуществляются Поставщиком, за его счёт и его средствами.
До поставки необходимо предварительно согласовать с Заказчиком внешний вид, цвет и качество товара.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</si>
</sst>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17" x14ac:knownFonts="1">
    <font>
      <sz val="11"/>
      <color theme="1"/>
      <name val="Calibri"/>
      <family val="2"/>
      <scheme val="minor"/>
    </font>
    <font>
      <sz val="11"/>
      <color theme="1"/>
      <name val="Calibri"/>
      <family val="2"/>
      <scheme val="minor"/>
    </font>
    <font>
      <sz val="10"/>
      <color theme="1"/>
      <name val="GHEA Grapalat"/>
      <family val="3"/>
    </font>
    <font>
      <sz val="9"/>
      <color theme="1"/>
      <name val="GHEA Grapalat"/>
      <family val="3"/>
    </font>
    <font>
      <b/>
      <sz val="10"/>
      <color theme="1"/>
      <name val="GHEA Grapalat"/>
      <family val="3"/>
    </font>
    <font>
      <sz val="10"/>
      <name val="GHEA Grapalat"/>
      <family val="3"/>
    </font>
    <font>
      <i/>
      <sz val="10"/>
      <color theme="1"/>
      <name val="GHEA Grapalat"/>
      <family val="3"/>
    </font>
    <font>
      <sz val="11"/>
      <color theme="1"/>
      <name val="GHEA Grapalat"/>
      <family val="3"/>
    </font>
    <font>
      <sz val="8"/>
      <name val="Calibri"/>
      <family val="2"/>
      <scheme val="minor"/>
    </font>
    <font>
      <sz val="8"/>
      <color theme="1"/>
      <name val="GHEA Grapalat"/>
      <family val="3"/>
    </font>
    <font>
      <b/>
      <sz val="8"/>
      <color theme="1"/>
      <name val="GHEA Grapalat"/>
      <family val="3"/>
    </font>
    <font>
      <sz val="8"/>
      <name val="GHEA Grapalat"/>
      <family val="3"/>
    </font>
    <font>
      <b/>
      <sz val="8"/>
      <name val="GHEA Grapalat"/>
      <family val="3"/>
    </font>
    <font>
      <b/>
      <sz val="8"/>
      <color rgb="FF000000"/>
      <name val="GHEA Grapalat"/>
      <family val="3"/>
    </font>
    <font>
      <sz val="10"/>
      <color rgb="FF000000"/>
      <name val="GHEA Grapalat"/>
      <family val="3"/>
    </font>
    <font>
      <sz val="8"/>
      <color rgb="FF000000"/>
      <name val="GHEA Grapalat"/>
      <family val="3"/>
    </font>
    <font>
      <b/>
      <sz val="10"/>
      <color rgb="FF000000"/>
      <name val="GHEA Grapalat"/>
      <family val="3"/>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2">
    <xf numFmtId="0" fontId="0" fillId="0" borderId="0"/>
    <xf numFmtId="164" fontId="1" fillId="0" borderId="0" applyFont="0" applyFill="0" applyBorder="0" applyAlignment="0" applyProtection="0"/>
  </cellStyleXfs>
  <cellXfs count="72">
    <xf numFmtId="0" fontId="0" fillId="0" borderId="0" xfId="0"/>
    <xf numFmtId="0" fontId="3" fillId="0" borderId="0" xfId="0" applyFont="1" applyAlignment="1">
      <alignment horizontal="center"/>
    </xf>
    <xf numFmtId="0" fontId="2" fillId="0" borderId="0" xfId="0" applyFont="1"/>
    <xf numFmtId="0" fontId="4" fillId="0" borderId="0" xfId="0" applyFont="1" applyAlignment="1">
      <alignment vertical="center"/>
    </xf>
    <xf numFmtId="0" fontId="4" fillId="0" borderId="0" xfId="0" applyFont="1"/>
    <xf numFmtId="0" fontId="2" fillId="0" borderId="0" xfId="0" applyFont="1" applyAlignment="1">
      <alignment horizontal="center" vertical="center" wrapText="1"/>
    </xf>
    <xf numFmtId="0" fontId="4" fillId="0" borderId="0" xfId="0" applyFont="1" applyAlignment="1">
      <alignment horizontal="left" vertical="center" wrapText="1"/>
    </xf>
    <xf numFmtId="0" fontId="6" fillId="0" borderId="0" xfId="0" applyFont="1" applyAlignment="1">
      <alignment horizontal="right" vertical="center"/>
    </xf>
    <xf numFmtId="0" fontId="2" fillId="0" borderId="0" xfId="0" applyFont="1" applyAlignment="1">
      <alignment horizontal="center"/>
    </xf>
    <xf numFmtId="165" fontId="2" fillId="0" borderId="0" xfId="1" applyNumberFormat="1" applyFont="1"/>
    <xf numFmtId="0" fontId="7" fillId="0" borderId="0" xfId="0" applyFont="1"/>
    <xf numFmtId="0" fontId="9" fillId="0" borderId="0" xfId="0" applyFont="1" applyAlignment="1">
      <alignment horizontal="center"/>
    </xf>
    <xf numFmtId="0" fontId="9" fillId="0" borderId="0" xfId="0" applyFont="1"/>
    <xf numFmtId="165" fontId="9" fillId="0" borderId="0" xfId="1" applyNumberFormat="1" applyFont="1"/>
    <xf numFmtId="165" fontId="10" fillId="0" borderId="1" xfId="1" applyNumberFormat="1" applyFont="1" applyBorder="1" applyAlignment="1">
      <alignment horizontal="center" vertical="center" wrapText="1"/>
    </xf>
    <xf numFmtId="165" fontId="10" fillId="0" borderId="3" xfId="1" applyNumberFormat="1" applyFont="1" applyBorder="1" applyAlignment="1">
      <alignment horizontal="center" vertical="center" wrapText="1"/>
    </xf>
    <xf numFmtId="0" fontId="11" fillId="0" borderId="7" xfId="0" applyFont="1" applyBorder="1" applyAlignment="1">
      <alignment horizontal="left" vertical="center" wrapText="1"/>
    </xf>
    <xf numFmtId="165" fontId="9" fillId="0" borderId="1" xfId="1" applyNumberFormat="1" applyFont="1" applyBorder="1" applyAlignment="1">
      <alignment horizontal="center" vertical="center" wrapText="1"/>
    </xf>
    <xf numFmtId="165" fontId="9" fillId="0" borderId="1" xfId="1" applyNumberFormat="1" applyFont="1" applyFill="1" applyBorder="1" applyAlignment="1">
      <alignment horizontal="center" vertical="center"/>
    </xf>
    <xf numFmtId="164" fontId="11" fillId="0" borderId="1" xfId="1" applyFont="1" applyBorder="1" applyAlignment="1">
      <alignment vertical="center"/>
    </xf>
    <xf numFmtId="165" fontId="9" fillId="0" borderId="3" xfId="1" applyNumberFormat="1" applyFont="1" applyFill="1" applyBorder="1" applyAlignment="1">
      <alignment horizontal="center" vertical="center"/>
    </xf>
    <xf numFmtId="165" fontId="9" fillId="0" borderId="1" xfId="1" applyNumberFormat="1" applyFont="1" applyBorder="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center" vertical="center"/>
    </xf>
    <xf numFmtId="0" fontId="13"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9" fillId="0" borderId="1" xfId="0" applyFont="1" applyBorder="1" applyAlignment="1">
      <alignment horizontal="justify" vertical="center" wrapText="1"/>
    </xf>
    <xf numFmtId="0" fontId="4" fillId="0" borderId="0" xfId="0" applyFont="1" applyAlignment="1">
      <alignment horizontal="right" vertical="center"/>
    </xf>
    <xf numFmtId="0" fontId="2" fillId="0" borderId="7" xfId="0" applyFont="1" applyBorder="1" applyAlignment="1">
      <alignment horizontal="left" vertical="center" wrapText="1"/>
    </xf>
    <xf numFmtId="0" fontId="2" fillId="0" borderId="1" xfId="0" applyFont="1" applyBorder="1" applyAlignment="1">
      <alignment horizontal="center" vertical="center" wrapText="1"/>
    </xf>
    <xf numFmtId="164" fontId="2" fillId="0" borderId="1" xfId="1" applyFont="1" applyFill="1" applyBorder="1" applyAlignment="1">
      <alignment horizontal="center" vertical="center"/>
    </xf>
    <xf numFmtId="164" fontId="2" fillId="0" borderId="1" xfId="0" applyNumberFormat="1" applyFont="1" applyBorder="1" applyAlignment="1">
      <alignment horizontal="center" vertical="center"/>
    </xf>
    <xf numFmtId="164" fontId="5" fillId="0" borderId="1" xfId="1" applyFont="1" applyBorder="1" applyAlignment="1">
      <alignment vertical="center"/>
    </xf>
    <xf numFmtId="0" fontId="2" fillId="0" borderId="0" xfId="0" applyFont="1" applyAlignment="1">
      <alignment horizontal="left" vertical="center" wrapText="1"/>
    </xf>
    <xf numFmtId="164" fontId="2" fillId="0" borderId="0" xfId="1" applyFont="1" applyFill="1" applyBorder="1" applyAlignment="1">
      <alignment horizontal="center" vertical="center"/>
    </xf>
    <xf numFmtId="164" fontId="2" fillId="0" borderId="0" xfId="0" applyNumberFormat="1" applyFont="1" applyAlignment="1">
      <alignment horizontal="center" vertical="center"/>
    </xf>
    <xf numFmtId="164" fontId="5" fillId="0" borderId="0" xfId="1" applyFont="1" applyBorder="1" applyAlignment="1">
      <alignment vertical="center"/>
    </xf>
    <xf numFmtId="0" fontId="2" fillId="0" borderId="0" xfId="0" applyFont="1" applyAlignment="1">
      <alignment vertical="center" wrapText="1"/>
    </xf>
    <xf numFmtId="0" fontId="2" fillId="0" borderId="7" xfId="0" applyFont="1" applyBorder="1" applyAlignment="1">
      <alignment horizontal="left" vertical="top" wrapText="1"/>
    </xf>
    <xf numFmtId="0" fontId="14"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4" fillId="0" borderId="0" xfId="0" applyFont="1" applyAlignment="1">
      <alignment horizontal="center" vertical="center"/>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165" fontId="10" fillId="0" borderId="2" xfId="1" applyNumberFormat="1" applyFont="1" applyBorder="1" applyAlignment="1">
      <alignment horizontal="center" vertical="center" wrapText="1"/>
    </xf>
    <xf numFmtId="165" fontId="10" fillId="0" borderId="4" xfId="1" applyNumberFormat="1" applyFont="1" applyBorder="1" applyAlignment="1">
      <alignment horizontal="center" vertical="center" wrapText="1"/>
    </xf>
    <xf numFmtId="165" fontId="10" fillId="0" borderId="3" xfId="1" applyNumberFormat="1" applyFont="1" applyBorder="1" applyAlignment="1">
      <alignment horizontal="center" vertical="center" wrapText="1"/>
    </xf>
    <xf numFmtId="0" fontId="10" fillId="0" borderId="1" xfId="0" applyFont="1" applyBorder="1" applyAlignment="1">
      <alignment horizontal="center" vertical="center" wrapText="1"/>
    </xf>
    <xf numFmtId="165" fontId="10" fillId="0" borderId="1" xfId="1" applyNumberFormat="1" applyFont="1" applyBorder="1" applyAlignment="1">
      <alignment horizontal="center" vertical="center" wrapText="1"/>
    </xf>
    <xf numFmtId="0" fontId="4" fillId="0" borderId="0" xfId="0" applyFont="1" applyAlignment="1">
      <alignment horizontal="left" vertical="center" wrapText="1"/>
    </xf>
    <xf numFmtId="0" fontId="2" fillId="0" borderId="0" xfId="0" applyFont="1" applyAlignment="1">
      <alignment horizontal="center" wrapText="1"/>
    </xf>
    <xf numFmtId="0" fontId="2" fillId="0" borderId="0" xfId="0" applyFont="1" applyAlignment="1">
      <alignment horizontal="center" vertical="center" wrapText="1"/>
    </xf>
    <xf numFmtId="0" fontId="9" fillId="0" borderId="8" xfId="0" applyFont="1" applyBorder="1" applyAlignment="1">
      <alignment horizontal="center" vertical="center"/>
    </xf>
    <xf numFmtId="0" fontId="4" fillId="0" borderId="0" xfId="0" applyFont="1" applyAlignment="1">
      <alignment horizontal="center" vertical="center" wrapText="1"/>
    </xf>
    <xf numFmtId="0" fontId="2" fillId="0" borderId="0" xfId="0" applyFont="1" applyAlignment="1">
      <alignment horizontal="center" vertical="center"/>
    </xf>
    <xf numFmtId="0" fontId="12" fillId="0" borderId="0" xfId="0" applyFont="1" applyAlignment="1">
      <alignment horizontal="left"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left" vertical="center" wrapText="1"/>
    </xf>
    <xf numFmtId="0" fontId="2" fillId="0" borderId="9" xfId="0" applyFont="1" applyBorder="1" applyAlignment="1">
      <alignment horizontal="left" vertical="center" wrapText="1"/>
    </xf>
    <xf numFmtId="0" fontId="2" fillId="0" borderId="8"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0"/>
  <sheetViews>
    <sheetView topLeftCell="A22" zoomScale="80" zoomScaleNormal="80" workbookViewId="0">
      <selection activeCell="B10" sqref="B10"/>
    </sheetView>
  </sheetViews>
  <sheetFormatPr defaultColWidth="9.140625" defaultRowHeight="16.5" x14ac:dyDescent="0.3"/>
  <cols>
    <col min="1" max="1" width="6.7109375" style="8" customWidth="1"/>
    <col min="2" max="2" width="14.140625" style="2" customWidth="1"/>
    <col min="3" max="3" width="19.28515625" style="2" customWidth="1"/>
    <col min="4" max="4" width="86.5703125" style="10" customWidth="1"/>
    <col min="5" max="5" width="6" style="9" customWidth="1"/>
    <col min="6" max="6" width="9.85546875" style="9" customWidth="1"/>
    <col min="7" max="7" width="12.7109375" style="9" customWidth="1"/>
    <col min="8" max="8" width="10.5703125" style="9" customWidth="1"/>
    <col min="9" max="9" width="10.7109375" style="2" customWidth="1"/>
    <col min="10" max="10" width="19.42578125" style="2" customWidth="1"/>
    <col min="11" max="11" width="24.5703125" style="2" customWidth="1"/>
    <col min="12" max="16384" width="9.140625" style="2"/>
  </cols>
  <sheetData>
    <row r="1" spans="1:12" ht="13.5" x14ac:dyDescent="0.25">
      <c r="A1" s="2"/>
      <c r="D1" s="2"/>
      <c r="E1" s="2"/>
      <c r="F1" s="2"/>
      <c r="G1" s="2"/>
      <c r="H1" s="2"/>
      <c r="K1" s="7" t="s">
        <v>12</v>
      </c>
    </row>
    <row r="2" spans="1:12" ht="13.5" x14ac:dyDescent="0.25">
      <c r="A2" s="2"/>
      <c r="D2" s="2"/>
      <c r="E2" s="2"/>
      <c r="F2" s="2"/>
      <c r="G2" s="2"/>
      <c r="H2" s="2"/>
      <c r="K2" s="7" t="s">
        <v>18</v>
      </c>
    </row>
    <row r="3" spans="1:12" ht="15" customHeight="1" x14ac:dyDescent="0.25">
      <c r="A3" s="2"/>
      <c r="D3" s="2"/>
      <c r="E3" s="2"/>
      <c r="F3" s="2"/>
      <c r="G3" s="2"/>
      <c r="H3" s="2"/>
      <c r="K3" s="7" t="s">
        <v>69</v>
      </c>
    </row>
    <row r="4" spans="1:12" ht="14.25" x14ac:dyDescent="0.25">
      <c r="A4" s="41" t="s">
        <v>14</v>
      </c>
      <c r="B4" s="41"/>
      <c r="C4" s="41"/>
      <c r="D4" s="41"/>
      <c r="E4" s="41"/>
      <c r="F4" s="41"/>
      <c r="G4" s="41"/>
      <c r="H4" s="41"/>
      <c r="I4" s="41"/>
      <c r="J4" s="41"/>
      <c r="K4" s="41"/>
      <c r="L4" s="3"/>
    </row>
    <row r="5" spans="1:12" ht="11.25" customHeight="1" x14ac:dyDescent="0.25">
      <c r="A5" s="11"/>
      <c r="B5" s="12"/>
      <c r="C5" s="12"/>
      <c r="D5" s="12"/>
      <c r="E5" s="13"/>
      <c r="F5" s="13"/>
      <c r="G5" s="13"/>
      <c r="H5" s="13"/>
      <c r="I5" s="12"/>
      <c r="J5" s="53" t="s">
        <v>13</v>
      </c>
      <c r="K5" s="53"/>
    </row>
    <row r="6" spans="1:12" ht="11.25" customHeight="1" x14ac:dyDescent="0.25">
      <c r="A6" s="57" t="s">
        <v>0</v>
      </c>
      <c r="B6" s="58"/>
      <c r="C6" s="58"/>
      <c r="D6" s="58"/>
      <c r="E6" s="58"/>
      <c r="F6" s="58"/>
      <c r="G6" s="58"/>
      <c r="H6" s="58"/>
      <c r="I6" s="58"/>
      <c r="J6" s="58"/>
      <c r="K6" s="59"/>
    </row>
    <row r="7" spans="1:12" ht="90" customHeight="1" x14ac:dyDescent="0.25">
      <c r="A7" s="48" t="s">
        <v>10</v>
      </c>
      <c r="B7" s="48" t="s">
        <v>1</v>
      </c>
      <c r="C7" s="48" t="s">
        <v>2</v>
      </c>
      <c r="D7" s="48" t="s">
        <v>16</v>
      </c>
      <c r="E7" s="49" t="s">
        <v>3</v>
      </c>
      <c r="F7" s="45" t="s">
        <v>4</v>
      </c>
      <c r="G7" s="45" t="s">
        <v>5</v>
      </c>
      <c r="H7" s="45" t="s">
        <v>6</v>
      </c>
      <c r="I7" s="48" t="s">
        <v>7</v>
      </c>
      <c r="J7" s="48"/>
      <c r="K7" s="48"/>
    </row>
    <row r="8" spans="1:12" ht="15" hidden="1" customHeight="1" x14ac:dyDescent="0.25">
      <c r="A8" s="48"/>
      <c r="B8" s="48"/>
      <c r="C8" s="48"/>
      <c r="D8" s="48"/>
      <c r="E8" s="49"/>
      <c r="F8" s="46"/>
      <c r="G8" s="46"/>
      <c r="H8" s="46"/>
      <c r="I8" s="42" t="s">
        <v>8</v>
      </c>
      <c r="J8" s="42" t="s">
        <v>15</v>
      </c>
      <c r="K8" s="42" t="s">
        <v>9</v>
      </c>
    </row>
    <row r="9" spans="1:12" ht="13.5" hidden="1" x14ac:dyDescent="0.25">
      <c r="A9" s="42"/>
      <c r="B9" s="42"/>
      <c r="C9" s="42"/>
      <c r="D9" s="48"/>
      <c r="E9" s="49"/>
      <c r="F9" s="47"/>
      <c r="G9" s="47"/>
      <c r="H9" s="47"/>
      <c r="I9" s="44"/>
      <c r="J9" s="44"/>
      <c r="K9" s="44"/>
    </row>
    <row r="10" spans="1:12" ht="158.25" customHeight="1" x14ac:dyDescent="0.25">
      <c r="A10" s="24">
        <v>1</v>
      </c>
      <c r="B10" s="25">
        <v>39111220</v>
      </c>
      <c r="C10" s="26" t="s">
        <v>20</v>
      </c>
      <c r="D10" s="16" t="s">
        <v>35</v>
      </c>
      <c r="E10" s="14" t="s">
        <v>11</v>
      </c>
      <c r="F10" s="15"/>
      <c r="G10" s="14"/>
      <c r="H10" s="19">
        <v>1</v>
      </c>
      <c r="I10" s="42" t="s">
        <v>29</v>
      </c>
      <c r="J10" s="19">
        <v>1</v>
      </c>
      <c r="K10" s="42" t="s">
        <v>30</v>
      </c>
    </row>
    <row r="11" spans="1:12" ht="153" x14ac:dyDescent="0.25">
      <c r="A11" s="24">
        <v>2</v>
      </c>
      <c r="B11" s="25">
        <v>39111220</v>
      </c>
      <c r="C11" s="26" t="s">
        <v>21</v>
      </c>
      <c r="D11" s="16" t="s">
        <v>36</v>
      </c>
      <c r="E11" s="14" t="s">
        <v>11</v>
      </c>
      <c r="F11" s="15"/>
      <c r="G11" s="14"/>
      <c r="H11" s="19">
        <v>8</v>
      </c>
      <c r="I11" s="43"/>
      <c r="J11" s="19">
        <v>8</v>
      </c>
      <c r="K11" s="43"/>
    </row>
    <row r="12" spans="1:12" ht="153" x14ac:dyDescent="0.25">
      <c r="A12" s="24">
        <v>3</v>
      </c>
      <c r="B12" s="25">
        <v>39111170</v>
      </c>
      <c r="C12" s="26" t="s">
        <v>31</v>
      </c>
      <c r="D12" s="16" t="s">
        <v>37</v>
      </c>
      <c r="E12" s="14" t="s">
        <v>11</v>
      </c>
      <c r="F12" s="15"/>
      <c r="G12" s="14"/>
      <c r="H12" s="19">
        <v>1</v>
      </c>
      <c r="I12" s="43"/>
      <c r="J12" s="19">
        <v>1</v>
      </c>
      <c r="K12" s="43"/>
    </row>
    <row r="13" spans="1:12" ht="171" customHeight="1" x14ac:dyDescent="0.25">
      <c r="A13" s="24">
        <v>4</v>
      </c>
      <c r="B13" s="25">
        <v>39111170</v>
      </c>
      <c r="C13" s="26" t="s">
        <v>32</v>
      </c>
      <c r="D13" s="16" t="s">
        <v>38</v>
      </c>
      <c r="E13" s="17" t="s">
        <v>11</v>
      </c>
      <c r="F13" s="18"/>
      <c r="G13" s="14"/>
      <c r="H13" s="19">
        <v>5</v>
      </c>
      <c r="I13" s="43"/>
      <c r="J13" s="19">
        <v>5</v>
      </c>
      <c r="K13" s="43"/>
    </row>
    <row r="14" spans="1:12" ht="139.5" customHeight="1" x14ac:dyDescent="0.25">
      <c r="A14" s="24">
        <v>5</v>
      </c>
      <c r="B14" s="25">
        <v>39111170</v>
      </c>
      <c r="C14" s="26" t="s">
        <v>33</v>
      </c>
      <c r="D14" s="16" t="s">
        <v>39</v>
      </c>
      <c r="E14" s="17" t="s">
        <v>11</v>
      </c>
      <c r="F14" s="20"/>
      <c r="G14" s="14"/>
      <c r="H14" s="19">
        <v>22</v>
      </c>
      <c r="I14" s="43"/>
      <c r="J14" s="19">
        <v>22</v>
      </c>
      <c r="K14" s="43"/>
    </row>
    <row r="15" spans="1:12" ht="156.75" customHeight="1" x14ac:dyDescent="0.25">
      <c r="A15" s="24">
        <v>6</v>
      </c>
      <c r="B15" s="25">
        <v>39121520</v>
      </c>
      <c r="C15" s="26" t="s">
        <v>17</v>
      </c>
      <c r="D15" s="16" t="s">
        <v>40</v>
      </c>
      <c r="E15" s="17" t="s">
        <v>11</v>
      </c>
      <c r="F15" s="18"/>
      <c r="G15" s="21"/>
      <c r="H15" s="19">
        <v>1</v>
      </c>
      <c r="I15" s="43"/>
      <c r="J15" s="19">
        <v>1</v>
      </c>
      <c r="K15" s="43"/>
    </row>
    <row r="16" spans="1:12" ht="138.75" customHeight="1" x14ac:dyDescent="0.25">
      <c r="A16" s="24">
        <v>7</v>
      </c>
      <c r="B16" s="25">
        <v>39121520</v>
      </c>
      <c r="C16" s="26" t="s">
        <v>19</v>
      </c>
      <c r="D16" s="16" t="s">
        <v>41</v>
      </c>
      <c r="E16" s="17" t="s">
        <v>11</v>
      </c>
      <c r="F16" s="21"/>
      <c r="G16" s="21"/>
      <c r="H16" s="19">
        <v>1</v>
      </c>
      <c r="I16" s="43"/>
      <c r="J16" s="19">
        <v>1</v>
      </c>
      <c r="K16" s="43"/>
    </row>
    <row r="17" spans="1:12" ht="135.75" customHeight="1" x14ac:dyDescent="0.25">
      <c r="A17" s="24">
        <v>8</v>
      </c>
      <c r="B17" s="25">
        <v>39121520</v>
      </c>
      <c r="C17" s="26" t="s">
        <v>22</v>
      </c>
      <c r="D17" s="16" t="s">
        <v>42</v>
      </c>
      <c r="E17" s="17" t="s">
        <v>11</v>
      </c>
      <c r="F17" s="20"/>
      <c r="G17" s="21"/>
      <c r="H17" s="19">
        <v>13</v>
      </c>
      <c r="I17" s="43"/>
      <c r="J17" s="19">
        <v>13</v>
      </c>
      <c r="K17" s="43"/>
    </row>
    <row r="18" spans="1:12" ht="138.75" customHeight="1" x14ac:dyDescent="0.25">
      <c r="A18" s="24">
        <v>9</v>
      </c>
      <c r="B18" s="25">
        <v>39121520</v>
      </c>
      <c r="C18" s="26" t="s">
        <v>23</v>
      </c>
      <c r="D18" s="16" t="s">
        <v>43</v>
      </c>
      <c r="E18" s="17" t="s">
        <v>11</v>
      </c>
      <c r="F18" s="18"/>
      <c r="G18" s="21"/>
      <c r="H18" s="19">
        <v>3</v>
      </c>
      <c r="I18" s="43"/>
      <c r="J18" s="19">
        <v>3</v>
      </c>
      <c r="K18" s="43"/>
    </row>
    <row r="19" spans="1:12" ht="188.25" customHeight="1" x14ac:dyDescent="0.25">
      <c r="A19" s="24">
        <v>10</v>
      </c>
      <c r="B19" s="25">
        <v>39121360</v>
      </c>
      <c r="C19" s="26" t="s">
        <v>24</v>
      </c>
      <c r="D19" s="16" t="s">
        <v>44</v>
      </c>
      <c r="E19" s="17" t="s">
        <v>11</v>
      </c>
      <c r="F19" s="18"/>
      <c r="G19" s="21"/>
      <c r="H19" s="19">
        <v>7</v>
      </c>
      <c r="I19" s="43"/>
      <c r="J19" s="19">
        <v>7</v>
      </c>
      <c r="K19" s="43"/>
    </row>
    <row r="20" spans="1:12" ht="183.75" customHeight="1" x14ac:dyDescent="0.25">
      <c r="A20" s="24">
        <v>11</v>
      </c>
      <c r="B20" s="25">
        <v>39121100</v>
      </c>
      <c r="C20" s="26" t="s">
        <v>25</v>
      </c>
      <c r="D20" s="16" t="s">
        <v>45</v>
      </c>
      <c r="E20" s="17"/>
      <c r="F20" s="20"/>
      <c r="G20" s="21"/>
      <c r="H20" s="19">
        <v>1</v>
      </c>
      <c r="I20" s="43"/>
      <c r="J20" s="19">
        <v>1</v>
      </c>
      <c r="K20" s="43"/>
    </row>
    <row r="21" spans="1:12" ht="189" customHeight="1" x14ac:dyDescent="0.25">
      <c r="A21" s="24">
        <v>12</v>
      </c>
      <c r="B21" s="25">
        <v>39121100</v>
      </c>
      <c r="C21" s="26" t="s">
        <v>26</v>
      </c>
      <c r="D21" s="16" t="s">
        <v>46</v>
      </c>
      <c r="E21" s="17"/>
      <c r="F21" s="20"/>
      <c r="G21" s="21"/>
      <c r="H21" s="19">
        <v>1</v>
      </c>
      <c r="I21" s="43"/>
      <c r="J21" s="19">
        <v>1</v>
      </c>
      <c r="K21" s="43"/>
    </row>
    <row r="22" spans="1:12" ht="189" customHeight="1" x14ac:dyDescent="0.25">
      <c r="A22" s="24">
        <v>13</v>
      </c>
      <c r="B22" s="25">
        <v>39121100</v>
      </c>
      <c r="C22" s="26" t="s">
        <v>27</v>
      </c>
      <c r="D22" s="16" t="s">
        <v>47</v>
      </c>
      <c r="E22" s="17">
        <v>8</v>
      </c>
      <c r="F22" s="18"/>
      <c r="G22" s="21"/>
      <c r="H22" s="19">
        <v>8</v>
      </c>
      <c r="I22" s="43"/>
      <c r="J22" s="19">
        <v>8</v>
      </c>
      <c r="K22" s="43"/>
    </row>
    <row r="23" spans="1:12" ht="153" x14ac:dyDescent="0.25">
      <c r="A23" s="24">
        <v>14</v>
      </c>
      <c r="B23" s="25">
        <v>44421300</v>
      </c>
      <c r="C23" s="26" t="s">
        <v>28</v>
      </c>
      <c r="D23" s="16" t="s">
        <v>48</v>
      </c>
      <c r="E23" s="17">
        <v>1</v>
      </c>
      <c r="F23" s="18"/>
      <c r="G23" s="21"/>
      <c r="H23" s="19">
        <v>1</v>
      </c>
      <c r="I23" s="44"/>
      <c r="J23" s="19">
        <v>1</v>
      </c>
      <c r="K23" s="44"/>
    </row>
    <row r="24" spans="1:12" s="4" customFormat="1" ht="26.25" customHeight="1" x14ac:dyDescent="0.25">
      <c r="A24" s="56" t="s">
        <v>34</v>
      </c>
      <c r="B24" s="56"/>
      <c r="C24" s="56"/>
      <c r="D24" s="56"/>
      <c r="E24" s="56"/>
      <c r="F24" s="56"/>
      <c r="G24" s="56"/>
      <c r="H24" s="56"/>
      <c r="I24" s="56"/>
      <c r="J24" s="56"/>
      <c r="K24" s="56"/>
      <c r="L24" s="6"/>
    </row>
    <row r="25" spans="1:12" s="4" customFormat="1" ht="42.75" customHeight="1" x14ac:dyDescent="0.25">
      <c r="A25" s="50"/>
      <c r="B25" s="50"/>
      <c r="C25" s="50"/>
      <c r="D25" s="50"/>
      <c r="E25" s="50"/>
      <c r="F25" s="50"/>
      <c r="G25" s="50"/>
      <c r="H25" s="50"/>
      <c r="I25" s="50"/>
      <c r="J25" s="50"/>
      <c r="K25" s="50"/>
      <c r="L25" s="6"/>
    </row>
    <row r="26" spans="1:12" ht="34.5" customHeight="1" x14ac:dyDescent="0.25">
      <c r="A26" s="5"/>
      <c r="C26" s="54"/>
      <c r="D26" s="54"/>
      <c r="H26" s="54"/>
      <c r="I26" s="54"/>
      <c r="J26" s="54"/>
    </row>
    <row r="27" spans="1:12" ht="234" customHeight="1" x14ac:dyDescent="0.25">
      <c r="A27" s="5"/>
      <c r="C27" s="52"/>
      <c r="D27" s="52"/>
      <c r="G27" s="52"/>
      <c r="H27" s="55"/>
      <c r="I27" s="55"/>
      <c r="J27" s="55"/>
      <c r="K27" s="55"/>
    </row>
    <row r="28" spans="1:12" ht="31.5" customHeight="1" x14ac:dyDescent="0.25">
      <c r="A28" s="5"/>
      <c r="C28" s="51"/>
      <c r="D28" s="51"/>
    </row>
    <row r="29" spans="1:12" ht="13.5" x14ac:dyDescent="0.25">
      <c r="A29" s="5"/>
      <c r="C29" s="52"/>
      <c r="D29" s="52"/>
    </row>
    <row r="30" spans="1:12" ht="13.5" x14ac:dyDescent="0.25">
      <c r="A30" s="5"/>
      <c r="C30" s="52"/>
      <c r="D30" s="52"/>
    </row>
  </sheetData>
  <mergeCells count="26">
    <mergeCell ref="A25:K25"/>
    <mergeCell ref="C28:D28"/>
    <mergeCell ref="C29:D29"/>
    <mergeCell ref="C30:D30"/>
    <mergeCell ref="J5:K5"/>
    <mergeCell ref="H26:J26"/>
    <mergeCell ref="G27:K27"/>
    <mergeCell ref="C26:D26"/>
    <mergeCell ref="C27:D27"/>
    <mergeCell ref="A24:K24"/>
    <mergeCell ref="I7:K7"/>
    <mergeCell ref="I8:I9"/>
    <mergeCell ref="J8:J9"/>
    <mergeCell ref="K8:K9"/>
    <mergeCell ref="A6:K6"/>
    <mergeCell ref="A4:K4"/>
    <mergeCell ref="K10:K23"/>
    <mergeCell ref="F7:F9"/>
    <mergeCell ref="G7:G9"/>
    <mergeCell ref="H7:H9"/>
    <mergeCell ref="A7:A9"/>
    <mergeCell ref="B7:B9"/>
    <mergeCell ref="C7:C9"/>
    <mergeCell ref="D7:D9"/>
    <mergeCell ref="E7:E9"/>
    <mergeCell ref="I10:I23"/>
  </mergeCells>
  <phoneticPr fontId="8" type="noConversion"/>
  <pageMargins left="0.7" right="0.7" top="0.75" bottom="0.75" header="0.3" footer="0.3"/>
  <pageSetup paperSize="9" scale="8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9"/>
  <sheetViews>
    <sheetView tabSelected="1" topLeftCell="A21" zoomScale="50" zoomScaleNormal="50" workbookViewId="0">
      <selection activeCell="C24" sqref="C24"/>
    </sheetView>
  </sheetViews>
  <sheetFormatPr defaultColWidth="9.140625" defaultRowHeight="13.5" x14ac:dyDescent="0.25"/>
  <cols>
    <col min="1" max="1" width="9.85546875" style="2" customWidth="1"/>
    <col min="2" max="2" width="21.7109375" style="2" customWidth="1"/>
    <col min="3" max="3" width="39.7109375" style="2" customWidth="1"/>
    <col min="4" max="4" width="76.140625" style="2" customWidth="1"/>
    <col min="5" max="5" width="11.7109375" style="2" customWidth="1"/>
    <col min="6" max="6" width="11.140625" style="2" customWidth="1"/>
    <col min="7" max="7" width="18.140625" style="2" customWidth="1"/>
    <col min="8" max="8" width="16" style="2" customWidth="1"/>
    <col min="9" max="9" width="10.7109375" style="2" customWidth="1"/>
    <col min="10" max="10" width="27.140625" style="2" customWidth="1"/>
    <col min="11" max="11" width="24.5703125" style="2" customWidth="1"/>
    <col min="12" max="16384" width="9.140625" style="1"/>
  </cols>
  <sheetData>
    <row r="1" spans="1:11" ht="14.25" x14ac:dyDescent="0.25">
      <c r="K1" s="27" t="s">
        <v>49</v>
      </c>
    </row>
    <row r="2" spans="1:11" ht="14.25" x14ac:dyDescent="0.25">
      <c r="K2" s="27" t="s">
        <v>50</v>
      </c>
    </row>
    <row r="3" spans="1:11" ht="14.25" x14ac:dyDescent="0.25">
      <c r="K3" s="27" t="s">
        <v>68</v>
      </c>
    </row>
    <row r="4" spans="1:11" ht="14.25" x14ac:dyDescent="0.25">
      <c r="A4" s="41" t="s">
        <v>51</v>
      </c>
      <c r="B4" s="41"/>
      <c r="C4" s="41"/>
      <c r="D4" s="41"/>
      <c r="E4" s="41"/>
      <c r="F4" s="41"/>
      <c r="G4" s="41"/>
      <c r="H4" s="41"/>
      <c r="I4" s="41"/>
      <c r="J4" s="41"/>
      <c r="K4" s="41"/>
    </row>
    <row r="6" spans="1:11" x14ac:dyDescent="0.25">
      <c r="J6" s="67" t="s">
        <v>52</v>
      </c>
      <c r="K6" s="67"/>
    </row>
    <row r="7" spans="1:11" ht="14.25" x14ac:dyDescent="0.25">
      <c r="A7" s="68" t="s">
        <v>53</v>
      </c>
      <c r="B7" s="69"/>
      <c r="C7" s="69"/>
      <c r="D7" s="69"/>
      <c r="E7" s="69"/>
      <c r="F7" s="69"/>
      <c r="G7" s="69"/>
      <c r="H7" s="69"/>
      <c r="I7" s="69"/>
      <c r="J7" s="69"/>
      <c r="K7" s="70"/>
    </row>
    <row r="8" spans="1:11" ht="31.5" customHeight="1" x14ac:dyDescent="0.25">
      <c r="A8" s="60" t="s">
        <v>54</v>
      </c>
      <c r="B8" s="60" t="s">
        <v>55</v>
      </c>
      <c r="C8" s="60"/>
      <c r="D8" s="60" t="s">
        <v>56</v>
      </c>
      <c r="E8" s="60" t="s">
        <v>57</v>
      </c>
      <c r="F8" s="60" t="s">
        <v>58</v>
      </c>
      <c r="G8" s="60" t="s">
        <v>59</v>
      </c>
      <c r="H8" s="60" t="s">
        <v>60</v>
      </c>
      <c r="I8" s="71" t="s">
        <v>61</v>
      </c>
      <c r="J8" s="71"/>
      <c r="K8" s="71"/>
    </row>
    <row r="9" spans="1:11" ht="88.5" customHeight="1" x14ac:dyDescent="0.25">
      <c r="A9" s="62"/>
      <c r="B9" s="62"/>
      <c r="C9" s="62"/>
      <c r="D9" s="62"/>
      <c r="E9" s="62"/>
      <c r="F9" s="62"/>
      <c r="G9" s="62"/>
      <c r="H9" s="62"/>
      <c r="I9" s="60" t="s">
        <v>62</v>
      </c>
      <c r="J9" s="60" t="s">
        <v>60</v>
      </c>
      <c r="K9" s="60" t="s">
        <v>63</v>
      </c>
    </row>
    <row r="10" spans="1:11" ht="45" customHeight="1" x14ac:dyDescent="0.25">
      <c r="A10" s="62"/>
      <c r="B10" s="62"/>
      <c r="C10" s="62"/>
      <c r="D10" s="61"/>
      <c r="E10" s="61"/>
      <c r="F10" s="61"/>
      <c r="G10" s="61"/>
      <c r="H10" s="61"/>
      <c r="I10" s="61"/>
      <c r="J10" s="61"/>
      <c r="K10" s="61"/>
    </row>
    <row r="11" spans="1:11" ht="229.5" x14ac:dyDescent="0.25">
      <c r="A11" s="24">
        <v>1</v>
      </c>
      <c r="B11" s="25">
        <v>39111220</v>
      </c>
      <c r="C11" s="39" t="s">
        <v>70</v>
      </c>
      <c r="D11" s="38" t="s">
        <v>83</v>
      </c>
      <c r="E11" s="29" t="s">
        <v>64</v>
      </c>
      <c r="F11" s="30"/>
      <c r="G11" s="31">
        <f>+H11*F11</f>
        <v>0</v>
      </c>
      <c r="H11" s="32">
        <v>1</v>
      </c>
      <c r="I11" s="60" t="s">
        <v>65</v>
      </c>
      <c r="J11" s="32">
        <v>1</v>
      </c>
      <c r="K11" s="63" t="s">
        <v>66</v>
      </c>
    </row>
    <row r="12" spans="1:11" ht="216" x14ac:dyDescent="0.25">
      <c r="A12" s="24">
        <v>2</v>
      </c>
      <c r="B12" s="25">
        <v>39111220</v>
      </c>
      <c r="C12" s="39" t="s">
        <v>71</v>
      </c>
      <c r="D12" s="28" t="s">
        <v>84</v>
      </c>
      <c r="E12" s="29" t="s">
        <v>64</v>
      </c>
      <c r="F12" s="30"/>
      <c r="G12" s="31">
        <f t="shared" ref="G12:G14" si="0">+H12*F12</f>
        <v>0</v>
      </c>
      <c r="H12" s="32">
        <v>8</v>
      </c>
      <c r="I12" s="62"/>
      <c r="J12" s="32">
        <v>8</v>
      </c>
      <c r="K12" s="64"/>
    </row>
    <row r="13" spans="1:11" ht="243" x14ac:dyDescent="0.25">
      <c r="A13" s="24">
        <v>3</v>
      </c>
      <c r="B13" s="25">
        <v>39111170</v>
      </c>
      <c r="C13" s="39" t="s">
        <v>72</v>
      </c>
      <c r="D13" s="28" t="s">
        <v>85</v>
      </c>
      <c r="E13" s="29" t="s">
        <v>64</v>
      </c>
      <c r="F13" s="30"/>
      <c r="G13" s="31">
        <f t="shared" si="0"/>
        <v>0</v>
      </c>
      <c r="H13" s="32">
        <v>1</v>
      </c>
      <c r="I13" s="62"/>
      <c r="J13" s="32">
        <v>1</v>
      </c>
      <c r="K13" s="64"/>
    </row>
    <row r="14" spans="1:11" ht="283.5" x14ac:dyDescent="0.25">
      <c r="A14" s="24">
        <v>4</v>
      </c>
      <c r="B14" s="25">
        <v>39111170</v>
      </c>
      <c r="C14" s="39" t="s">
        <v>73</v>
      </c>
      <c r="D14" s="28" t="s">
        <v>86</v>
      </c>
      <c r="E14" s="29" t="s">
        <v>64</v>
      </c>
      <c r="F14" s="30"/>
      <c r="G14" s="31">
        <f t="shared" si="0"/>
        <v>0</v>
      </c>
      <c r="H14" s="32">
        <v>5</v>
      </c>
      <c r="I14" s="62"/>
      <c r="J14" s="32">
        <v>5</v>
      </c>
      <c r="K14" s="64"/>
    </row>
    <row r="15" spans="1:11" ht="297" x14ac:dyDescent="0.25">
      <c r="A15" s="24">
        <v>5</v>
      </c>
      <c r="B15" s="25">
        <v>39111170</v>
      </c>
      <c r="C15" s="39" t="s">
        <v>74</v>
      </c>
      <c r="D15" s="38" t="s">
        <v>87</v>
      </c>
      <c r="E15" s="29" t="s">
        <v>64</v>
      </c>
      <c r="F15" s="30"/>
      <c r="G15" s="31">
        <f>+H15*F15</f>
        <v>0</v>
      </c>
      <c r="H15" s="32">
        <v>22</v>
      </c>
      <c r="I15" s="62"/>
      <c r="J15" s="32">
        <v>22</v>
      </c>
      <c r="K15" s="64"/>
    </row>
    <row r="16" spans="1:11" ht="324" x14ac:dyDescent="0.25">
      <c r="A16" s="24">
        <v>6</v>
      </c>
      <c r="B16" s="25">
        <v>39121520</v>
      </c>
      <c r="C16" s="39" t="s">
        <v>67</v>
      </c>
      <c r="D16" s="28" t="s">
        <v>88</v>
      </c>
      <c r="E16" s="29" t="s">
        <v>64</v>
      </c>
      <c r="F16" s="30"/>
      <c r="G16" s="31">
        <f t="shared" ref="G16:G18" si="1">+H16*F16</f>
        <v>0</v>
      </c>
      <c r="H16" s="32">
        <v>1</v>
      </c>
      <c r="I16" s="62"/>
      <c r="J16" s="32">
        <v>1</v>
      </c>
      <c r="K16" s="64"/>
    </row>
    <row r="17" spans="1:11" ht="310.5" x14ac:dyDescent="0.25">
      <c r="A17" s="24">
        <v>7</v>
      </c>
      <c r="B17" s="25">
        <v>39121520</v>
      </c>
      <c r="C17" s="39" t="s">
        <v>75</v>
      </c>
      <c r="D17" s="28" t="s">
        <v>89</v>
      </c>
      <c r="E17" s="29" t="s">
        <v>64</v>
      </c>
      <c r="F17" s="30"/>
      <c r="G17" s="31">
        <f t="shared" si="1"/>
        <v>0</v>
      </c>
      <c r="H17" s="32">
        <v>1</v>
      </c>
      <c r="I17" s="62"/>
      <c r="J17" s="32">
        <v>1</v>
      </c>
      <c r="K17" s="64"/>
    </row>
    <row r="18" spans="1:11" ht="324" x14ac:dyDescent="0.25">
      <c r="A18" s="24">
        <v>8</v>
      </c>
      <c r="B18" s="25">
        <v>39121520</v>
      </c>
      <c r="C18" s="39" t="s">
        <v>76</v>
      </c>
      <c r="D18" s="28" t="s">
        <v>90</v>
      </c>
      <c r="E18" s="29" t="s">
        <v>64</v>
      </c>
      <c r="F18" s="30"/>
      <c r="G18" s="31">
        <f t="shared" si="1"/>
        <v>0</v>
      </c>
      <c r="H18" s="32">
        <v>13</v>
      </c>
      <c r="I18" s="62"/>
      <c r="J18" s="32">
        <v>13</v>
      </c>
      <c r="K18" s="64"/>
    </row>
    <row r="19" spans="1:11" ht="324" x14ac:dyDescent="0.25">
      <c r="A19" s="24">
        <v>9</v>
      </c>
      <c r="B19" s="25">
        <v>39121520</v>
      </c>
      <c r="C19" s="39" t="s">
        <v>77</v>
      </c>
      <c r="D19" s="38" t="s">
        <v>91</v>
      </c>
      <c r="E19" s="29" t="s">
        <v>64</v>
      </c>
      <c r="F19" s="30"/>
      <c r="G19" s="31">
        <f>+H19*F19</f>
        <v>0</v>
      </c>
      <c r="H19" s="32">
        <v>3</v>
      </c>
      <c r="I19" s="62"/>
      <c r="J19" s="32">
        <v>3</v>
      </c>
      <c r="K19" s="64"/>
    </row>
    <row r="20" spans="1:11" ht="409.5" x14ac:dyDescent="0.25">
      <c r="A20" s="24">
        <v>10</v>
      </c>
      <c r="B20" s="25">
        <v>39121360</v>
      </c>
      <c r="C20" s="39" t="s">
        <v>78</v>
      </c>
      <c r="D20" s="28" t="s">
        <v>92</v>
      </c>
      <c r="E20" s="29" t="s">
        <v>64</v>
      </c>
      <c r="F20" s="30"/>
      <c r="G20" s="31">
        <f t="shared" ref="G20:G22" si="2">+H20*F20</f>
        <v>0</v>
      </c>
      <c r="H20" s="32">
        <v>7</v>
      </c>
      <c r="I20" s="62"/>
      <c r="J20" s="32">
        <v>7</v>
      </c>
      <c r="K20" s="64"/>
    </row>
    <row r="21" spans="1:11" ht="229.5" x14ac:dyDescent="0.25">
      <c r="A21" s="24">
        <v>11</v>
      </c>
      <c r="B21" s="25">
        <v>39121100</v>
      </c>
      <c r="C21" s="39" t="s">
        <v>79</v>
      </c>
      <c r="D21" s="28" t="s">
        <v>93</v>
      </c>
      <c r="E21" s="29" t="s">
        <v>64</v>
      </c>
      <c r="F21" s="30"/>
      <c r="G21" s="31">
        <f t="shared" si="2"/>
        <v>0</v>
      </c>
      <c r="H21" s="32">
        <v>1</v>
      </c>
      <c r="I21" s="62"/>
      <c r="J21" s="32">
        <v>1</v>
      </c>
      <c r="K21" s="64"/>
    </row>
    <row r="22" spans="1:11" ht="243" x14ac:dyDescent="0.25">
      <c r="A22" s="24">
        <v>12</v>
      </c>
      <c r="B22" s="25">
        <v>39121100</v>
      </c>
      <c r="C22" s="39" t="s">
        <v>80</v>
      </c>
      <c r="D22" s="28" t="s">
        <v>94</v>
      </c>
      <c r="E22" s="29" t="s">
        <v>64</v>
      </c>
      <c r="F22" s="30"/>
      <c r="G22" s="31">
        <f t="shared" si="2"/>
        <v>0</v>
      </c>
      <c r="H22" s="32">
        <v>1</v>
      </c>
      <c r="I22" s="62"/>
      <c r="J22" s="32">
        <v>1</v>
      </c>
      <c r="K22" s="64"/>
    </row>
    <row r="23" spans="1:11" ht="243" x14ac:dyDescent="0.25">
      <c r="A23" s="24">
        <v>13</v>
      </c>
      <c r="B23" s="25">
        <v>39121100</v>
      </c>
      <c r="C23" s="40" t="s">
        <v>81</v>
      </c>
      <c r="D23" s="38" t="s">
        <v>95</v>
      </c>
      <c r="E23" s="29" t="s">
        <v>64</v>
      </c>
      <c r="F23" s="30"/>
      <c r="G23" s="31">
        <f>+H23*F23</f>
        <v>0</v>
      </c>
      <c r="H23" s="32">
        <v>8</v>
      </c>
      <c r="I23" s="62"/>
      <c r="J23" s="32">
        <v>8</v>
      </c>
      <c r="K23" s="64"/>
    </row>
    <row r="24" spans="1:11" ht="243" x14ac:dyDescent="0.25">
      <c r="A24" s="24">
        <v>14</v>
      </c>
      <c r="B24" s="25">
        <v>44421300</v>
      </c>
      <c r="C24" s="39" t="s">
        <v>82</v>
      </c>
      <c r="D24" s="28" t="s">
        <v>96</v>
      </c>
      <c r="E24" s="29" t="s">
        <v>64</v>
      </c>
      <c r="F24" s="30"/>
      <c r="G24" s="31">
        <f t="shared" ref="G24" si="3">+H24*F24</f>
        <v>0</v>
      </c>
      <c r="H24" s="32">
        <v>1</v>
      </c>
      <c r="I24" s="62"/>
      <c r="J24" s="32">
        <v>1</v>
      </c>
      <c r="K24" s="64"/>
    </row>
    <row r="25" spans="1:11" ht="46.5" customHeight="1" x14ac:dyDescent="0.25">
      <c r="A25" s="65"/>
      <c r="B25" s="65"/>
      <c r="C25" s="65"/>
      <c r="D25" s="66"/>
      <c r="E25" s="66"/>
      <c r="F25" s="66"/>
      <c r="G25" s="66"/>
      <c r="H25" s="66"/>
      <c r="I25" s="66"/>
      <c r="J25" s="66"/>
      <c r="K25" s="66"/>
    </row>
    <row r="26" spans="1:11" ht="14.25" x14ac:dyDescent="0.25">
      <c r="A26" s="23"/>
      <c r="B26" s="23"/>
      <c r="C26" s="33"/>
      <c r="D26" s="33"/>
      <c r="E26" s="5"/>
      <c r="F26" s="34"/>
      <c r="G26" s="35"/>
      <c r="H26" s="36"/>
      <c r="I26" s="22"/>
      <c r="J26" s="36"/>
      <c r="K26" s="5"/>
    </row>
    <row r="27" spans="1:11" x14ac:dyDescent="0.25">
      <c r="A27" s="37"/>
      <c r="C27" s="51"/>
      <c r="D27" s="51"/>
    </row>
    <row r="28" spans="1:11" x14ac:dyDescent="0.25">
      <c r="A28" s="5"/>
      <c r="C28" s="52"/>
      <c r="D28" s="52"/>
    </row>
    <row r="29" spans="1:11" x14ac:dyDescent="0.25">
      <c r="A29" s="5"/>
      <c r="C29" s="52"/>
      <c r="D29" s="52"/>
    </row>
  </sheetData>
  <mergeCells count="21">
    <mergeCell ref="A4:K4"/>
    <mergeCell ref="J6:K6"/>
    <mergeCell ref="A7:K7"/>
    <mergeCell ref="A8:A10"/>
    <mergeCell ref="B8:B10"/>
    <mergeCell ref="C8:C10"/>
    <mergeCell ref="D8:D10"/>
    <mergeCell ref="E8:E10"/>
    <mergeCell ref="F8:F10"/>
    <mergeCell ref="G8:G10"/>
    <mergeCell ref="H8:H10"/>
    <mergeCell ref="I8:K8"/>
    <mergeCell ref="I9:I10"/>
    <mergeCell ref="C28:D28"/>
    <mergeCell ref="C29:D29"/>
    <mergeCell ref="C27:D27"/>
    <mergeCell ref="J9:J10"/>
    <mergeCell ref="K9:K10"/>
    <mergeCell ref="I11:I24"/>
    <mergeCell ref="K11:K24"/>
    <mergeCell ref="A25:K25"/>
  </mergeCells>
  <pageMargins left="0.7" right="0.7" top="0.75" bottom="0.75"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Տեխնիկական բնութագիր </vt:lpstr>
      <vt:lpstr>Техническое описание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2025-10-28T12:45:09Z</dcterms:modified>
</cp:coreProperties>
</file>