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10\Desktop\"/>
    </mc:Choice>
  </mc:AlternateContent>
  <xr:revisionPtr revIDLastSave="0" documentId="13_ncr:1_{1C105ECF-19DC-4B34-A4AB-652A587020DE}" xr6:coauthVersionLast="47" xr6:coauthVersionMax="47" xr10:uidLastSave="{00000000-0000-0000-0000-000000000000}"/>
  <bookViews>
    <workbookView xWindow="-120" yWindow="-120" windowWidth="29040" windowHeight="15720" xr2:uid="{DF55FE98-FCA2-4141-A2DC-86E7F550150D}"/>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J5" i="1"/>
  <c r="J16" i="1" l="1"/>
  <c r="J15" i="1"/>
  <c r="J14" i="1"/>
  <c r="J13" i="1"/>
  <c r="J12" i="1" l="1"/>
  <c r="J11" i="1"/>
  <c r="J10" i="1"/>
  <c r="J9" i="1"/>
  <c r="J8" i="1"/>
  <c r="J7" i="1" l="1"/>
  <c r="J6" i="1"/>
</calcChain>
</file>

<file path=xl/sharedStrings.xml><?xml version="1.0" encoding="utf-8"?>
<sst xmlns="http://schemas.openxmlformats.org/spreadsheetml/2006/main" count="96" uniqueCount="85">
  <si>
    <t>Հ/Հ</t>
  </si>
  <si>
    <t>Միջանցիկ ծածկագիրը` ըստ ԳՄԱ դասակարգման</t>
  </si>
  <si>
    <t>Անվանում</t>
  </si>
  <si>
    <t>Տեխնիկական բնութագիր*</t>
  </si>
  <si>
    <t>Չ/Մ</t>
  </si>
  <si>
    <t>Քանակ</t>
  </si>
  <si>
    <t>Գին</t>
  </si>
  <si>
    <t>Գումար</t>
  </si>
  <si>
    <t>հատ</t>
  </si>
  <si>
    <t>Թղթե սավան</t>
  </si>
  <si>
    <t>Սպեղանի թղթյա</t>
  </si>
  <si>
    <t>Ներարկիչ 2 մլ</t>
  </si>
  <si>
    <t>Ներարկիչ 10 մլ</t>
  </si>
  <si>
    <t xml:space="preserve">Բաժակ պլաստմասե </t>
  </si>
  <si>
    <t>Բաժակ պլաստմասե արտադրված առաջնային հումքից, միանվագ օգտագործման, սպիտակ,ամուր 180-200մլ տարողությամբ, քաշը 1.80 գրամից ոչ պակաս։Որակի սերտիֆիկատի առկայությունը պարտադիր։</t>
  </si>
  <si>
    <t>Պոլիէթիլենային բալոն 5 լիտրանոց</t>
  </si>
  <si>
    <t>Արնեկանգ լարան</t>
  </si>
  <si>
    <t xml:space="preserve"> Ջերմաչափ անհպում</t>
  </si>
  <si>
    <t>Ջերմաչափ անհպում ինֆրակարմիր։ Ջերմաչափման 2 ռեժիմ ըստ Ֆարինհայթի և Ցելսիուսի սանդղակների։Ձայնային ազդանշանի հնարավրություն բարձր ջերմաստիճանների դեպքում ։ Թվային LCD էկրան ։ Հիշողության հնարավրություն,ավտոմատ անջատում, Թույլատրելի սխալը: +/-0.3 աստիճան C։ Ավտոմատ անջատում՝ 12 վ,մարտկոց՝ 2 հատ - AA 1.5 V(մարտկոցները ներառյալ )։Հիշողության գործառույթները՝ բազմաֆունկցիոնալ դիզայն, կարելի է  չափել ճակատից և ականջից։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։Եթե ստուգաչափման արդյունքում ապրանքը ճանաչվի կիրառման համար ոչ պիտանի, ապա կատարվելու է ապրանքի վերադարձ մատակարարին։</t>
  </si>
  <si>
    <t>Պոլիէթիլենային բալոն առաջնային հումքից,  5 լիտր տարողությամբ,  խցանով, բռնակով, ոչ թափանցիկ սպիտակ գույնի, ամուր, բերանի տրամագիծը 4.5-5 սմ։ Նոր է, չօգտագործված։ Հանձնելու պահին ամբողջ պիտանելիության ժամկետի 1/2-րդի առկայություն:Որակի սերտիֆիկատը պարտադիր։</t>
  </si>
  <si>
    <t>ԷՍԳ ժապավեմ</t>
  </si>
  <si>
    <t>Պուլսօքսիմետր</t>
  </si>
  <si>
    <r>
      <t>Պուլսօքսիմետր մատնային-ինտեգրված է SpO</t>
    </r>
    <r>
      <rPr>
        <sz val="10"/>
        <color theme="1"/>
        <rFont val="Calibri"/>
        <family val="2"/>
        <charset val="204"/>
      </rPr>
      <t>ƨ</t>
    </r>
    <r>
      <rPr>
        <sz val="10"/>
        <color theme="1"/>
        <rFont val="Sylfaen"/>
        <family val="1"/>
      </rPr>
      <t xml:space="preserve"> զոնդի և էկրանի ցուցադրման մոդուլի հետ Կիրառությունը՝ հիվանդանոցային, տնային պայմաններում։Ճշգրտորեն կարող է չափել SpOƨ և զարկերակային հաճախականությունը։SpOƨ և անոթազարկի  ցուցադրում, մարտկոցի ցածր լարման  նշում, ցուցադրման ռեժիմի փոփոխության ռեժիմի հնարավորություն։Էկրանի լուսավորությունը կարգավորելու հնարավորություն, էներգիայի քիչ սպառում։Էկրանը՝ կրկնակի գունավոր OLED էկրանով;Ճշգրտությունը չափման +/- 2% , հզորությունը 1.2-1.5V ( AAA չափս, մարտկոցները ներառյալ);Ցանկացած մատակարարված խմբաքանակի համար CE MARK 93/42 EEC կամ FDA որակի վկայական/ների առկայությունը պարտադիր է: Արտադրանքը պետք է ունենա նաև ISO13485 կամ ГОСТ Р ИСО 13485 որակի սերտիֆիկատները: ։Եթե ստուգաչափման արդյունքում ապրանքը ճանաչվի կիրառման համար ոչ պիտանի, ապա կատարվելու է ապրանքի վերադարձ մատակարարին։</t>
    </r>
  </si>
  <si>
    <t>Բինտ 7*14 ոչ տերիլ</t>
  </si>
  <si>
    <t xml:space="preserve"> Բինտ/վիրակապ  ոչ ստերիլ  գործարանային փաթեթավորմամբ,հյուսվաժքի խտությունը  32-36 գ/ք.մ, որակյալ թանզիվից 7մx14սմ գլանափաթեթով։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75%-ի առկայություն: </t>
  </si>
  <si>
    <t>Ներարկիչ 2 մլ - եռակոմպոնենտ, միանվագ օգտագործման, ստերիլ,  ասեղի չափսը՝ 23G չժանգոտվող պողպատից: Պատրաստված է թափանցիկ, ոչ-տոքսիկ պոլիվինիլքլորիդից: Ֆորմատ- հատ: Ստվարաթղթե տուփերով՝յուրաքանչյուրում 100 հատ։Ցանկացած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75%-ի առկայություն:</t>
  </si>
  <si>
    <t xml:space="preserve">Թղթե  սավան երկշերտ 50սմ*50մ, գլանափաթեթ, անջրաթափանց, սպիտակ գույնի,  նոր, չօգտագործված, գործարանային արտադրության։Ցանկացած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75%-ի առկայություն: </t>
  </si>
  <si>
    <t xml:space="preserve">Ներարկիչ 10 մլ - եռակոմպոնենտ, միանվագ օգտագործման, ստերիլ,  ասեղի չափսը՝ 21 G, չժանգոտվող պողպատից: Պատրաստված է թափանցիկ, ոչ-տոքսիկ պոլիվինիլքլորիդից: Ֆորմատ- հատ: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75%-ի առկայություն: </t>
  </si>
  <si>
    <t xml:space="preserve">Արնեկանգ լարան փականով  նախատեսված  ներերակային մանիպուլյացիայի համար, բազմակի օգտագործման։ Նոր է, չօգտագործված։Ցանկացած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75%-ի առկայություն: </t>
  </si>
  <si>
    <t xml:space="preserve">ԷՍԳ ժապավեն գլանափաթեթ 80մմ*30սմ*18 ցանցի գույնը վարդագույն։Նոր է, չօգտագործված, գործարանային փաթեթավորմամբ։ Որակի սերտիֆիկատի առկայություն։Հանձնելու պահին ամբողջ պիտանելիության ժամկետի առնվազն 75% առկայություն: Արտադրանքը պետք է ունենա նաև ISO13485 կամ ГОСТ Р ИСО 13485 որակի սերտիֆիկատները:  </t>
  </si>
  <si>
    <t>Սպեղանի կպչուն ծածկույթով թղթյա հիմքի վրա` պատրաստված  2սմ*500սմ, գլանափաթեթ։Նոր է, չօգտագործված, գործարանային փաթեթավորմամբ։Հանձնելու պահին ամբողջ պիտանելիության ժամկետի առնվազն 75%  առկայություն:Որակի սերտիֆիկատների առկայությունը պարտադիր է ։ISO 13485 որակի վկայականի առկայություն</t>
  </si>
  <si>
    <t>Սիլիմարին</t>
  </si>
  <si>
    <t xml:space="preserve"> Սիլիմարին դեղապատիճներ կոշտ 90մգ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Հատուկ պահպանման պայմաններ չի պահանջվում: Դեղը  ներառված է ՀՀ-ում գրանցված դեղերի պետական գրանցամատյանում (ռեեստր): </t>
  </si>
  <si>
    <t>Твердые капсулы силимарина 90 мг. Новые, неиспользованные,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Особых условий хранения не требуется. Препарат включен в Государственный реестр лекарственных средств, зарегистрированных в РА.</t>
  </si>
  <si>
    <t>Бумага листовая, двухслойная, 50 см*50 м, рулонная, водонепроницаемая, белого цвета, новая, неиспользованная, заводского изготовления. Наличие сертификата(ов) качества CE MARK или FDA обязательно для каждой поставляемой партии. Также препарат должен иметь сертификаты качества ISO13485 или ГОСТ Р ИСО 13485. Новый, неиспользованный, в заводской упаковке. Технические характеристики, характеристики и правила использования в виде заводской инструкции. Срок годности не менее 75% от всего срока годности на момент поставки.</t>
  </si>
  <si>
    <t>Стеклянный клей на бумажной основе, рулон 2 см * 500 см. Новый, неиспользованный, в заводской упаковке. Срок годности не менее 75% от всего срока годности на момент поставки. Наличие сертификатов качества обязательно. Наличие сертификата качества ISO 13485</t>
  </si>
  <si>
    <t>Бинт/перевязочный материал в нестерильной заводской упаковке, плотность ткани 32-36 г/м², изготовлен из высококачественной марли размером 7 м x 14 см в рулоне. Наличие сертификата/сертификатов качества CE MARK или FDA обязательно для любой поставляемой партии. Изделие также должно иметь сертификаты качества ISO 13485 или ГОСТ Р ИСО 13485. Новый, неиспользованный, в заводской упаковке. Технические характеристики, характеристики и правила использования в виде заводской инструкции. Не менее 75% от общего срока годности на момент поставки.</t>
  </si>
  <si>
    <t>Шприц 2 мл - трехкомпонентный, одноразовый, стерильный, размер иглы 23G, нержавеющая сталь. Изготовлен из прозрачного, нетоксичного поливинилхлорида. Упаковка - шт. В картонных коробках по 100 шт. Наличие сертификата(ов) качества CE MARK или FDA обязательно для каждой поставляемой партии. Изделие также должно иметь сертификаты качества ISO13485 или ГОСТ Р ИСО 13485. Новый, неиспользованный, в заводской упаковке. В комплекте с техническими характеристиками, характеристиками и инструкцией по применению в виде заводского руководства. Не менее 75% от общего срока годности на момент поставки.</t>
  </si>
  <si>
    <t>Шприц 10 мл - трехкомпонентный, одноразовый, стерильный, размер иглы 21G, нержавеющая сталь. Изготовлен из прозрачного, нетоксичного поливинилхлорида. Упаковка - шт. Наличие сертификата(ов) качества CE MARK или FDA обязательно для каждой поставляемой партии. Изделие также должно иметь сертификаты качества ISO13485 или ГОСТ Р ИСО 13485. Новое, неиспользованное, в заводской упаковке. Технические характеристики, характеристики и инструкция по применению в виде заводского руководства. Срок годности на момент поставки не менее 75%.</t>
  </si>
  <si>
    <t>Пластиковый стакан из первичного сырья, одноразовый, белый, прочный, объём 180–200 мл, вес не менее 1,80 г. Требуется сертификат качества.</t>
  </si>
  <si>
    <t>Полиэтиленовый баллон из первичного сырья, объёмом 5 литров, с пробкой и ручкой, непрозрачного белого цвета, прочный, диаметр горловины 4,5-5 см. Новый, неиспользованный. На момент поставки срок годности истек не менее половины от полного срока годности. Наличие сертификата качества обязательно.</t>
  </si>
  <si>
    <t>Клапан для внутривенных инъекций, многоразовый. Новый, неиспользованный. Наличие сертификата(ов) качества CE MARK или FDA обязательно на всю поставляемую партию. Также должны быть сертификаты качества ISO13485 или ГОСТ Р ИСО 13485. Новый, неиспользованный, в заводской упаковке. Технические характеристики, характеристики и правила эксплуатации представлены в виде заводской инструкции. На момент поставки срок годности истек не менее 75%.</t>
  </si>
  <si>
    <t>Бесконтактный инфракрасный термометр. 2 режима измерения температуры по шкале Фаренгейта и Цельсия. Возможность подачи звукового сигнала при превышении температуры. Цифровой ЖК-дисплей. Наличие памяти, автоматическое отключение. Допустимая погрешность: +/-0,3 градуса Цельсия. Автоматическое отключение: напряжение питания 12 В, элементы питания: 2 шт. - АА 1,5 В (в комплекте). Функции памяти: многофункциональная конструкция, возможность измерения температуры от лба и уха. Наличие сертификата(ов) качества CE MARK или FDA обязательно для всей поставляемой партии. Изделие также должно иметь сертификаты качества ISO13485 или ГОСТ Р ИСО 13485. Если по результатам калибровки изделие признано непригодным к использованию, оно будет возвращено поставщику.</t>
  </si>
  <si>
    <t>Рулон ЭКГ-ленты 80 мм*30 см*18 ячеек, цвет розовый. Новый, неиспользованный, в заводской упаковке. Наличие сертификата качества. Наличие не менее 75% от общего срока годности на момент поставки. Изделие также должно иметь сертификаты качества ISO13485 или ГОСТ Р ИСО 13485.</t>
  </si>
  <si>
    <t>Пульсоксиметр, встраиваемый в палец, с датчиком SpO2 и дисплеем. Применение: в больницах и дома. Точное измерение SpO2 и частоты пульса. Отображение SpO2 и частоты пульса, индикация низкого заряда батареи, режим смены режимов отображения. Возможность регулировки яркости экрана, низкое энергопотребление. Экран: двухцветный OLED-дисплей; точность измерения +/- 2%, напряжение питания 1,2-1,5 В (размер AAA, батарейки входят в комплект); наличие сертификатов качества CE MARK 93/42 EEC или FDA обязательно для любой поставляемой партии. Изделие также должно иметь сертификаты качества ISO13485 или ГОСТ Р ИСО 13485. Если по результатам калибровки изделие признано непригодным к использованию, оно будет возвращено поставщику.</t>
  </si>
  <si>
    <t>33691199/507</t>
  </si>
  <si>
    <t>39518300/503</t>
  </si>
  <si>
    <t>33141111/510</t>
  </si>
  <si>
    <t>33141110/503</t>
  </si>
  <si>
    <t>33141142/509</t>
  </si>
  <si>
    <t>33141142/510</t>
  </si>
  <si>
    <t>39221350/502</t>
  </si>
  <si>
    <t>19642100/508</t>
  </si>
  <si>
    <t>33141131/503</t>
  </si>
  <si>
    <t>38411200/504</t>
  </si>
  <si>
    <t>31651200/502</t>
  </si>
  <si>
    <t>33141211/501</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</si>
  <si>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</si>
  <si>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</si>
  <si>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</si>
  <si>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</si>
  <si>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</si>
  <si>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</si>
  <si>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</si>
  <si>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</si>
  <si>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</si>
  <si>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</si>
  <si>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Технические характеристика*</t>
  </si>
  <si>
    <t>Наименование</t>
  </si>
  <si>
    <t>Силимарин</t>
  </si>
  <si>
    <t>Лист бумаги</t>
  </si>
  <si>
    <t>Стеклянная бумага</t>
  </si>
  <si>
    <t>Бинт 7*14 нестерильный</t>
  </si>
  <si>
    <t>Шприц 2 мл</t>
  </si>
  <si>
    <t>Шприц 10 мл</t>
  </si>
  <si>
    <t>Пластиковый стаканчик</t>
  </si>
  <si>
    <t>Полиэтиленовый баллон 5 литров</t>
  </si>
  <si>
    <t>Бесконтактный термометр</t>
  </si>
  <si>
    <t>Лента для ЭКГ</t>
  </si>
  <si>
    <t>Пульсоксиметр</t>
  </si>
  <si>
    <t>Жгут</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</si>
  <si>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ըստ համաձայնագրի:</t>
  </si>
  <si>
    <t>ԴԵՂԻ և ԲՆԱ-Ի ՁԵՌՔԲԵՐՈՒՄ-ԿԲԱԿ-ԷԱՃԱՊՁԲ-25/42-15.6-ով</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</si>
  <si>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платежей устанавливается согласно договору.</t>
  </si>
  <si>
    <t>ՀՀ դրամ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</si>
</sst>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9"/>
      <color theme="1"/>
      <name val="Sylfaen"/>
      <family val="1"/>
    </font>
    <font>
      <sz val="9"/>
      <color theme="1"/>
      <name val="Sylfaen"/>
      <family val="1"/>
    </font>
    <font>
      <sz val="11"/>
      <color theme="1"/>
      <name val="Sylfaen"/>
      <family val="1"/>
      <charset val="204"/>
    </font>
    <font>
      <sz val="11"/>
      <color theme="1"/>
      <name val="Sylfaen"/>
      <family val="1"/>
    </font>
    <font>
      <sz val="11"/>
      <color rgb="FF000000"/>
      <name val="Sylfaen"/>
      <family val="1"/>
      <charset val="204"/>
    </font>
    <font>
      <sz val="11"/>
      <color theme="1"/>
      <name val="Calibri"/>
      <family val="2"/>
      <charset val="204"/>
      <scheme val="minor"/>
    </font>
    <font>
      <sz val="10"/>
      <color theme="1"/>
      <name val="Sylfaen"/>
      <family val="1"/>
    </font>
    <font>
      <sz val="10"/>
      <color theme="1"/>
      <name val="Calibri"/>
      <family val="2"/>
      <charset val="204"/>
    </font>
    <font>
      <b/>
      <sz val="14"/>
      <color theme="1"/>
      <name val="Calibri"/>
      <family val="2"/>
      <charset val="204"/>
      <scheme val="minor"/>
    </font>
    <font>
      <sz val="8"/>
      <color rgb="FFFF0000"/>
      <name val="GHEA Grapalat"/>
      <family val="3"/>
    </font>
    <font>
      <b/>
      <sz val="8"/>
      <color rgb="FFFF0000"/>
      <name val="GHEA Grapalat"/>
      <family val="3"/>
    </font>
    <font>
      <b/>
      <sz val="11"/>
      <color theme="1"/>
      <name val="GHEA Grapalat"/>
      <family val="3"/>
    </font>
    <font>
      <sz val="11"/>
      <color theme="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cellStyleXfs>
  <cellXfs count="41">
    <xf numFmtId="0" fontId="0" fillId="0" borderId="0" xfId="0"/>
    <xf numFmtId="0" fontId="5"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6" xfId="1" applyFont="1" applyBorder="1" applyAlignment="1">
      <alignment horizontal="center" vertical="center" wrapText="1"/>
    </xf>
    <xf numFmtId="0" fontId="7" fillId="0" borderId="1" xfId="1" applyFont="1" applyBorder="1" applyAlignment="1">
      <alignment horizontal="center" vertical="center" wrapText="1"/>
    </xf>
    <xf numFmtId="0" fontId="9" fillId="0" borderId="0" xfId="0" applyFont="1"/>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0" fillId="0" borderId="0" xfId="0" applyAlignment="1">
      <alignment horizontal="center" vertical="center"/>
    </xf>
    <xf numFmtId="0" fontId="3" fillId="0" borderId="1" xfId="1" applyFont="1" applyBorder="1" applyAlignment="1">
      <alignment horizontal="center" vertical="center" wrapText="1"/>
    </xf>
    <xf numFmtId="0" fontId="0" fillId="2" borderId="0" xfId="0" applyFill="1" applyAlignment="1">
      <alignment horizontal="center" vertical="center"/>
    </xf>
    <xf numFmtId="0" fontId="3" fillId="0" borderId="6" xfId="0" applyFont="1" applyBorder="1" applyAlignment="1">
      <alignment horizontal="center" vertical="center" wrapText="1"/>
    </xf>
    <xf numFmtId="0" fontId="5" fillId="2" borderId="6" xfId="0" applyFont="1" applyFill="1" applyBorder="1" applyAlignment="1">
      <alignment horizontal="center" vertical="center" wrapText="1"/>
    </xf>
    <xf numFmtId="0" fontId="7" fillId="0" borderId="6" xfId="1" applyFont="1" applyBorder="1" applyAlignment="1">
      <alignment horizontal="center" vertical="center" wrapText="1"/>
    </xf>
    <xf numFmtId="0" fontId="13" fillId="2" borderId="1" xfId="0" applyFont="1" applyFill="1" applyBorder="1" applyAlignment="1">
      <alignment horizontal="center" vertical="center" wrapText="1"/>
    </xf>
    <xf numFmtId="0" fontId="12" fillId="0" borderId="4" xfId="0" applyFont="1" applyBorder="1" applyAlignment="1">
      <alignment vertical="center"/>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top" wrapText="1"/>
    </xf>
    <xf numFmtId="0" fontId="10" fillId="2" borderId="2" xfId="0" applyFont="1" applyFill="1" applyBorder="1" applyAlignment="1">
      <alignment horizontal="center" vertical="top" wrapText="1"/>
    </xf>
    <xf numFmtId="0" fontId="10" fillId="2" borderId="10" xfId="0" applyFont="1" applyFill="1" applyBorder="1" applyAlignment="1">
      <alignment horizontal="center" vertical="top" wrapText="1"/>
    </xf>
    <xf numFmtId="0" fontId="10" fillId="2" borderId="11" xfId="0" applyFont="1" applyFill="1" applyBorder="1" applyAlignment="1">
      <alignment horizontal="center" vertical="top" wrapText="1"/>
    </xf>
    <xf numFmtId="0" fontId="10" fillId="2" borderId="0" xfId="0" applyFont="1" applyFill="1" applyAlignment="1">
      <alignment horizontal="center" vertical="top" wrapText="1"/>
    </xf>
    <xf numFmtId="0" fontId="10" fillId="2" borderId="12" xfId="0" applyFont="1" applyFill="1" applyBorder="1" applyAlignment="1">
      <alignment horizontal="center" vertical="top" wrapText="1"/>
    </xf>
    <xf numFmtId="0" fontId="10" fillId="2" borderId="13" xfId="0" applyFont="1" applyFill="1" applyBorder="1" applyAlignment="1">
      <alignment horizontal="center" vertical="top" wrapText="1"/>
    </xf>
    <xf numFmtId="0" fontId="10" fillId="2" borderId="4" xfId="0" applyFont="1" applyFill="1" applyBorder="1" applyAlignment="1">
      <alignment horizontal="center" vertical="top" wrapText="1"/>
    </xf>
    <xf numFmtId="0" fontId="10" fillId="2" borderId="14" xfId="0" applyFont="1" applyFill="1" applyBorder="1" applyAlignment="1">
      <alignment horizontal="center" vertical="top"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2" fillId="0" borderId="4" xfId="0" applyFont="1" applyBorder="1" applyAlignment="1">
      <alignment horizontal="center" vertical="center"/>
    </xf>
    <xf numFmtId="0" fontId="1" fillId="2"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cellXfs>
  <cellStyles count="2">
    <cellStyle name="Normal" xfId="0" builtinId="0"/>
    <cellStyle name="Normal 2" xfId="1" xr:uid="{648A164D-1448-493A-B97C-B47E24595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0</xdr:colOff>
      <xdr:row>16</xdr:row>
      <xdr:rowOff>0</xdr:rowOff>
    </xdr:from>
    <xdr:ext cx="184731" cy="264560"/>
    <xdr:sp macro="" textlink="">
      <xdr:nvSpPr>
        <xdr:cNvPr id="2" name="TextBox 1">
          <a:extLst>
            <a:ext uri="{FF2B5EF4-FFF2-40B4-BE49-F238E27FC236}">
              <a16:creationId xmlns:a16="http://schemas.microsoft.com/office/drawing/2014/main" id="{7EC0517C-3664-4806-A122-8BD61110E177}"/>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3" name="TextBox 2">
          <a:extLst>
            <a:ext uri="{FF2B5EF4-FFF2-40B4-BE49-F238E27FC236}">
              <a16:creationId xmlns:a16="http://schemas.microsoft.com/office/drawing/2014/main" id="{EFA69540-55B4-402A-A346-BF3EB0D438A4}"/>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4" name="TextBox 3">
          <a:extLst>
            <a:ext uri="{FF2B5EF4-FFF2-40B4-BE49-F238E27FC236}">
              <a16:creationId xmlns:a16="http://schemas.microsoft.com/office/drawing/2014/main" id="{C3921DBF-336E-4E77-B193-8A92CC775A53}"/>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5" name="TextBox 4">
          <a:extLst>
            <a:ext uri="{FF2B5EF4-FFF2-40B4-BE49-F238E27FC236}">
              <a16:creationId xmlns:a16="http://schemas.microsoft.com/office/drawing/2014/main" id="{0541CF79-410E-44B3-9A1D-BF34C98A6630}"/>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6" name="TextBox 5">
          <a:extLst>
            <a:ext uri="{FF2B5EF4-FFF2-40B4-BE49-F238E27FC236}">
              <a16:creationId xmlns:a16="http://schemas.microsoft.com/office/drawing/2014/main" id="{C06799C3-BA0E-46B3-BDC3-76577B17AF31}"/>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 name="TextBox 6">
          <a:extLst>
            <a:ext uri="{FF2B5EF4-FFF2-40B4-BE49-F238E27FC236}">
              <a16:creationId xmlns:a16="http://schemas.microsoft.com/office/drawing/2014/main" id="{BF03EC28-80FB-45F9-B59A-277B9BDE71F8}"/>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 name="TextBox 7">
          <a:extLst>
            <a:ext uri="{FF2B5EF4-FFF2-40B4-BE49-F238E27FC236}">
              <a16:creationId xmlns:a16="http://schemas.microsoft.com/office/drawing/2014/main" id="{400EEE43-A079-4AC2-8749-9834C74A03C3}"/>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 name="TextBox 8">
          <a:extLst>
            <a:ext uri="{FF2B5EF4-FFF2-40B4-BE49-F238E27FC236}">
              <a16:creationId xmlns:a16="http://schemas.microsoft.com/office/drawing/2014/main" id="{C3084CEC-24D8-4002-802B-F2AB2B885545}"/>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10" name="TextBox 9">
          <a:extLst>
            <a:ext uri="{FF2B5EF4-FFF2-40B4-BE49-F238E27FC236}">
              <a16:creationId xmlns:a16="http://schemas.microsoft.com/office/drawing/2014/main" id="{D651B75A-2D92-4AA7-9FE9-DA4D806DFB6D}"/>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11" name="TextBox 10">
          <a:extLst>
            <a:ext uri="{FF2B5EF4-FFF2-40B4-BE49-F238E27FC236}">
              <a16:creationId xmlns:a16="http://schemas.microsoft.com/office/drawing/2014/main" id="{020F2363-6283-44E9-BE12-FC8D1BEAD793}"/>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12" name="TextBox 11">
          <a:extLst>
            <a:ext uri="{FF2B5EF4-FFF2-40B4-BE49-F238E27FC236}">
              <a16:creationId xmlns:a16="http://schemas.microsoft.com/office/drawing/2014/main" id="{921F2099-CDF6-4DC2-85EB-0F2B43F1B44D}"/>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13" name="TextBox 12">
          <a:extLst>
            <a:ext uri="{FF2B5EF4-FFF2-40B4-BE49-F238E27FC236}">
              <a16:creationId xmlns:a16="http://schemas.microsoft.com/office/drawing/2014/main" id="{128F55D6-1345-445F-B9AE-6013D5040014}"/>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14" name="TextBox 13">
          <a:extLst>
            <a:ext uri="{FF2B5EF4-FFF2-40B4-BE49-F238E27FC236}">
              <a16:creationId xmlns:a16="http://schemas.microsoft.com/office/drawing/2014/main" id="{4B19FB00-FDAA-4014-976C-415062197875}"/>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15" name="TextBox 14">
          <a:extLst>
            <a:ext uri="{FF2B5EF4-FFF2-40B4-BE49-F238E27FC236}">
              <a16:creationId xmlns:a16="http://schemas.microsoft.com/office/drawing/2014/main" id="{AFAAB905-801E-4491-A84A-0E22C32F8CF8}"/>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16" name="TextBox 15">
          <a:extLst>
            <a:ext uri="{FF2B5EF4-FFF2-40B4-BE49-F238E27FC236}">
              <a16:creationId xmlns:a16="http://schemas.microsoft.com/office/drawing/2014/main" id="{C95291C6-023C-4E8A-978D-32732AB8AD6F}"/>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17" name="TextBox 16">
          <a:extLst>
            <a:ext uri="{FF2B5EF4-FFF2-40B4-BE49-F238E27FC236}">
              <a16:creationId xmlns:a16="http://schemas.microsoft.com/office/drawing/2014/main" id="{7DB1F63B-63D2-414F-BC58-C097419FDC14}"/>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18" name="TextBox 17">
          <a:extLst>
            <a:ext uri="{FF2B5EF4-FFF2-40B4-BE49-F238E27FC236}">
              <a16:creationId xmlns:a16="http://schemas.microsoft.com/office/drawing/2014/main" id="{8C0DCCE2-D7A2-4EE5-991F-46829B351102}"/>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19" name="TextBox 18">
          <a:extLst>
            <a:ext uri="{FF2B5EF4-FFF2-40B4-BE49-F238E27FC236}">
              <a16:creationId xmlns:a16="http://schemas.microsoft.com/office/drawing/2014/main" id="{24CF100F-F73C-4E22-ADD6-19075B0CB10B}"/>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20" name="TextBox 19">
          <a:extLst>
            <a:ext uri="{FF2B5EF4-FFF2-40B4-BE49-F238E27FC236}">
              <a16:creationId xmlns:a16="http://schemas.microsoft.com/office/drawing/2014/main" id="{6DDAA341-6F11-439D-93D4-6BD07CF121CF}"/>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21" name="TextBox 20">
          <a:extLst>
            <a:ext uri="{FF2B5EF4-FFF2-40B4-BE49-F238E27FC236}">
              <a16:creationId xmlns:a16="http://schemas.microsoft.com/office/drawing/2014/main" id="{CB62D9E9-E40F-4D9C-9770-5BE97814E43C}"/>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22" name="TextBox 21">
          <a:extLst>
            <a:ext uri="{FF2B5EF4-FFF2-40B4-BE49-F238E27FC236}">
              <a16:creationId xmlns:a16="http://schemas.microsoft.com/office/drawing/2014/main" id="{E1A7388B-00A4-484E-8CC8-1A5F622DF0C8}"/>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23" name="TextBox 22">
          <a:extLst>
            <a:ext uri="{FF2B5EF4-FFF2-40B4-BE49-F238E27FC236}">
              <a16:creationId xmlns:a16="http://schemas.microsoft.com/office/drawing/2014/main" id="{F6BCB995-1886-41BA-B349-6441BEFC3822}"/>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24" name="TextBox 23">
          <a:extLst>
            <a:ext uri="{FF2B5EF4-FFF2-40B4-BE49-F238E27FC236}">
              <a16:creationId xmlns:a16="http://schemas.microsoft.com/office/drawing/2014/main" id="{207F8C60-3388-4791-BD14-BC5B554C0C4A}"/>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25" name="TextBox 24">
          <a:extLst>
            <a:ext uri="{FF2B5EF4-FFF2-40B4-BE49-F238E27FC236}">
              <a16:creationId xmlns:a16="http://schemas.microsoft.com/office/drawing/2014/main" id="{B837E787-736A-4B52-90E2-1D51B3FA6989}"/>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26" name="TextBox 25">
          <a:extLst>
            <a:ext uri="{FF2B5EF4-FFF2-40B4-BE49-F238E27FC236}">
              <a16:creationId xmlns:a16="http://schemas.microsoft.com/office/drawing/2014/main" id="{120EFFA7-BBEC-4300-B9BF-29C615714872}"/>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27" name="TextBox 26">
          <a:extLst>
            <a:ext uri="{FF2B5EF4-FFF2-40B4-BE49-F238E27FC236}">
              <a16:creationId xmlns:a16="http://schemas.microsoft.com/office/drawing/2014/main" id="{E8B96D7B-5EFD-4E0C-A419-6603F262321E}"/>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28" name="TextBox 27">
          <a:extLst>
            <a:ext uri="{FF2B5EF4-FFF2-40B4-BE49-F238E27FC236}">
              <a16:creationId xmlns:a16="http://schemas.microsoft.com/office/drawing/2014/main" id="{66E1A2A4-5327-45FC-B19E-D2D67F03D715}"/>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29" name="TextBox 28">
          <a:extLst>
            <a:ext uri="{FF2B5EF4-FFF2-40B4-BE49-F238E27FC236}">
              <a16:creationId xmlns:a16="http://schemas.microsoft.com/office/drawing/2014/main" id="{6163A340-6268-40CC-81E2-ED6407A1FB8D}"/>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30" name="TextBox 29">
          <a:extLst>
            <a:ext uri="{FF2B5EF4-FFF2-40B4-BE49-F238E27FC236}">
              <a16:creationId xmlns:a16="http://schemas.microsoft.com/office/drawing/2014/main" id="{959AF472-192D-4728-967B-7086281FF85A}"/>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31" name="TextBox 30">
          <a:extLst>
            <a:ext uri="{FF2B5EF4-FFF2-40B4-BE49-F238E27FC236}">
              <a16:creationId xmlns:a16="http://schemas.microsoft.com/office/drawing/2014/main" id="{A19408F8-B4EA-4D0E-8DAA-A44306A82478}"/>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32" name="TextBox 31">
          <a:extLst>
            <a:ext uri="{FF2B5EF4-FFF2-40B4-BE49-F238E27FC236}">
              <a16:creationId xmlns:a16="http://schemas.microsoft.com/office/drawing/2014/main" id="{7A11A85A-CAFB-40E4-B83E-843ECF6DF82F}"/>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33" name="TextBox 32">
          <a:extLst>
            <a:ext uri="{FF2B5EF4-FFF2-40B4-BE49-F238E27FC236}">
              <a16:creationId xmlns:a16="http://schemas.microsoft.com/office/drawing/2014/main" id="{3C70882D-DE30-4725-8F80-6149347D60A9}"/>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34" name="TextBox 33">
          <a:extLst>
            <a:ext uri="{FF2B5EF4-FFF2-40B4-BE49-F238E27FC236}">
              <a16:creationId xmlns:a16="http://schemas.microsoft.com/office/drawing/2014/main" id="{60106EB2-0ABD-4E73-83AE-3E4CAA2118CE}"/>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35" name="TextBox 34">
          <a:extLst>
            <a:ext uri="{FF2B5EF4-FFF2-40B4-BE49-F238E27FC236}">
              <a16:creationId xmlns:a16="http://schemas.microsoft.com/office/drawing/2014/main" id="{06F3E9C5-5D6D-4190-B096-A6B127D5B17C}"/>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36" name="TextBox 35">
          <a:extLst>
            <a:ext uri="{FF2B5EF4-FFF2-40B4-BE49-F238E27FC236}">
              <a16:creationId xmlns:a16="http://schemas.microsoft.com/office/drawing/2014/main" id="{F0C4BD26-CAE3-40CE-A1CB-61470C4C7AAF}"/>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37" name="TextBox 36">
          <a:extLst>
            <a:ext uri="{FF2B5EF4-FFF2-40B4-BE49-F238E27FC236}">
              <a16:creationId xmlns:a16="http://schemas.microsoft.com/office/drawing/2014/main" id="{A756B6D2-F571-4F4C-A57D-170A19F881B2}"/>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38" name="TextBox 37">
          <a:extLst>
            <a:ext uri="{FF2B5EF4-FFF2-40B4-BE49-F238E27FC236}">
              <a16:creationId xmlns:a16="http://schemas.microsoft.com/office/drawing/2014/main" id="{33CD4D40-DE97-4603-98AA-B527AD081CEF}"/>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39" name="TextBox 38">
          <a:extLst>
            <a:ext uri="{FF2B5EF4-FFF2-40B4-BE49-F238E27FC236}">
              <a16:creationId xmlns:a16="http://schemas.microsoft.com/office/drawing/2014/main" id="{90933CF0-E125-48AD-BB80-0E8FCF996203}"/>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40" name="TextBox 39">
          <a:extLst>
            <a:ext uri="{FF2B5EF4-FFF2-40B4-BE49-F238E27FC236}">
              <a16:creationId xmlns:a16="http://schemas.microsoft.com/office/drawing/2014/main" id="{0A21E2DF-B14F-4B66-A0B3-F3DA8DBB7766}"/>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41" name="TextBox 40">
          <a:extLst>
            <a:ext uri="{FF2B5EF4-FFF2-40B4-BE49-F238E27FC236}">
              <a16:creationId xmlns:a16="http://schemas.microsoft.com/office/drawing/2014/main" id="{20EBD697-86A0-4727-974B-B4EFCAD62DD1}"/>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42" name="TextBox 41">
          <a:extLst>
            <a:ext uri="{FF2B5EF4-FFF2-40B4-BE49-F238E27FC236}">
              <a16:creationId xmlns:a16="http://schemas.microsoft.com/office/drawing/2014/main" id="{334D0330-FD07-4E99-8062-6F5FB031BBC5}"/>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43" name="TextBox 42">
          <a:extLst>
            <a:ext uri="{FF2B5EF4-FFF2-40B4-BE49-F238E27FC236}">
              <a16:creationId xmlns:a16="http://schemas.microsoft.com/office/drawing/2014/main" id="{5DB696F9-303F-43B2-B494-03DFEE17E2E5}"/>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44" name="TextBox 43">
          <a:extLst>
            <a:ext uri="{FF2B5EF4-FFF2-40B4-BE49-F238E27FC236}">
              <a16:creationId xmlns:a16="http://schemas.microsoft.com/office/drawing/2014/main" id="{9602025D-96AE-470B-A411-F37DB90E348D}"/>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45" name="TextBox 44">
          <a:extLst>
            <a:ext uri="{FF2B5EF4-FFF2-40B4-BE49-F238E27FC236}">
              <a16:creationId xmlns:a16="http://schemas.microsoft.com/office/drawing/2014/main" id="{C3358F20-4DA8-46EC-A387-99F891589FD8}"/>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46" name="TextBox 45">
          <a:extLst>
            <a:ext uri="{FF2B5EF4-FFF2-40B4-BE49-F238E27FC236}">
              <a16:creationId xmlns:a16="http://schemas.microsoft.com/office/drawing/2014/main" id="{7626DB4C-C4D1-47A7-9ECE-019F2FD54E37}"/>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47" name="TextBox 46">
          <a:extLst>
            <a:ext uri="{FF2B5EF4-FFF2-40B4-BE49-F238E27FC236}">
              <a16:creationId xmlns:a16="http://schemas.microsoft.com/office/drawing/2014/main" id="{9A82EEE7-083C-46DF-ADA7-77AA2B99472B}"/>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48" name="TextBox 47">
          <a:extLst>
            <a:ext uri="{FF2B5EF4-FFF2-40B4-BE49-F238E27FC236}">
              <a16:creationId xmlns:a16="http://schemas.microsoft.com/office/drawing/2014/main" id="{71E20C58-313B-44E6-9630-9368043800BD}"/>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49" name="TextBox 48">
          <a:extLst>
            <a:ext uri="{FF2B5EF4-FFF2-40B4-BE49-F238E27FC236}">
              <a16:creationId xmlns:a16="http://schemas.microsoft.com/office/drawing/2014/main" id="{7B9C8A6D-55D4-4CB7-9149-8ACDE7E5EA4F}"/>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50" name="TextBox 49">
          <a:extLst>
            <a:ext uri="{FF2B5EF4-FFF2-40B4-BE49-F238E27FC236}">
              <a16:creationId xmlns:a16="http://schemas.microsoft.com/office/drawing/2014/main" id="{7B15E389-5B14-4CCC-A26A-2762198EB9AF}"/>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51" name="TextBox 50">
          <a:extLst>
            <a:ext uri="{FF2B5EF4-FFF2-40B4-BE49-F238E27FC236}">
              <a16:creationId xmlns:a16="http://schemas.microsoft.com/office/drawing/2014/main" id="{FB6EED37-3199-4A3C-9B8D-9FEF02FD4163}"/>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52" name="TextBox 51">
          <a:extLst>
            <a:ext uri="{FF2B5EF4-FFF2-40B4-BE49-F238E27FC236}">
              <a16:creationId xmlns:a16="http://schemas.microsoft.com/office/drawing/2014/main" id="{B3329345-2402-487D-A18F-F5E04EDC2A9E}"/>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53" name="TextBox 52">
          <a:extLst>
            <a:ext uri="{FF2B5EF4-FFF2-40B4-BE49-F238E27FC236}">
              <a16:creationId xmlns:a16="http://schemas.microsoft.com/office/drawing/2014/main" id="{FA9B8E41-883A-47E6-B9A3-A466C74ACA0A}"/>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54" name="TextBox 53">
          <a:extLst>
            <a:ext uri="{FF2B5EF4-FFF2-40B4-BE49-F238E27FC236}">
              <a16:creationId xmlns:a16="http://schemas.microsoft.com/office/drawing/2014/main" id="{EA5900CB-0CDE-4AE9-8CB2-7808E98A6106}"/>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55" name="TextBox 54">
          <a:extLst>
            <a:ext uri="{FF2B5EF4-FFF2-40B4-BE49-F238E27FC236}">
              <a16:creationId xmlns:a16="http://schemas.microsoft.com/office/drawing/2014/main" id="{13D8C6B9-132C-4341-8547-67EF05CFB422}"/>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56" name="TextBox 55">
          <a:extLst>
            <a:ext uri="{FF2B5EF4-FFF2-40B4-BE49-F238E27FC236}">
              <a16:creationId xmlns:a16="http://schemas.microsoft.com/office/drawing/2014/main" id="{CD8148F7-9DFA-461C-85D3-F53355DEBF6B}"/>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57" name="TextBox 56">
          <a:extLst>
            <a:ext uri="{FF2B5EF4-FFF2-40B4-BE49-F238E27FC236}">
              <a16:creationId xmlns:a16="http://schemas.microsoft.com/office/drawing/2014/main" id="{613369E8-4E5F-4826-9D9D-2B44EC1F0DAA}"/>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58" name="TextBox 57">
          <a:extLst>
            <a:ext uri="{FF2B5EF4-FFF2-40B4-BE49-F238E27FC236}">
              <a16:creationId xmlns:a16="http://schemas.microsoft.com/office/drawing/2014/main" id="{CAC390D5-CA6E-42B9-9C94-A4833C74E1F7}"/>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59" name="TextBox 58">
          <a:extLst>
            <a:ext uri="{FF2B5EF4-FFF2-40B4-BE49-F238E27FC236}">
              <a16:creationId xmlns:a16="http://schemas.microsoft.com/office/drawing/2014/main" id="{B588CF13-25AB-4F63-B605-5149C2DC09D5}"/>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0" name="TextBox 59">
          <a:extLst>
            <a:ext uri="{FF2B5EF4-FFF2-40B4-BE49-F238E27FC236}">
              <a16:creationId xmlns:a16="http://schemas.microsoft.com/office/drawing/2014/main" id="{0E6383CB-AC08-43EE-AD53-BB04A24DAE37}"/>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1" name="TextBox 60">
          <a:extLst>
            <a:ext uri="{FF2B5EF4-FFF2-40B4-BE49-F238E27FC236}">
              <a16:creationId xmlns:a16="http://schemas.microsoft.com/office/drawing/2014/main" id="{E994FDD0-6559-4487-985E-09AE06660488}"/>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2" name="TextBox 61">
          <a:extLst>
            <a:ext uri="{FF2B5EF4-FFF2-40B4-BE49-F238E27FC236}">
              <a16:creationId xmlns:a16="http://schemas.microsoft.com/office/drawing/2014/main" id="{65EE2A2A-86D3-4BEC-8DCD-7255DC4DC4EB}"/>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3" name="TextBox 62">
          <a:extLst>
            <a:ext uri="{FF2B5EF4-FFF2-40B4-BE49-F238E27FC236}">
              <a16:creationId xmlns:a16="http://schemas.microsoft.com/office/drawing/2014/main" id="{D49E6C10-6763-460D-8BF4-642D84CFF082}"/>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4" name="TextBox 63">
          <a:extLst>
            <a:ext uri="{FF2B5EF4-FFF2-40B4-BE49-F238E27FC236}">
              <a16:creationId xmlns:a16="http://schemas.microsoft.com/office/drawing/2014/main" id="{9A1F507E-A7E0-4AFB-8032-E1FE2A6FBBA9}"/>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5" name="TextBox 64">
          <a:extLst>
            <a:ext uri="{FF2B5EF4-FFF2-40B4-BE49-F238E27FC236}">
              <a16:creationId xmlns:a16="http://schemas.microsoft.com/office/drawing/2014/main" id="{92820931-AD73-495D-B193-79AF7D7C2AF4}"/>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6" name="TextBox 65">
          <a:extLst>
            <a:ext uri="{FF2B5EF4-FFF2-40B4-BE49-F238E27FC236}">
              <a16:creationId xmlns:a16="http://schemas.microsoft.com/office/drawing/2014/main" id="{699C4FEE-FAB0-48B7-B8F6-D612EB30F855}"/>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7" name="TextBox 66">
          <a:extLst>
            <a:ext uri="{FF2B5EF4-FFF2-40B4-BE49-F238E27FC236}">
              <a16:creationId xmlns:a16="http://schemas.microsoft.com/office/drawing/2014/main" id="{9FDD2195-A319-4DF3-A3ED-350D4DAE5C9A}"/>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8" name="TextBox 67">
          <a:extLst>
            <a:ext uri="{FF2B5EF4-FFF2-40B4-BE49-F238E27FC236}">
              <a16:creationId xmlns:a16="http://schemas.microsoft.com/office/drawing/2014/main" id="{55FB67A9-051C-47B4-B81E-DF09F9934D55}"/>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69" name="TextBox 68">
          <a:extLst>
            <a:ext uri="{FF2B5EF4-FFF2-40B4-BE49-F238E27FC236}">
              <a16:creationId xmlns:a16="http://schemas.microsoft.com/office/drawing/2014/main" id="{E2FD8C4B-4C15-4F09-B334-8697085815AD}"/>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16</xdr:row>
      <xdr:rowOff>0</xdr:rowOff>
    </xdr:from>
    <xdr:ext cx="184731" cy="264560"/>
    <xdr:sp macro="" textlink="">
      <xdr:nvSpPr>
        <xdr:cNvPr id="70" name="TextBox 69">
          <a:extLst>
            <a:ext uri="{FF2B5EF4-FFF2-40B4-BE49-F238E27FC236}">
              <a16:creationId xmlns:a16="http://schemas.microsoft.com/office/drawing/2014/main" id="{E0C5E785-FB15-42F3-989F-3B9AC5217824}"/>
            </a:ext>
          </a:extLst>
        </xdr:cNvPr>
        <xdr:cNvSpPr txBox="1"/>
      </xdr:nvSpPr>
      <xdr:spPr>
        <a:xfrm>
          <a:off x="1601152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1" name="TextBox 70">
          <a:extLst>
            <a:ext uri="{FF2B5EF4-FFF2-40B4-BE49-F238E27FC236}">
              <a16:creationId xmlns:a16="http://schemas.microsoft.com/office/drawing/2014/main" id="{9474947B-FAAF-4697-A7A2-CF2E9D4EF5BF}"/>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2" name="TextBox 71">
          <a:extLst>
            <a:ext uri="{FF2B5EF4-FFF2-40B4-BE49-F238E27FC236}">
              <a16:creationId xmlns:a16="http://schemas.microsoft.com/office/drawing/2014/main" id="{06E9C302-5EA8-4252-BAD3-606FB0D5AEED}"/>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3" name="TextBox 72">
          <a:extLst>
            <a:ext uri="{FF2B5EF4-FFF2-40B4-BE49-F238E27FC236}">
              <a16:creationId xmlns:a16="http://schemas.microsoft.com/office/drawing/2014/main" id="{A60A10EF-5519-42F0-8D8E-F9DDA672CD3D}"/>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4" name="TextBox 73">
          <a:extLst>
            <a:ext uri="{FF2B5EF4-FFF2-40B4-BE49-F238E27FC236}">
              <a16:creationId xmlns:a16="http://schemas.microsoft.com/office/drawing/2014/main" id="{39EEE0F5-16EE-49BC-9489-951D8EDF98FB}"/>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5" name="TextBox 74">
          <a:extLst>
            <a:ext uri="{FF2B5EF4-FFF2-40B4-BE49-F238E27FC236}">
              <a16:creationId xmlns:a16="http://schemas.microsoft.com/office/drawing/2014/main" id="{8C734F43-2EF1-426C-805D-C5D97F52A5C0}"/>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6" name="TextBox 75">
          <a:extLst>
            <a:ext uri="{FF2B5EF4-FFF2-40B4-BE49-F238E27FC236}">
              <a16:creationId xmlns:a16="http://schemas.microsoft.com/office/drawing/2014/main" id="{69EF56A9-95E4-4032-AF5E-92FB9BCFE93F}"/>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7" name="TextBox 76">
          <a:extLst>
            <a:ext uri="{FF2B5EF4-FFF2-40B4-BE49-F238E27FC236}">
              <a16:creationId xmlns:a16="http://schemas.microsoft.com/office/drawing/2014/main" id="{51228F44-A4A3-4716-A0A9-F5ACFAE14B3D}"/>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8" name="TextBox 77">
          <a:extLst>
            <a:ext uri="{FF2B5EF4-FFF2-40B4-BE49-F238E27FC236}">
              <a16:creationId xmlns:a16="http://schemas.microsoft.com/office/drawing/2014/main" id="{17EA0D0F-5341-4872-A8D9-3315CB9C4851}"/>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79" name="TextBox 78">
          <a:extLst>
            <a:ext uri="{FF2B5EF4-FFF2-40B4-BE49-F238E27FC236}">
              <a16:creationId xmlns:a16="http://schemas.microsoft.com/office/drawing/2014/main" id="{23CF878D-3CBE-4FBF-A6E6-CC8746C1BF39}"/>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0" name="TextBox 79">
          <a:extLst>
            <a:ext uri="{FF2B5EF4-FFF2-40B4-BE49-F238E27FC236}">
              <a16:creationId xmlns:a16="http://schemas.microsoft.com/office/drawing/2014/main" id="{0F59D8CB-BAED-4A1F-A2D6-955308FC8FEC}"/>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1" name="TextBox 80">
          <a:extLst>
            <a:ext uri="{FF2B5EF4-FFF2-40B4-BE49-F238E27FC236}">
              <a16:creationId xmlns:a16="http://schemas.microsoft.com/office/drawing/2014/main" id="{9BBBD102-EA6E-4665-BA87-A407ED1ABABF}"/>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2" name="TextBox 81">
          <a:extLst>
            <a:ext uri="{FF2B5EF4-FFF2-40B4-BE49-F238E27FC236}">
              <a16:creationId xmlns:a16="http://schemas.microsoft.com/office/drawing/2014/main" id="{631798FD-DDF4-4350-A43A-94682CC1CF2B}"/>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3" name="TextBox 82">
          <a:extLst>
            <a:ext uri="{FF2B5EF4-FFF2-40B4-BE49-F238E27FC236}">
              <a16:creationId xmlns:a16="http://schemas.microsoft.com/office/drawing/2014/main" id="{8383E354-CFA6-4818-9188-E0482BFBA9A8}"/>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4" name="TextBox 83">
          <a:extLst>
            <a:ext uri="{FF2B5EF4-FFF2-40B4-BE49-F238E27FC236}">
              <a16:creationId xmlns:a16="http://schemas.microsoft.com/office/drawing/2014/main" id="{6C8EDDE4-57D7-4B6D-8314-780EC4098203}"/>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5" name="TextBox 84">
          <a:extLst>
            <a:ext uri="{FF2B5EF4-FFF2-40B4-BE49-F238E27FC236}">
              <a16:creationId xmlns:a16="http://schemas.microsoft.com/office/drawing/2014/main" id="{0C95E0F1-A038-4BA6-BB33-CE6C2409281B}"/>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6" name="TextBox 85">
          <a:extLst>
            <a:ext uri="{FF2B5EF4-FFF2-40B4-BE49-F238E27FC236}">
              <a16:creationId xmlns:a16="http://schemas.microsoft.com/office/drawing/2014/main" id="{FC43D2F3-979E-4C74-B0BB-BD2B1BB50629}"/>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7" name="TextBox 86">
          <a:extLst>
            <a:ext uri="{FF2B5EF4-FFF2-40B4-BE49-F238E27FC236}">
              <a16:creationId xmlns:a16="http://schemas.microsoft.com/office/drawing/2014/main" id="{6706C835-CA37-4E0D-A8EA-F70C661132B7}"/>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8" name="TextBox 87">
          <a:extLst>
            <a:ext uri="{FF2B5EF4-FFF2-40B4-BE49-F238E27FC236}">
              <a16:creationId xmlns:a16="http://schemas.microsoft.com/office/drawing/2014/main" id="{683A8716-048C-4B0E-85FB-3FA7873DBA34}"/>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89" name="TextBox 88">
          <a:extLst>
            <a:ext uri="{FF2B5EF4-FFF2-40B4-BE49-F238E27FC236}">
              <a16:creationId xmlns:a16="http://schemas.microsoft.com/office/drawing/2014/main" id="{BA6A98AE-3233-438C-8AA7-A479F26725BC}"/>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0" name="TextBox 89">
          <a:extLst>
            <a:ext uri="{FF2B5EF4-FFF2-40B4-BE49-F238E27FC236}">
              <a16:creationId xmlns:a16="http://schemas.microsoft.com/office/drawing/2014/main" id="{CB4069CE-EC6B-4ECE-8E55-B80415ADA2B8}"/>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1" name="TextBox 90">
          <a:extLst>
            <a:ext uri="{FF2B5EF4-FFF2-40B4-BE49-F238E27FC236}">
              <a16:creationId xmlns:a16="http://schemas.microsoft.com/office/drawing/2014/main" id="{F81493DC-3730-4409-9C62-5D68404D855F}"/>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2" name="TextBox 91">
          <a:extLst>
            <a:ext uri="{FF2B5EF4-FFF2-40B4-BE49-F238E27FC236}">
              <a16:creationId xmlns:a16="http://schemas.microsoft.com/office/drawing/2014/main" id="{2D84DEEA-5D59-4846-A2E3-AB0C2E8F6BB8}"/>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3" name="TextBox 92">
          <a:extLst>
            <a:ext uri="{FF2B5EF4-FFF2-40B4-BE49-F238E27FC236}">
              <a16:creationId xmlns:a16="http://schemas.microsoft.com/office/drawing/2014/main" id="{49C2A0E0-32B9-46F0-BD4C-44C9FA200086}"/>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4" name="TextBox 93">
          <a:extLst>
            <a:ext uri="{FF2B5EF4-FFF2-40B4-BE49-F238E27FC236}">
              <a16:creationId xmlns:a16="http://schemas.microsoft.com/office/drawing/2014/main" id="{0ABFB6B9-A6D1-419E-A40E-F2D2F4CCBC32}"/>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5" name="TextBox 94">
          <a:extLst>
            <a:ext uri="{FF2B5EF4-FFF2-40B4-BE49-F238E27FC236}">
              <a16:creationId xmlns:a16="http://schemas.microsoft.com/office/drawing/2014/main" id="{F3E5FDCA-DF62-4DE3-9F72-7172D570CB5D}"/>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6" name="TextBox 95">
          <a:extLst>
            <a:ext uri="{FF2B5EF4-FFF2-40B4-BE49-F238E27FC236}">
              <a16:creationId xmlns:a16="http://schemas.microsoft.com/office/drawing/2014/main" id="{65A8A23D-2D2B-49B0-B2F9-5F7F15A130B1}"/>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7" name="TextBox 96">
          <a:extLst>
            <a:ext uri="{FF2B5EF4-FFF2-40B4-BE49-F238E27FC236}">
              <a16:creationId xmlns:a16="http://schemas.microsoft.com/office/drawing/2014/main" id="{B09BEDE6-7182-4690-94CD-546B30DACC2C}"/>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8" name="TextBox 97">
          <a:extLst>
            <a:ext uri="{FF2B5EF4-FFF2-40B4-BE49-F238E27FC236}">
              <a16:creationId xmlns:a16="http://schemas.microsoft.com/office/drawing/2014/main" id="{42E6E955-22B6-4989-9AB3-2A697E8E8405}"/>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99" name="TextBox 98">
          <a:extLst>
            <a:ext uri="{FF2B5EF4-FFF2-40B4-BE49-F238E27FC236}">
              <a16:creationId xmlns:a16="http://schemas.microsoft.com/office/drawing/2014/main" id="{DEBD93C8-18F7-46C4-9499-E6DD56881A83}"/>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100" name="TextBox 99">
          <a:extLst>
            <a:ext uri="{FF2B5EF4-FFF2-40B4-BE49-F238E27FC236}">
              <a16:creationId xmlns:a16="http://schemas.microsoft.com/office/drawing/2014/main" id="{C0CEFEA3-F0BB-4AB3-9CA5-9A5F68167C95}"/>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101" name="TextBox 100">
          <a:extLst>
            <a:ext uri="{FF2B5EF4-FFF2-40B4-BE49-F238E27FC236}">
              <a16:creationId xmlns:a16="http://schemas.microsoft.com/office/drawing/2014/main" id="{0E900530-2E6F-4265-9249-F97AC80435DE}"/>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16</xdr:row>
      <xdr:rowOff>0</xdr:rowOff>
    </xdr:from>
    <xdr:ext cx="184731" cy="264560"/>
    <xdr:sp macro="" textlink="">
      <xdr:nvSpPr>
        <xdr:cNvPr id="102" name="TextBox 101">
          <a:extLst>
            <a:ext uri="{FF2B5EF4-FFF2-40B4-BE49-F238E27FC236}">
              <a16:creationId xmlns:a16="http://schemas.microsoft.com/office/drawing/2014/main" id="{3BA4C8C2-966F-4100-A19E-7D49DEE15EFC}"/>
            </a:ext>
          </a:extLst>
        </xdr:cNvPr>
        <xdr:cNvSpPr txBox="1"/>
      </xdr:nvSpPr>
      <xdr:spPr>
        <a:xfrm>
          <a:off x="14735175" y="5013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AEA4A-DA87-47EB-9D44-F1E0AB73ED1B}">
  <dimension ref="A2:P25"/>
  <sheetViews>
    <sheetView tabSelected="1" topLeftCell="A2" workbookViewId="0">
      <selection activeCell="I5" sqref="I5"/>
    </sheetView>
  </sheetViews>
  <sheetFormatPr defaultRowHeight="15" x14ac:dyDescent="0.25"/>
  <cols>
    <col min="1" max="1" width="9.140625" style="14"/>
    <col min="2" max="2" width="19.28515625" style="16" customWidth="1"/>
    <col min="3" max="4" width="27.42578125" style="14" customWidth="1"/>
    <col min="5" max="6" width="58" style="14" customWidth="1"/>
    <col min="7" max="7" width="9.140625" style="14"/>
    <col min="8" max="8" width="11.5703125" style="14" bestFit="1" customWidth="1"/>
    <col min="9" max="9" width="6.85546875" style="14" customWidth="1"/>
    <col min="10" max="10" width="20.42578125" style="14" customWidth="1"/>
  </cols>
  <sheetData>
    <row r="2" spans="1:16" ht="16.5" x14ac:dyDescent="0.25">
      <c r="A2" s="37" t="s">
        <v>82</v>
      </c>
      <c r="B2" s="37"/>
      <c r="C2" s="37"/>
      <c r="D2" s="37"/>
      <c r="E2" s="37"/>
      <c r="F2" s="37"/>
      <c r="G2" s="37"/>
      <c r="H2" s="37"/>
      <c r="I2" s="37"/>
      <c r="J2" s="21" t="s">
        <v>84</v>
      </c>
    </row>
    <row r="3" spans="1:16" x14ac:dyDescent="0.25">
      <c r="A3" s="34" t="s">
        <v>0</v>
      </c>
      <c r="B3" s="38" t="s">
        <v>1</v>
      </c>
      <c r="C3" s="39" t="s">
        <v>2</v>
      </c>
      <c r="D3" s="34" t="s">
        <v>68</v>
      </c>
      <c r="E3" s="40" t="s">
        <v>3</v>
      </c>
      <c r="F3" s="35" t="s">
        <v>67</v>
      </c>
      <c r="G3" s="34" t="s">
        <v>4</v>
      </c>
      <c r="H3" s="34" t="s">
        <v>5</v>
      </c>
      <c r="I3" s="34" t="s">
        <v>6</v>
      </c>
      <c r="J3" s="34" t="s">
        <v>7</v>
      </c>
    </row>
    <row r="4" spans="1:16" ht="36" customHeight="1" x14ac:dyDescent="0.3">
      <c r="A4" s="34"/>
      <c r="B4" s="38"/>
      <c r="C4" s="39"/>
      <c r="D4" s="34"/>
      <c r="E4" s="40"/>
      <c r="F4" s="36"/>
      <c r="G4" s="34"/>
      <c r="H4" s="34"/>
      <c r="I4" s="34"/>
      <c r="J4" s="34"/>
      <c r="L4" s="5"/>
      <c r="M4" s="5"/>
      <c r="N4" s="5"/>
      <c r="O4" s="5"/>
      <c r="P4" s="5"/>
    </row>
    <row r="5" spans="1:16" ht="220.5" customHeight="1" x14ac:dyDescent="0.3">
      <c r="A5" s="6">
        <v>1</v>
      </c>
      <c r="B5" s="20" t="s">
        <v>45</v>
      </c>
      <c r="C5" s="20" t="s">
        <v>31</v>
      </c>
      <c r="D5" s="20" t="s">
        <v>69</v>
      </c>
      <c r="E5" s="13" t="s">
        <v>32</v>
      </c>
      <c r="F5" s="12" t="s">
        <v>33</v>
      </c>
      <c r="G5" s="2" t="s">
        <v>8</v>
      </c>
      <c r="H5" s="2">
        <v>1500</v>
      </c>
      <c r="I5" s="2">
        <v>84.4</v>
      </c>
      <c r="J5" s="9">
        <f t="shared" ref="J5" si="0">I5*H5</f>
        <v>126600.00000000001</v>
      </c>
      <c r="L5" s="5"/>
      <c r="M5" s="5"/>
      <c r="N5" s="5"/>
      <c r="O5" s="5"/>
      <c r="P5" s="5"/>
    </row>
    <row r="6" spans="1:16" ht="180" x14ac:dyDescent="0.25">
      <c r="A6" s="6">
        <f>+A5+1</f>
        <v>2</v>
      </c>
      <c r="B6" s="20" t="s">
        <v>46</v>
      </c>
      <c r="C6" s="20" t="s">
        <v>9</v>
      </c>
      <c r="D6" s="20" t="s">
        <v>70</v>
      </c>
      <c r="E6" s="17" t="s">
        <v>26</v>
      </c>
      <c r="F6" s="2" t="s">
        <v>34</v>
      </c>
      <c r="G6" s="2" t="s">
        <v>8</v>
      </c>
      <c r="H6" s="7">
        <v>100</v>
      </c>
      <c r="I6" s="8">
        <v>1224</v>
      </c>
      <c r="J6" s="9">
        <f t="shared" ref="J6:J10" si="1">I6*H6</f>
        <v>122400</v>
      </c>
    </row>
    <row r="7" spans="1:16" ht="105" x14ac:dyDescent="0.25">
      <c r="A7" s="6">
        <f t="shared" ref="A7:A16" si="2">+A6+1</f>
        <v>3</v>
      </c>
      <c r="B7" s="20" t="s">
        <v>47</v>
      </c>
      <c r="C7" s="20" t="s">
        <v>10</v>
      </c>
      <c r="D7" s="20" t="s">
        <v>71</v>
      </c>
      <c r="E7" s="17" t="s">
        <v>30</v>
      </c>
      <c r="F7" s="2" t="s">
        <v>35</v>
      </c>
      <c r="G7" s="12" t="s">
        <v>8</v>
      </c>
      <c r="H7" s="10">
        <v>300</v>
      </c>
      <c r="I7" s="9">
        <v>100</v>
      </c>
      <c r="J7" s="9">
        <f t="shared" si="1"/>
        <v>30000</v>
      </c>
    </row>
    <row r="8" spans="1:16" ht="180" x14ac:dyDescent="0.25">
      <c r="A8" s="6">
        <f t="shared" si="2"/>
        <v>4</v>
      </c>
      <c r="B8" s="20" t="s">
        <v>48</v>
      </c>
      <c r="C8" s="20" t="s">
        <v>23</v>
      </c>
      <c r="D8" s="20" t="s">
        <v>72</v>
      </c>
      <c r="E8" s="18" t="s">
        <v>24</v>
      </c>
      <c r="F8" s="1" t="s">
        <v>36</v>
      </c>
      <c r="G8" s="12" t="s">
        <v>8</v>
      </c>
      <c r="H8" s="11">
        <v>20</v>
      </c>
      <c r="I8" s="9">
        <v>140</v>
      </c>
      <c r="J8" s="9">
        <f t="shared" si="1"/>
        <v>2800</v>
      </c>
    </row>
    <row r="9" spans="1:16" ht="195" x14ac:dyDescent="0.25">
      <c r="A9" s="6">
        <f t="shared" si="2"/>
        <v>5</v>
      </c>
      <c r="B9" s="20" t="s">
        <v>49</v>
      </c>
      <c r="C9" s="20" t="s">
        <v>11</v>
      </c>
      <c r="D9" s="20" t="s">
        <v>73</v>
      </c>
      <c r="E9" s="3" t="s">
        <v>25</v>
      </c>
      <c r="F9" s="15" t="s">
        <v>37</v>
      </c>
      <c r="G9" s="2" t="s">
        <v>8</v>
      </c>
      <c r="H9" s="7">
        <v>5000</v>
      </c>
      <c r="I9" s="8">
        <v>10</v>
      </c>
      <c r="J9" s="9">
        <f t="shared" si="1"/>
        <v>50000</v>
      </c>
    </row>
    <row r="10" spans="1:16" ht="180" x14ac:dyDescent="0.25">
      <c r="A10" s="6">
        <f t="shared" si="2"/>
        <v>6</v>
      </c>
      <c r="B10" s="20" t="s">
        <v>50</v>
      </c>
      <c r="C10" s="20" t="s">
        <v>12</v>
      </c>
      <c r="D10" s="20" t="s">
        <v>74</v>
      </c>
      <c r="E10" s="3" t="s">
        <v>27</v>
      </c>
      <c r="F10" s="4" t="s">
        <v>38</v>
      </c>
      <c r="G10" s="2" t="s">
        <v>8</v>
      </c>
      <c r="H10" s="7">
        <v>5000</v>
      </c>
      <c r="I10" s="8">
        <v>14.18</v>
      </c>
      <c r="J10" s="9">
        <f t="shared" si="1"/>
        <v>70900</v>
      </c>
    </row>
    <row r="11" spans="1:16" ht="60" x14ac:dyDescent="0.25">
      <c r="A11" s="6">
        <f t="shared" si="2"/>
        <v>7</v>
      </c>
      <c r="B11" s="20" t="s">
        <v>51</v>
      </c>
      <c r="C11" s="20" t="s">
        <v>13</v>
      </c>
      <c r="D11" s="20" t="s">
        <v>75</v>
      </c>
      <c r="E11" s="17" t="s">
        <v>14</v>
      </c>
      <c r="F11" s="4" t="s">
        <v>39</v>
      </c>
      <c r="G11" s="2" t="s">
        <v>8</v>
      </c>
      <c r="H11" s="7">
        <v>25000</v>
      </c>
      <c r="I11" s="8">
        <v>4</v>
      </c>
      <c r="J11" s="9">
        <f t="shared" ref="J11" si="3">I11*H11</f>
        <v>100000</v>
      </c>
    </row>
    <row r="12" spans="1:16" ht="90" x14ac:dyDescent="0.25">
      <c r="A12" s="6">
        <f t="shared" si="2"/>
        <v>8</v>
      </c>
      <c r="B12" s="20" t="s">
        <v>52</v>
      </c>
      <c r="C12" s="20" t="s">
        <v>15</v>
      </c>
      <c r="D12" s="20" t="s">
        <v>76</v>
      </c>
      <c r="E12" s="19" t="s">
        <v>19</v>
      </c>
      <c r="F12" s="4" t="s">
        <v>40</v>
      </c>
      <c r="G12" s="2" t="s">
        <v>8</v>
      </c>
      <c r="H12" s="7">
        <v>500</v>
      </c>
      <c r="I12" s="8">
        <v>240</v>
      </c>
      <c r="J12" s="9">
        <f t="shared" ref="J12" si="4">I12*H12</f>
        <v>120000</v>
      </c>
    </row>
    <row r="13" spans="1:16" ht="165" x14ac:dyDescent="0.25">
      <c r="A13" s="6">
        <f t="shared" si="2"/>
        <v>9</v>
      </c>
      <c r="B13" s="20" t="s">
        <v>53</v>
      </c>
      <c r="C13" s="20" t="s">
        <v>16</v>
      </c>
      <c r="D13" s="20" t="s">
        <v>80</v>
      </c>
      <c r="E13" s="19" t="s">
        <v>28</v>
      </c>
      <c r="F13" s="4" t="s">
        <v>41</v>
      </c>
      <c r="G13" s="2" t="s">
        <v>8</v>
      </c>
      <c r="H13" s="7">
        <v>40</v>
      </c>
      <c r="I13" s="8">
        <v>340</v>
      </c>
      <c r="J13" s="9">
        <f t="shared" ref="J13" si="5">I13*H13</f>
        <v>13600</v>
      </c>
    </row>
    <row r="14" spans="1:16" ht="225" x14ac:dyDescent="0.25">
      <c r="A14" s="6">
        <f t="shared" si="2"/>
        <v>10</v>
      </c>
      <c r="B14" s="20" t="s">
        <v>54</v>
      </c>
      <c r="C14" s="20" t="s">
        <v>17</v>
      </c>
      <c r="D14" s="20" t="s">
        <v>77</v>
      </c>
      <c r="E14" s="19" t="s">
        <v>18</v>
      </c>
      <c r="F14" s="4" t="s">
        <v>42</v>
      </c>
      <c r="G14" s="2" t="s">
        <v>8</v>
      </c>
      <c r="H14" s="7">
        <v>3</v>
      </c>
      <c r="I14" s="8">
        <v>3900</v>
      </c>
      <c r="J14" s="9">
        <f t="shared" ref="J14" si="6">I14*H14</f>
        <v>11700</v>
      </c>
    </row>
    <row r="15" spans="1:16" ht="105" x14ac:dyDescent="0.25">
      <c r="A15" s="6">
        <f t="shared" si="2"/>
        <v>11</v>
      </c>
      <c r="B15" s="20" t="s">
        <v>55</v>
      </c>
      <c r="C15" s="20" t="s">
        <v>20</v>
      </c>
      <c r="D15" s="20" t="s">
        <v>78</v>
      </c>
      <c r="E15" s="19" t="s">
        <v>29</v>
      </c>
      <c r="F15" s="4" t="s">
        <v>43</v>
      </c>
      <c r="G15" s="2" t="s">
        <v>8</v>
      </c>
      <c r="H15" s="7">
        <v>20</v>
      </c>
      <c r="I15" s="8">
        <v>1000</v>
      </c>
      <c r="J15" s="9">
        <f t="shared" ref="J15:J16" si="7">I15*H15</f>
        <v>20000</v>
      </c>
    </row>
    <row r="16" spans="1:16" ht="240" x14ac:dyDescent="0.25">
      <c r="A16" s="6">
        <f t="shared" si="2"/>
        <v>12</v>
      </c>
      <c r="B16" s="20" t="s">
        <v>56</v>
      </c>
      <c r="C16" s="20" t="s">
        <v>21</v>
      </c>
      <c r="D16" s="20" t="s">
        <v>79</v>
      </c>
      <c r="E16" s="19" t="s">
        <v>22</v>
      </c>
      <c r="F16" s="4" t="s">
        <v>44</v>
      </c>
      <c r="G16" s="2" t="s">
        <v>8</v>
      </c>
      <c r="H16" s="7">
        <v>4</v>
      </c>
      <c r="I16" s="8">
        <v>6000</v>
      </c>
      <c r="J16" s="9">
        <f t="shared" si="7"/>
        <v>24000</v>
      </c>
    </row>
    <row r="17" spans="1:13" ht="81.75" customHeight="1" x14ac:dyDescent="0.25">
      <c r="A17" s="22" t="s">
        <v>81</v>
      </c>
      <c r="B17" s="23"/>
      <c r="C17" s="23"/>
      <c r="D17" s="23"/>
      <c r="E17" s="23"/>
      <c r="F17" s="23"/>
      <c r="G17" s="23"/>
      <c r="H17" s="24"/>
      <c r="I17" s="22" t="s">
        <v>83</v>
      </c>
      <c r="J17" s="23"/>
      <c r="K17" s="23"/>
      <c r="L17" s="23"/>
      <c r="M17" s="24"/>
    </row>
    <row r="18" spans="1:13" ht="166.5" customHeight="1" x14ac:dyDescent="0.25">
      <c r="A18" s="22" t="s">
        <v>57</v>
      </c>
      <c r="B18" s="23"/>
      <c r="C18" s="23"/>
      <c r="D18" s="23"/>
      <c r="E18" s="23"/>
      <c r="F18" s="23"/>
      <c r="G18" s="23"/>
      <c r="H18" s="24"/>
      <c r="I18" s="22" t="s">
        <v>58</v>
      </c>
      <c r="J18" s="23"/>
      <c r="K18" s="23"/>
      <c r="L18" s="23"/>
      <c r="M18" s="24"/>
    </row>
    <row r="19" spans="1:13" ht="60" customHeight="1" x14ac:dyDescent="0.25">
      <c r="A19" s="22" t="s">
        <v>59</v>
      </c>
      <c r="B19" s="23"/>
      <c r="C19" s="23"/>
      <c r="D19" s="23"/>
      <c r="E19" s="23"/>
      <c r="F19" s="23"/>
      <c r="G19" s="23"/>
      <c r="H19" s="24"/>
      <c r="I19" s="22" t="s">
        <v>60</v>
      </c>
      <c r="J19" s="23"/>
      <c r="K19" s="23"/>
      <c r="L19" s="23"/>
      <c r="M19" s="24"/>
    </row>
    <row r="20" spans="1:13" ht="70.5" customHeight="1" x14ac:dyDescent="0.25">
      <c r="A20" s="22" t="s">
        <v>61</v>
      </c>
      <c r="B20" s="23"/>
      <c r="C20" s="23"/>
      <c r="D20" s="23"/>
      <c r="E20" s="23"/>
      <c r="F20" s="23"/>
      <c r="G20" s="23"/>
      <c r="H20" s="24"/>
      <c r="I20" s="22" t="s">
        <v>62</v>
      </c>
      <c r="J20" s="23"/>
      <c r="K20" s="23"/>
      <c r="L20" s="23"/>
      <c r="M20" s="24"/>
    </row>
    <row r="21" spans="1:13" ht="96.75" customHeight="1" x14ac:dyDescent="0.25">
      <c r="A21" s="22" t="s">
        <v>63</v>
      </c>
      <c r="B21" s="23"/>
      <c r="C21" s="23"/>
      <c r="D21" s="23"/>
      <c r="E21" s="23"/>
      <c r="F21" s="23"/>
      <c r="G21" s="23"/>
      <c r="H21" s="24"/>
      <c r="I21" s="22" t="s">
        <v>64</v>
      </c>
      <c r="J21" s="23"/>
      <c r="K21" s="23"/>
      <c r="L21" s="23"/>
      <c r="M21" s="24"/>
    </row>
    <row r="22" spans="1:13" x14ac:dyDescent="0.25">
      <c r="A22" s="25" t="s">
        <v>65</v>
      </c>
      <c r="B22" s="26"/>
      <c r="C22" s="26"/>
      <c r="D22" s="26"/>
      <c r="E22" s="26"/>
      <c r="F22" s="26"/>
      <c r="G22" s="26"/>
      <c r="H22" s="27"/>
      <c r="I22" s="25" t="s">
        <v>66</v>
      </c>
      <c r="J22" s="26"/>
      <c r="K22" s="26"/>
      <c r="L22" s="26"/>
      <c r="M22" s="27"/>
    </row>
    <row r="23" spans="1:13" x14ac:dyDescent="0.25">
      <c r="A23" s="28"/>
      <c r="B23" s="29"/>
      <c r="C23" s="29"/>
      <c r="D23" s="29"/>
      <c r="E23" s="29"/>
      <c r="F23" s="29"/>
      <c r="G23" s="29"/>
      <c r="H23" s="30"/>
      <c r="I23" s="28"/>
      <c r="J23" s="29"/>
      <c r="K23" s="29"/>
      <c r="L23" s="29"/>
      <c r="M23" s="30"/>
    </row>
    <row r="24" spans="1:13" x14ac:dyDescent="0.25">
      <c r="A24" s="28"/>
      <c r="B24" s="29"/>
      <c r="C24" s="29"/>
      <c r="D24" s="29"/>
      <c r="E24" s="29"/>
      <c r="F24" s="29"/>
      <c r="G24" s="29"/>
      <c r="H24" s="30"/>
      <c r="I24" s="28"/>
      <c r="J24" s="29"/>
      <c r="K24" s="29"/>
      <c r="L24" s="29"/>
      <c r="M24" s="30"/>
    </row>
    <row r="25" spans="1:13" ht="264" customHeight="1" x14ac:dyDescent="0.25">
      <c r="A25" s="31"/>
      <c r="B25" s="32"/>
      <c r="C25" s="32"/>
      <c r="D25" s="32"/>
      <c r="E25" s="32"/>
      <c r="F25" s="32"/>
      <c r="G25" s="32"/>
      <c r="H25" s="33"/>
      <c r="I25" s="31"/>
      <c r="J25" s="32"/>
      <c r="K25" s="32"/>
      <c r="L25" s="32"/>
      <c r="M25" s="33"/>
    </row>
  </sheetData>
  <mergeCells count="23">
    <mergeCell ref="A2:I2"/>
    <mergeCell ref="I17:M17"/>
    <mergeCell ref="H3:H4"/>
    <mergeCell ref="A3:A4"/>
    <mergeCell ref="B3:B4"/>
    <mergeCell ref="C3:C4"/>
    <mergeCell ref="E3:E4"/>
    <mergeCell ref="G3:G4"/>
    <mergeCell ref="A21:H21"/>
    <mergeCell ref="I21:M21"/>
    <mergeCell ref="A22:H25"/>
    <mergeCell ref="I22:M25"/>
    <mergeCell ref="D3:D4"/>
    <mergeCell ref="A18:H18"/>
    <mergeCell ref="I18:M18"/>
    <mergeCell ref="A19:H19"/>
    <mergeCell ref="I19:M19"/>
    <mergeCell ref="A20:H20"/>
    <mergeCell ref="I20:M20"/>
    <mergeCell ref="I3:I4"/>
    <mergeCell ref="J3:J4"/>
    <mergeCell ref="F3:F4"/>
    <mergeCell ref="A17:H1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dcterms:created xsi:type="dcterms:W3CDTF">2025-10-14T05:47:31Z</dcterms:created>
  <dcterms:modified xsi:type="dcterms:W3CDTF">2025-10-30T08:17:47Z</dcterms:modified>
</cp:coreProperties>
</file>