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_{C4E49CD8-A321-4B23-ADC6-DB8B40B0EEC2}" xr6:coauthVersionLast="47" xr6:coauthVersionMax="47" xr10:uidLastSave="{00000000-0000-0000-0000-000000000000}"/>
  <bookViews>
    <workbookView xWindow="28680" yWindow="-120" windowWidth="29040" windowHeight="15840" firstSheet="1" activeTab="1" xr2:uid="{00000000-000D-0000-FFFF-FFFF00000000}"/>
  </bookViews>
  <sheets>
    <sheet name="ԲՆԱ" sheetId="1" state="hidden" r:id="rId1"/>
    <sheet name="հայ" sheetId="2" r:id="rId2"/>
    <sheet name="Ինվազիվ" sheetId="3" state="hidden" r:id="rId3"/>
    <sheet name="axtahanich" sheetId="5" state="hidden" r:id="rId4"/>
    <sheet name="ախտահանիչ և քիմ նյութ" sheetId="4" state="hidden" r:id="rId5"/>
  </sheets>
  <definedNames>
    <definedName name="_xlnm._FilterDatabase" localSheetId="1" hidden="1">հայ!#REF!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5" l="1"/>
  <c r="H6" i="5"/>
  <c r="H5" i="5"/>
  <c r="H4" i="5"/>
  <c r="H3" i="5"/>
  <c r="H2" i="5"/>
  <c r="H20" i="3" l="1"/>
  <c r="H3" i="3"/>
  <c r="H4" i="3"/>
  <c r="H5" i="3"/>
  <c r="H6" i="3"/>
  <c r="H7" i="3"/>
  <c r="H8" i="3"/>
  <c r="H9" i="3"/>
  <c r="H10" i="3"/>
  <c r="H11" i="3"/>
  <c r="H12" i="3"/>
  <c r="H13" i="3"/>
  <c r="H14" i="3"/>
  <c r="H15" i="3"/>
  <c r="H16" i="3"/>
  <c r="H17" i="3"/>
  <c r="H18" i="3"/>
  <c r="H19" i="3"/>
  <c r="H7" i="4" l="1"/>
  <c r="H6" i="4"/>
  <c r="H5" i="4"/>
  <c r="H4" i="4"/>
  <c r="H3" i="4"/>
  <c r="H2" i="4"/>
  <c r="H8" i="4" s="1"/>
  <c r="H2" i="3"/>
  <c r="H21" i="3" l="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F2" i="1"/>
</calcChain>
</file>

<file path=xl/sharedStrings.xml><?xml version="1.0" encoding="utf-8"?>
<sst xmlns="http://schemas.openxmlformats.org/spreadsheetml/2006/main" count="729" uniqueCount="478">
  <si>
    <t>Հ/Հ</t>
  </si>
  <si>
    <t>Անվանում</t>
  </si>
  <si>
    <t>Չափման միավոր</t>
  </si>
  <si>
    <t xml:space="preserve">Քանակը </t>
  </si>
  <si>
    <t>Միավորի գին</t>
  </si>
  <si>
    <t>Գումար</t>
  </si>
  <si>
    <t>Էնդոտրախեալ խողովակ մանժետով 4,5 Fr</t>
  </si>
  <si>
    <t>հատ</t>
  </si>
  <si>
    <t xml:space="preserve">Քթային կանյուլա նորածնային հասուների </t>
  </si>
  <si>
    <r>
      <t xml:space="preserve">Կաթետեր ասպիրացիոն 14 </t>
    </r>
    <r>
      <rPr>
        <sz val="10"/>
        <color rgb="FF000000"/>
        <rFont val="Sylfaen"/>
        <family val="1"/>
        <charset val="204"/>
      </rPr>
      <t xml:space="preserve">Fr </t>
    </r>
  </si>
  <si>
    <r>
      <t>Միզային կաթետեր ֆոլի 14</t>
    </r>
    <r>
      <rPr>
        <sz val="10"/>
        <color rgb="FF000000"/>
        <rFont val="Sylfaen"/>
        <family val="1"/>
        <charset val="204"/>
      </rPr>
      <t xml:space="preserve"> Fr, սիլիկոնապատ , 2-Ճյուղանի  </t>
    </r>
  </si>
  <si>
    <t>Էնդոտրախեալ խողովակ մանժետով   7 Fr</t>
  </si>
  <si>
    <r>
      <t>Զոնդ սնուցող 6</t>
    </r>
    <r>
      <rPr>
        <sz val="10"/>
        <color rgb="FF000000"/>
        <rFont val="Sylfaen"/>
        <family val="1"/>
        <charset val="204"/>
      </rPr>
      <t xml:space="preserve"> Fr </t>
    </r>
  </si>
  <si>
    <r>
      <t>Էնդոտրախեալ խողովակ  առանց մանժետի 3,5</t>
    </r>
    <r>
      <rPr>
        <sz val="10"/>
        <color rgb="FF000000"/>
        <rFont val="Sylfaen"/>
        <family val="1"/>
        <charset val="204"/>
      </rPr>
      <t xml:space="preserve"> Fr</t>
    </r>
    <r>
      <rPr>
        <sz val="10"/>
        <color theme="1"/>
        <rFont val="Sylfaen"/>
        <family val="1"/>
        <charset val="204"/>
      </rPr>
      <t xml:space="preserve">   </t>
    </r>
  </si>
  <si>
    <r>
      <t>Զոնդ ստամոքսային 8</t>
    </r>
    <r>
      <rPr>
        <sz val="10"/>
        <color rgb="FF000000"/>
        <rFont val="Sylfaen"/>
        <family val="1"/>
        <charset val="204"/>
      </rPr>
      <t xml:space="preserve"> Fr </t>
    </r>
  </si>
  <si>
    <r>
      <t>Զոնդ ստամոքսային 10</t>
    </r>
    <r>
      <rPr>
        <sz val="10"/>
        <color rgb="FF000000"/>
        <rFont val="Sylfaen"/>
        <family val="1"/>
        <charset val="204"/>
      </rPr>
      <t xml:space="preserve"> Fr</t>
    </r>
  </si>
  <si>
    <t>Տրախեոստոմիկ փողի հավաքածու մանժետով , վերմանժետային տարածության արտածծման 7.5</t>
  </si>
  <si>
    <t xml:space="preserve">ԷՍԳ էլեկտրոդ  </t>
  </si>
  <si>
    <t xml:space="preserve">Թասակ բժշկական  </t>
  </si>
  <si>
    <t>Էլեկտրոսրտագրման սարքի համար նախատեսված թուղթ 210մմ x140մմ ECG PAPER 210X140X20</t>
  </si>
  <si>
    <t>Տեսատպիչի  թուղթ 110մմ x18մ , բարձր փայլով UPP -110HG 110x18m</t>
  </si>
  <si>
    <t>Ձեռնոցներ զննման ոչ ստերիլ , վինիլի և նիտրիլի խառնուրդից , միջին չափի / M/</t>
  </si>
  <si>
    <t xml:space="preserve">զույգ </t>
  </si>
  <si>
    <t xml:space="preserve">Արյան մեջ գլյուկոզի մակարդակի որոշման թեսթ-երիզ /2  Contour Plus </t>
  </si>
  <si>
    <t>Սպեղանի կպչուն , 19մմx72մմ</t>
  </si>
  <si>
    <t>Կարդիոմոնիտորի ժապավեն AT101 Schiller  սարքավորման համար</t>
  </si>
  <si>
    <t xml:space="preserve">Ձեռնոցներ զննման ոչ ստերիլ , վինիլի և նիտրիլի խառնուրդից , մեծ չափի / L/  </t>
  </si>
  <si>
    <t xml:space="preserve">Վակումային փորձանոթ K3 EDTA  </t>
  </si>
  <si>
    <t xml:space="preserve">Տարա անալիզի համար ոչ ստերիլ </t>
  </si>
  <si>
    <t xml:space="preserve">Արյուն վերցնելու վակումային ասեղ  </t>
  </si>
  <si>
    <t xml:space="preserve">Ծածկապակի 24մմ x 24մմ </t>
  </si>
  <si>
    <t xml:space="preserve">Կաթետեր ն/ե 16G </t>
  </si>
  <si>
    <t xml:space="preserve">Կաթետեր ն/ե 20G </t>
  </si>
  <si>
    <t>Կաթետեր ն/ե 26 G</t>
  </si>
  <si>
    <t xml:space="preserve">Կաթետեր երեք լուսանցքներով կենտրոնական երակային </t>
  </si>
  <si>
    <t xml:space="preserve">Կանյուլա քթի թթվածնային </t>
  </si>
  <si>
    <t xml:space="preserve">Ձեռնոցներ բժշկական ստերիլ , 8,5 չափի  </t>
  </si>
  <si>
    <t>Էնդոտրախեալ խողովակ մաժետով 5Fr</t>
  </si>
  <si>
    <t>Էնդոտրախեալ խողովակ մաժետով 5,5Fr</t>
  </si>
  <si>
    <t>Երկարացման Խողովակ Մեդտրոն սարքվարումների համար</t>
  </si>
  <si>
    <t xml:space="preserve">Էլեկտրոսրտագրման համար թուղթ , 150x100 </t>
  </si>
  <si>
    <t xml:space="preserve">Եռուղի 360°  </t>
  </si>
  <si>
    <t xml:space="preserve">Նատրիումի քլորիդ 100մգ/մլ, 50մլ </t>
  </si>
  <si>
    <t>Հիդրօքսիէթիլ օսլա 60մգ/մլ, 500մլ</t>
  </si>
  <si>
    <t xml:space="preserve">Նատրիումի քլորիդ 9մգ/մլ, 500մլ </t>
  </si>
  <si>
    <t xml:space="preserve">Նատրիումի քլորիդ 9մգ/մլ, 200մլ </t>
  </si>
  <si>
    <t>Ցիկլոպենտոլատ 10մգ/մլ, 5մլ, ակնակաթիլներ</t>
  </si>
  <si>
    <t>Ֆենիլէֆրին 25մգ/մլ, 10մլ</t>
  </si>
  <si>
    <t>Ռիֆամպիցին 150մգ</t>
  </si>
  <si>
    <t>Ռիֆամպիցին 300մգ</t>
  </si>
  <si>
    <t xml:space="preserve">Ացետիլցիստեին 200մգ  </t>
  </si>
  <si>
    <t xml:space="preserve">Կալիումի քլորիդ 40մգ/մլ, 200մլ </t>
  </si>
  <si>
    <t>Դիլատացիոն կաթետեր չընդլայնվող գնդանոթով /1 NC TREK, MINI TREK , Abbott Vascular</t>
  </si>
  <si>
    <t xml:space="preserve">Դիլատացիոն կաթետեր ընդլայնվող գնդանոթով  RX TREK MINI TREK, Abbott Vascular </t>
  </si>
  <si>
    <t xml:space="preserve">Ախտորոշիչ – ուղղորդիչ/1 EMERALD Cordis </t>
  </si>
  <si>
    <t xml:space="preserve">Ուղորդիչ լար /1 Sion , Asahi Intecc , Sion , Asahi Intecc </t>
  </si>
  <si>
    <t xml:space="preserve">Ստերիլ թանզիֆե անձեռոցիկներ Medline </t>
  </si>
  <si>
    <t xml:space="preserve">Բազմաեռուղի պունկցիոն ասեղով  Ares </t>
  </si>
  <si>
    <r>
      <t xml:space="preserve">Միկրոկաթետեր  Finecross , Terumo </t>
    </r>
    <r>
      <rPr>
        <sz val="10"/>
        <color rgb="FF000000"/>
        <rFont val="Sylfaen"/>
        <family val="1"/>
        <charset val="204"/>
      </rPr>
      <t xml:space="preserve"> </t>
    </r>
  </si>
  <si>
    <t xml:space="preserve">Ախտորոշիչ կաթետեր /1 Optitorque , Terumo </t>
  </si>
  <si>
    <t xml:space="preserve">Թրոմբոասպիրացիոն կաթետեր /1 Eliminate , Terumo </t>
  </si>
  <si>
    <t xml:space="preserve">Զարկերակ  կարող գործիք 6 Fr Angio –seal 6Fr, Terumo </t>
  </si>
  <si>
    <t>Ինտրադյուսեր ռադիալ 6Fr</t>
  </si>
  <si>
    <t xml:space="preserve">Անգիոգրֆիկ վիրահատական ծածկոցների հավաքածու /1 </t>
  </si>
  <si>
    <t xml:space="preserve">Ռադիալ զարկերակի փակիչ /1 </t>
  </si>
  <si>
    <t xml:space="preserve">Էնզիմեքս </t>
  </si>
  <si>
    <t xml:space="preserve">Փոքր մակերեսների ախտահանման և մաքրման միջոց  Սուրֆասեյֆ Պրեմիում , Անիոս </t>
  </si>
  <si>
    <r>
      <t xml:space="preserve">Ֆերմենտատիվ լվացող նյութ՝ նախատեսված բժշկական  իրերի լվացման համար </t>
    </r>
    <r>
      <rPr>
        <sz val="13"/>
        <color rgb="FF000000"/>
        <rFont val="Sylfaen"/>
        <family val="1"/>
        <charset val="204"/>
      </rPr>
      <t xml:space="preserve"> </t>
    </r>
  </si>
  <si>
    <t xml:space="preserve">Քլորհեքսիդին գլյուկոնատ 20% խթանյութ </t>
  </si>
  <si>
    <t>լիտր</t>
  </si>
  <si>
    <t>Պերհիդրոլ 33 %</t>
  </si>
  <si>
    <t xml:space="preserve">Գլուկոզա փոշի  </t>
  </si>
  <si>
    <t>կգ</t>
  </si>
  <si>
    <t>Ընդամենը</t>
  </si>
  <si>
    <t>Տեխնիկական բնութագիր</t>
  </si>
  <si>
    <t>Ռադիալ զարկերակի փակիչ /2</t>
  </si>
  <si>
    <t xml:space="preserve">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</si>
  <si>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Դիլատացիոն կաթետեր չընդլայնվող գնդանոթով/1 </t>
  </si>
  <si>
    <t>Դիլատացիոն կաթետեր չընդլայնվող գնդանոթով/2</t>
  </si>
  <si>
    <t xml:space="preserve">Պետական պատվերով ստենտավորման ծառայությունների մատուցման նպատակով ձեռք բերվող 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</si>
  <si>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քան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</si>
  <si>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Դիլատացիոն կաթետեր ընդլայնվող գնդանոթով/1</t>
  </si>
  <si>
    <t>Դիլատացիոն կաթետեր ընդլայնվող գնդանոթով/2</t>
  </si>
  <si>
    <t xml:space="preserve">Պետական պատվերով ստենտավորման ծառայությունների մատուցման նպատակով ձեռք բերվող 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</si>
  <si>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Ախտորոշիչ-ուղղորդիչ - Չժանգոտվող պողպատից` պատված պոլիտետրաֆլյուորոէթիլենով: Արտաքին պատումը հատուկ նյութով, որն ապահովում է սահունությունը:                                                                                                                                                                                                                           Կախված վիրահատվող անոթի տրամագծից ախտորոշիչ-ուղղորդիչի պահանջվող տրամագծերն են՝ 0,018; 0,021; 0,025;  0,035; 0,038 '', պահանջվող երկարություններն են՝ 150 սմ; 175 սմ;  260 սմ:                                                                                                                                                                 Կախված վիրահատության ժամանակ ռադիալ կամ ֆեմորալ միջամտությունների տեսակներից և անոթի տեսակից ախտորոշիչ-ուղղորդիչի պահանջվող տեսակներն են՝ ուղիղ կամ J-ձեւ:                                                                                                                                                                    Կախված վիրահատվող անոթի բարդության և գտնվելու տեղի, ախտորոշիչ-ուղղորդիչի յուրաքանչյուր երկարություն ունի իր ծայրի չափը, և  գերճկուն ծայրի պահանջվող չափերն են՝ 3 -25 մմ: Կախված վիրահատվող անոթի տեսակից և վիրահատության բարդությունից ուղղորդիչների պահանջվող տեսակներն են ֆիքսված և չֆիքսված: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</si>
  <si>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Ախտորոշիչ – ուղղորդիչ</t>
  </si>
  <si>
    <t xml:space="preserve">Առաջին ընտրության ուղղորդիչ,  պոլիտետրաֆլուրոէթիլենային ծածկով, հիդրոֆիլ կորոնար ուղորդիչ, արտակարգ ճկունություն, աշխատում է բոլոր տեսակի ստենտերի հետ, ծայրակալը՝ 0,7գ, ծայրակալի ռենտգենանցանելիություն՝ 3 սմ, երկարությունը 180սմ, տրամագիծը՝ 0.36mm (0.014inch):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</si>
  <si>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Ուղորդիչ լար</t>
  </si>
  <si>
    <t xml:space="preserve">Ստերիլ թանզիֆե անձեռոցիկներ 4"x4" (10cm 10cm) no X-Ray: Թանզիֆը սպիտակեցված է, 100% բամբակյա, USP փաթեթավորմամբ:  Անձեռոցիկները 12 շերտ ծալված, եզրերը մշակված: Չափսը՝ 10սմx10սմ (4"x4") : Ֆորմատ՝ 1 հատ ստերիլ թանզիֆե անձեռոցիկ: Փաթեթավորումը՝ 10-20 անձեռոցիկ, 1 պլաստիկ տարայի մեջ: Նոր է, չօգտագործված, գործարանային ստերիլ փաթեթավորմամբ: Հանձնելու պահին ամբողջ պիտանելիության ժամկետի առնվազն 70%-ի առկայություն:          </t>
  </si>
  <si>
    <t>Ստերիլ թանզիֆե անձեռոցիկներ</t>
  </si>
  <si>
    <t xml:space="preserve">Բազմաեռուղին ունի 3 հոսքի հնարավորություն, աջակողմյան փակ փականներով է: Լրակազմը պարունակում է  բազմաեռուղի բարձր ճնշման՝ 1 հատ, որի հոսքագծերին ամրացված են՝ հեղուկի հոսքի համար նախատեսված համակարգ` պլատսիկե ծայրակալով,  ռենտգենացայտուն նյութի համար ներարկման համակարգ, բարձր ճնշման երկարացուցիչ` ոչ պակաս, քան՝ 150սմ և առնվազն 800 PSI: Պունկցիոն ասեղը ՝ 18G 7սմ, սուր, առանց թևիկների:  Ճնշումը 500 PSI:  Միացուցիչը բարձր հոսքի, ծայրակալը՝ սիլիկոնե: Կոնեկտորը՝ սիլիկոնե, հիմքը պոլիկարբոնատ, և բարձր դասի պոլիէթիլեն: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</si>
  <si>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Բազմաեռուղի պունկցիոն ասեղով</t>
  </si>
  <si>
    <t xml:space="preserve">Միկրոկաթետեր, ներսի տրամագիծը դիստալ հատվածում ոչ ավել, քան՝ 0.018"/, պրոքսիմալ հատվածում ոչ ավել, քան՝ 0.021",  դրսի տրամագիծը դիստալ հատվածում ոչ ավել, քան՝ 1.8", պրոքսիմալ հատվածում ոչ ավել, քան՝ 2.6"- ապահովելու համար բարձր անցողունակությունը: Կախված վիրահատվող անոթի անատոմիական առանձնահատկություններից պահանջվող երկարություններն են՝ 130սմ, 150սմ: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</si>
  <si>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Միկրոկաթետեր</t>
  </si>
  <si>
    <t xml:space="preserve">Ախտորոշիչ կաթետեր` ինվազիվ պրոցեդուրաների համար: Կախված վիրահատվող հիվանդի քաշից և վիրահատվող անոթից ախտորոշիչ կաթետերի պահանջվող չափերն են՝ 5Fr, 6Fr (5Fr, 6Fr՝ 37-40 մլ/վրկ անցունակությամբ): Կախված վիրահատվող անոթի անատոմիկական առանձնահատկություններից ախտորոշիչ կաթետերի պահանջվող տեսակներն են՝  AL-1, AL-2, AL-3, AR-1, AR-2, AR-3,  AR-JP, JL3.5, JL-4.0, JL-4.5, JL-5.0, JR-3.5, JR-4.0, JR-5.0,  MP-2.5, MP-3.0, MP-3.5, MP-4.0, ST, IM, IM-Round tip, IM-Short tip, IM-JP type, BP-JL,  BP-JR, PIG, PIG-Small, PIG-145°,  PIG-155°, PIG-Round 155°, BLK-4.0, Tiger տեսակի՝ ունիվերսալ, սրտի աջ և ձախ անոթների համար, ռադիալ և բրախիալ մոտեցման դեպքերում: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</si>
  <si>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Ախտորոշիչ կաթետեր</t>
  </si>
  <si>
    <t xml:space="preserve">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</si>
  <si>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Թրոմբոասպիրացիոն կաթետեր/1</t>
  </si>
  <si>
    <t>Թրոմբոասպիրացիոն կաթետեր/2</t>
  </si>
  <si>
    <t xml:space="preserve">Պետական պատվերով ստենտավորման ծառայությունների մատուցման նպատակով ձեռք բերվող 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</si>
  <si>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Զարկերակը կարող գործիք  - Սարքն օգտագործվում է զարկերակի հետ արագ, անվտանգ եւ հուսալի մեխանիկական հեմոստազի  համար: Իրենից ներկայացնում է լրիվությամբ բիոդեգրադացվող ակտիվ փակող համակարգ, որի կազմում կան` ինտրաարտերիալ խարիսխ, թել, կոլագեն: Անոթի ներքին պատին ֆիքսված հեմոստատիկ խարիսխը լրիվությամբ ներծծվում է մինչև 90 օրվա ընթացքում: Զարկերակը կարող գործիքի չափսը՝ 6Fr: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</si>
  <si>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</si>
  <si>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Ինտրոդյուսեր ռադիալ 6Fr/1</t>
  </si>
  <si>
    <t>Ինտրոդյուսեր ռադիալ 6Fr/2</t>
  </si>
  <si>
    <t xml:space="preserve">Պետական պատվերով ստենտավորման ծառայությունների մատուցման նպատակով ձեռք բերվող ինտրոդյուսեր ռադիալ 6Fr չափսի: 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</si>
  <si>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Անգիոգրաֆիկ վիրահատական ծածկոցների հավաքածու, անգիոգրաֆիկ վիրահատական հավաքածու, որն իր մեջ ներառում է՝ ներծծվող սրբիչ 32x32 սմ 3 հատ, վիրահատական խալաթ  XL չափի  2 հատ: Խալաթը հավելյալ պաշտպանիչ շերտով կամ այնպիսի ոչ կտորային նյութից, որը թույլ չի տա արյունը կամ այլ հեղուկ նյութեր ներթափանցեն բժշկի արտահագուստին:  Սարքի ծածկոց 165x106 սմ  1 հատ, ասեղնաբռնիչ  1 հատ, թաս 125մլ  1 հատ, թաս 200մլ  1 հատ, թաս 2500մլ  (հատուկ նախատեսված վայերների համար) 1 հատ, վիրահատական ծածկոց  SMS տեսակի, լավ ներծծող հատկությամբ՝ 70x160սմ՝ 1 հատ: Վիրահատական ծածկոցն ունի թափանցիկ, ախտահանումից չվնասվող նյութից եզրեր, 55սմ երկարությամբ: OP-ժապավեն 15x20 սմ  1 հատ, անգիոգրաֆիկ ծածկոց միակողմանի ներծծող 220x365 սմ 1հատ, սեղանի ծածկոց 100x180 սմ 1հատ: Հավաքածուում բոլոր նշված չափերի (բացառությամբ խալաթի) թույլատրելի տատանումը՝ ±10%: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</si>
  <si>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Անգիոգրաֆիկ վիրահատական ծածկոցների հավաքածու</t>
  </si>
  <si>
    <t xml:space="preserve">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</si>
  <si>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</si>
  <si>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Ներարկիչ փականով /լոքով/ 10մլ</t>
  </si>
  <si>
    <t xml:space="preserve">Ներարկիչ փականով /լոքով/ ներարկիչի մեջ լցվող ցանկացած պարունակության բաց թողնման բարձր ճշգրտություն, 10մլ:  Ֆորմատ՝ հատ: CE MARK կամ FDA որակի վկայականների առկայությունը պարտադիր է: Նոր է, չօգտագործված: Հանձնելու պահին ամբողջ պիտանելիության ժամկետի առնվազն 50%-ի առկայություն:     </t>
  </si>
  <si>
    <t xml:space="preserve">Զարկերակ  կարող գործիք 6Fr </t>
  </si>
  <si>
    <t xml:space="preserve">Ռադիալ զարկերակի փակիչ/1 </t>
  </si>
  <si>
    <t>Ռադիալ զարկերակի փակիչ/2</t>
  </si>
  <si>
    <t xml:space="preserve">Ախտահանիչ խտանյութ՝ նախատեսված Էնդոսկոպների և  բժշկական նշանակության առարկաների (ԲՆԱ)  ախտահանման, նախամանրէազերծումային մշակման   համար </t>
  </si>
  <si>
    <t xml:space="preserve">Փոքր մակերեսների ախտահանման և մաքրման միջոց </t>
  </si>
  <si>
    <t>Բաղադրությունը -  Դիդեցիլդիմեթիլ ամոնիումի քլորիդ- ոչ պակաս, քան՝0,14%, պոլիհեքսամեթիլենբիգուանիդ հիդրոքլորիդ- 0.080-0,096 % և այլ հավելումներ: Ախտահանիչ նյութն օժտված է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H1N1տեսակները), սնկերի (այդ թվում` կանդիդա և դերմատոֆիտիա) նկատմամբ և այլ մանրէների նկատմամբ:
Հակաբակտերիալ ազդեցությունը`մինչև 3րոպե                                                                                                                    
Հակավիրուսային ազդեցությունը`մինչև  5րոպե                                                                                                                       
Հակատուբերկուլյոզային ազդեցությունը`մինչև 15րոպե                                                                                                                    
Փաթեթավորումը - 750 միլիլիտր ցողացրիչ՝ անվտանգության փականով: Ախտահանիչ նյութի pH-5,0-7,0: Նախատեսված է  հիվանդանոցային և արտահիվանդանոցային  բժշկական օգնություն և սպասարկում իրականացնող կազմակերպություններում (մանկաբարձական ստացիոնարներում, այդ թվում` նեոնատոլոգիայի բաժանմունքներում,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և այլ  մակերեսների ախտահանման և  մաքրման համար: 
Վտանգավորության աստիճանը- 4-րդ, 5-րդ դաս: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Հանձնելու պահին ամբողջ պիտանիության ժամկետի առնվազն 1/2-ի առկայություն:  Տեխնիկական բնութագրի կազմման հիմք է հանդիսացել ՀՀ ԱՆ մեթոդական հրահանգը:</t>
  </si>
  <si>
    <t xml:space="preserve">Ֆերմենտատիվ լվացող նյութ` նախատեսված բժշկական իրերի լվացման համար </t>
  </si>
  <si>
    <t>Չորս և ավելի ֆերմենտ պարունակող բազմակոմպոնենտ խտանյութ: Խտանյութից ստացված աշխատանքային լուծույթները չեն առաջացնում մետաղների ժանգոտում, չեն վնասում ջերմազգայուն նյութերը, լավ լվացվում են: Կիրառվում է տարբեր նյութերից բժշկական արտադրատեսակների, ներառյալ վիրաբուժական (այդ թվում խողովակ ունեցող), միկրովիրաբուժական և ատամնաբուժական (այդ թվում պտտվող) գործիքների ձեռքային եղանակով նախամանրէազերծումային մաքրման համար, կոշտ և ճկուն էնդոսկոպների ձեռքային եղանակով նախնական և նախամանրէազերծումային մաքրման համար (եզրափակիչ՝ բարձր մակարդակի ախտահանումից առաջ, էնդոսկոպներին կից գործիքների ձեռքային եղանակով նախամանրէազերծումային մաքրման համար: Լվացող միջոցի փաթեթավորումը 5լ տարայով: Նոր է, չօգտագործված գործարանային փաթեթավորմամաբ: Հանձնելու պահին  պիտանիության ժամկետի 1/2 ի առկայություն: Ցանկացած մատակարարված խմբաքանակի համար որակի հավաստագրի/երի առկայությունը պարտադիր է: ՀՀ ԱՆ հաստատված մեթոդական հրահանգի առկայությունը պարտադիր է:  Տեխնիկական բնութագրի կազմման հիմք է հանդիսացել ՀՀ ԱՆ մեթոդական հրահանգը:</t>
  </si>
  <si>
    <t>Քլորհեքսիդին գլյուկոնատ 20% խտանյութ</t>
  </si>
  <si>
    <t>Քլորհեքսիդինի բիգլյուկոնատ 20% խտանյութ: Անտիսեպտիկ միջոց է: Փաթեթավորումը`500մլ կամ 1լ կամ 5լ տարաներով: Նոր է, չօգտագործված: Պահպանման պայմանները՝ լույսից պաշտպանված, 15-25°C ջերմասատիճանի պայմաններում, երախաների համար անհասանելի վայրում: Ֆորմատ` լիտր: Հանձնելու պահին պիտանիության ժամկետի 1/2-ի առկայություն:</t>
  </si>
  <si>
    <t>Պերհիդրոլ, որը անգույն, թափանցիկ հեղուկ է, բժշկական: Պերհիդրոլում ջրածնի պերօքսիդը՝ 33%: Հրդեհապայթյունավտանգ է:  Ֆորմատ՝ լիտր: Փաթեթվածքը` պոլիէթիլենային տարաներ կամ  կոնտեյներներ: Նոր է, չօգտագործված: Պահպանման պայմանները՝ պահել չոր տեղում: Հանձնելու պահին պիտանիության ժամկետի 1/2-ի առկայություն:</t>
  </si>
  <si>
    <t>Պերհիդրոլ</t>
  </si>
  <si>
    <t>Գլյուկոզա փոշի</t>
  </si>
  <si>
    <t>Գլյուկոզա փոշի՝ սպիտակ բյուրեղներով փոշի է: Ֆորմատ` կիլոգրամ:  Պահպանման պայմանները՝ չոր, արևի ճառագայթներից պաշտպանված վայրում: Նոր է, չօգտագործված:Հանձնելու պահին պիտանիության ժամկետի 1/2 առկայություն:</t>
  </si>
  <si>
    <r>
      <t xml:space="preserve">Բաղադրությունը- իրենից ներկայացնում է  բուրանյութի հոտով թափանցիկ հեղուկ խտանյութ: Որպես ազդող նյութեր` պարունակում է N,N-դիդեցիլ-N-մեթիլ-պոլի(օքսիէթիլ) ամոնիումի պրոպիոնատ (ՉԱՄ), դիդեցիլ դիմեթիլ ամոնիումի քլորիդ (ՉԱՄ), ֆերմենտների համալիր (լիպազա, ալֆա-ամիլազա, պրոտեազա), ինչպես նաև ֆունկցիոնալ բաղադրամասեր՝ ՄԱՆ (մակերեսային ակտիվ նյութեր),  ներկանյութ, բուրանյութ, ջուր և այլն: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t>
    </r>
    <r>
      <rPr>
        <sz val="10"/>
        <color theme="1"/>
        <rFont val="Sylfaen"/>
        <family val="1"/>
        <charset val="204"/>
      </rPr>
      <t xml:space="preserve">պոլիէթիլենային տարա համապատասխան չափիչ բաժակով:                          
1լիտր խտանյութից պատրաստվի մինչև 0,5%-անոց, ոչ պակաս , քան  200 լիտր  աշխատանքային լուծույթ, որը կապահովի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բորբոսասնկեր) ազդեցությունը մինչև 5-30 րոպեում (ինչը հաստատված լինի ՀՀ Առողջապահության նախարարության կողմից հաստատված  մեթոդական հրահանգներով), ինչպես նաև օժտված լինի ակտիվությամբ հատուկ վտանգավոր վարակների (ժանտախտի, խոլերայի, տուլարեմիայի, լեգիոնելոզի) հարուցիչների նկատմամբ: Աշխատանքային լուծույթի պատրաստման համար պահանջվող ջերմաստիճանը պետք է լինի՝ ոչ պակաս քան 15°C-ից մինչև ոչ ավել քան 25°C ջերմաստիճանը:
Աշխատանքային լուծույթի պիտանելիությունը լինի 10 օր-ից ոչ պակաս, նախատեսված  բազմակի օգտագործման համար: Մատակարարման պահին խտանյութի ժամկետի 1/2-ի առկայություն:                                                                                                 Ախտահանիչ նյութի pH - 7,8-8,8: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Ունենա որակի հավաստագիր,  </t>
    </r>
    <r>
      <rPr>
        <sz val="9"/>
        <color theme="1"/>
        <rFont val="Sylfaen"/>
        <family val="1"/>
        <charset val="204"/>
      </rPr>
      <t>ՀՀ ԱՆ  օգտագործման մեթոդական հրահանգ: Նոր է, չօգտագործված:  Տեխնիկական բնութագրի կազմման հիմք է հանդիսացել ՀՀ ԱՆ մեթոդական հրահանգը:</t>
    </r>
  </si>
  <si>
    <t>Ազիթրոմիցին 200մգ/5մլ</t>
  </si>
  <si>
    <t xml:space="preserve">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</si>
  <si>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Պապավերին 20մգ/մլ, 2մլ</t>
  </si>
  <si>
    <t xml:space="preserve">Գլյուկոզ glucose լուծույթ կաթիլաներարկման 50մգ/մլ,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</si>
  <si>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</si>
  <si>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</si>
  <si>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</si>
  <si>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Գլյուկոզ անջուր 50մգ/մլ, 500մլ</t>
  </si>
  <si>
    <t xml:space="preserve">Մորֆին  morphine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</si>
  <si>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</si>
  <si>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Ֆենտանիլ 0,05մգ/մլ, 2մլ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</si>
  <si>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</si>
  <si>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Ցիպրոֆլօքսացին 2մգ/մլ, 200մլ</t>
  </si>
  <si>
    <t xml:space="preserve">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</si>
  <si>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</si>
  <si>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Նատրիումի բիկարբոնատ 84մգ/մլ, 20մլ</t>
  </si>
  <si>
    <t xml:space="preserve">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</si>
  <si>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Ցիսատրակուրիում 2մգ/մլ, 2,5մլ</t>
  </si>
  <si>
    <t xml:space="preserve">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</si>
  <si>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</si>
  <si>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Ֆենիլէֆրին (ֆենիլէֆրինի հիդրոքլորիդ) phenylephrine (phenylephrine hydrochloride) ակնակաթիլ 25մգ/մլ, 10մլ պլաստիկե սրվակ 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</si>
  <si>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Դիկլոֆենակ 12.5մգ մոմիկ</t>
  </si>
  <si>
    <t xml:space="preserve">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</si>
  <si>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Դրոտավերին 40մգ</t>
  </si>
  <si>
    <t xml:space="preserve">Դրոտավերին (դրոտավերինի հիդրոքլորիդ) drotaverine (drotaverine hydrochloride)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</si>
  <si>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Սուլֆամեթօքսազոլ, տրիմեթոպրիմ 480մգ</t>
  </si>
  <si>
    <t xml:space="preserve">Սուլֆամեթօքսազոլ, տրիմեթոպրիմ sulfamethoxazole, trimethoprim դեղահատ 400մգ+80մգ: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</si>
  <si>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Ռիֆամպիցին rifampicin  դեղապատիճ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</si>
  <si>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Ռիֆամպիցին rifampicin  դեղապատիճ 300մգ: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</si>
  <si>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Նատրիումի քլորիդ, կալիումի քլորիդ, կալցիումի քլորիդ 250մլ</t>
  </si>
  <si>
    <t>Գենտամիցին 40մգ/մլ, 2մլ</t>
  </si>
  <si>
    <t xml:space="preserve">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</si>
  <si>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Կալցիումի քլորիդ 100մգ/մլ, 5մլ</t>
  </si>
  <si>
    <t xml:space="preserve">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</si>
  <si>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Քթային կանյուլա նորածնային հասունների</t>
  </si>
  <si>
    <t>Քթային կանյուլա նորածնային հասունների, պատրաստված է փափուկ, ատրավմատիկ PVC-ից, խողովակի ներքին լուսանցքը խոնավանալուց կամ տաքանալուց չպետք է փակվի: Ամրացվում է ականջների վրայով: Հարմարավետ տեղադրվում է հիվանդի քթանցքների մեջ: Չի առաջացնում վերքեր երկարատև օգտագործման ժամանակ, քթանցքը մտնող խողովակները փափուկ են: Չի պարունակում լատեքս: Նոր է, չօգտագործված: Հանձնելու պահին ամբողջ պիտանելիության ժամկետի առնվազն 1/2-ի առկայություն: Ֆորմատ- հատ: Ցանկացած մատակարարված խմբաքանակի համար որակի սերտիֆիկատի/ների առկայությունը պարտադիր է:</t>
  </si>
  <si>
    <t xml:space="preserve">Կաթետեր ասպիրացիոն /արտածծման կաթետեր/՝ 14Fr չափսի: Ֆորմատ- հատ: Նոր է, չօգտագործված: Հանձնելու պահին ամբողջ պիտանելիության ժամկետի առնվազն 1/2-ի առկայություն: </t>
  </si>
  <si>
    <t>Տրախեոստոմիկ փողի հավաքածու մանժետով, վերմանժետային տարածության արտածծման հնարավորությամբ, N 7,5</t>
  </si>
  <si>
    <t xml:space="preserve">Էլեկտրոսրտագրման համար թուղթ  </t>
  </si>
  <si>
    <t>Արյուն վերցնելու վակումային ասեղ</t>
  </si>
  <si>
    <t xml:space="preserve">Արյուն վերցնելու վակումային համակարգի ասեղ, ստերիլ, չափսը՝ 21Gx1 1/2:   Ֆորմատ՝ 1 հատ վակումային ասեղ:  Նոր է, չօգտագործված: Հանձնելու պահին ամբողջ պիտանելիության ժամկետի առնվազն 1/2-ի առկայություն: Մատակարարելիս որակի սերտիֆիկատի/ների առկայությունը պարտադիր է: </t>
  </si>
  <si>
    <t>Կաթետեր երեք լուսանցքներով, կենտրոնական երակային</t>
  </si>
  <si>
    <t>Կաթետեր երեք լուսանցքներով, կենտրոնական երակային: Եռլուսանցքանի երակային կաթետեր Ֆլեքս-թիփ տեսակի: Կաթետերի երկարությունը՝ 20-22 սմ,  պարունակում է դիլատատոր՝ 2.7-5 մմ , Լուեր-սլիփ տեսակի ներարկիչ: Լայնությունը՝ 7Fr, պունկցիոն ասեղը 18G 6,35 -7 սմ՝ դյուրաթափանց, լուսանցքները՝ 16G և 18G, լարի մի ծայրը ուղիղ-փափուկ, մյուս ծայրը J ուղղորդիչով՝ 0,81-0,90 մմ  հաստությամբ, 50-60սմ երկարությամբ: Պարունակում է սրածայր նշտար, կաթետերի սեղմիչ, ֆիքսատոր, ներարկման փականներով: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</si>
  <si>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Ճնշաչափ</t>
  </si>
  <si>
    <t>Ճնշաչափ ստետոսկոպով - ԶՃ չափման սարք, ցուցիչով, մանժետով, ստետոսկոպով: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</si>
  <si>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Պլևրալ խոռոչի դրենաժ 12Fr</t>
  </si>
  <si>
    <t xml:space="preserve">Պլևրալ խոռոչի դրենաժ 12Fr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</si>
  <si>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14Fr</t>
  </si>
  <si>
    <t xml:space="preserve">Պլևրալ խոռոչի դրենաժ 14Fr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</si>
  <si>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 xml:space="preserve">ՈՒղղորդիչ կաթետեր </t>
  </si>
  <si>
    <t xml:space="preserve">Ուղղորդիչ  կաթետեր՝  իրենից  ներկայացնում է մեկ լուսանցքով   կաթետեր և ծառայում է ուղղորդիչ կաթետերի երկարացման  համար,  հեշտացնում  է անոթային  համակարգին վիրաբուժական  սարքերի  հասանելիությունը:  Աշխատանքային երկարությունը՝ 150 սմ (±1սմ), ուղղորդիչի դիստալ հատվածը  25սմ, ունի 1մմ երկարությամբ պլատինիում-իրիդիումե մարկեր, որը տեղակայված է ծայրից 2մմ հեռավորության վրա, դիստալ հատվածը 21սմ երկարությամբ հիդրոֆիլ ծածկույթով, նեյլոնե հիմքով պոլիմերից մուտքային ռամպա 4սմ երկարությամբ: Կախված վիրահատվող անոթի անատոմիական առանձնահատկություններից կաթետրի չափսերը՝ 6Fr/ 7Fr, ներքին տրամագիծը 0,056''/0,062'', արտաքին տրամագիծը՝ 0,067''/0,075'':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</si>
  <si>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Ախտորոշիչ-ուղղորդիչ</t>
  </si>
  <si>
    <t>Օդի վերաշրջանառիչ/օդային ախտահանիչ շարժական</t>
  </si>
  <si>
    <t>Չ/Հ</t>
  </si>
  <si>
    <t>Միջանցիկ ծածկագիրը` ըստ ԳՄԱ դասակարգման</t>
  </si>
  <si>
    <t>Չ/Մ</t>
  </si>
  <si>
    <t>Քանակ</t>
  </si>
  <si>
    <t>* Բոլոր ապրանքները նոր են, չօգտագործված:</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</si>
  <si>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</si>
  <si>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առկա են հղումներ ֆիրմային անվանմանը, արտոնագրին, էսքիզին կամ մոդելին, ծագման երկրին կամ կոնկրետ աղբյուրին կամ արտադրողին կիրառական է «կամ համարժեք» արտահայտությունը:</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</si>
  <si>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</si>
  <si>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Նալօքսոն 0.4մգ/մլ 1մլ</t>
  </si>
  <si>
    <t>Կարբօքսիմ</t>
  </si>
  <si>
    <t xml:space="preserve">Նալօքսոն  լուծույթ ներարկման 0.4մգ/մլ ,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</si>
  <si>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Կարբօքսիմ լուծույթ ներարկման  150մգ/մլ,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</si>
  <si>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шт.</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</si>
  <si>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</si>
  <si>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</si>
  <si>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Ацетилцистеин 200мг</t>
  </si>
  <si>
    <t>шт</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</si>
  <si>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</si>
  <si>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</si>
  <si>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Գլյուկոզ անջուր 50մգ/մլ, 250մլ </t>
  </si>
  <si>
    <t>Глюкоза безводная  50мг/мл, 250мл</t>
  </si>
  <si>
    <t xml:space="preserve">Глюкоза glucose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</si>
  <si>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</si>
  <si>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100мг/мл, 50мл </t>
  </si>
  <si>
    <t xml:space="preserve">Гидроксиэтил крахмал 60мг/мл, 500мл </t>
  </si>
  <si>
    <t xml:space="preserve">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</si>
  <si>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Натрий хлорид 9мг/мл, 500мл</t>
  </si>
  <si>
    <t>Глюкоза   50мг/мл, 500мл</t>
  </si>
  <si>
    <t xml:space="preserve">Глюкоза раствор для капельного ведения   50мг/мл,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</si>
  <si>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Натрий хлорид 9мг/мл, 200мл</t>
  </si>
  <si>
    <t>Մորֆին 10մգ/մլ, 1մլ</t>
  </si>
  <si>
    <t>Морфин 10мг/мл, 1мл</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</si>
  <si>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</si>
  <si>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</si>
  <si>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</si>
  <si>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На этапе исполнения контракта поставщик должен предоставить оригинал сертификата ПЭС Евразийского экономического союза.</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</si>
  <si>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</si>
  <si>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</si>
  <si>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</si>
  <si>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</si>
  <si>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</si>
  <si>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</si>
  <si>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Цисатракуриум 2мг/мл, 2,5мл </t>
  </si>
  <si>
    <t>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t>
  </si>
  <si>
    <t xml:space="preserve">Циклопентолат 10мг/мл, 5мл глазные капли </t>
  </si>
  <si>
    <t xml:space="preserve">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</si>
  <si>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Фенилэфрин 25мг/мл, 10мл </t>
  </si>
  <si>
    <t xml:space="preserve">Фенилэфрин  (Фенилэфринагидрохлорид) phenylephrine (phenylephrine hydrochloride) глазные капли по 25мг/мл, 10мл в платиковом флакон-пипетка.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</si>
  <si>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</si>
  <si>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</si>
  <si>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</si>
  <si>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</si>
  <si>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Сульфаметоксазол, триметоприм 480мг</t>
  </si>
  <si>
    <t xml:space="preserve">Сульфаметоксазол, триметоприм 400мг +80мг таблетка.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</si>
  <si>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Рифампицин 150мг</t>
  </si>
  <si>
    <t xml:space="preserve">Рифампицин  rifampicin  капсула 150мг.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</si>
  <si>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Рифампицин 300мг</t>
  </si>
  <si>
    <t xml:space="preserve">Рифампицин  rifampicin  капсула 300мг.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</si>
  <si>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Гентамицин 40мг/мл, 2мл</t>
  </si>
  <si>
    <t xml:space="preserve">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</si>
  <si>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</si>
  <si>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+ 0,33мг/мл,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На этапе исполнения контракта поставщик должен предоставить оригинал сертификата ПАК  Евразийского экономического союза.    </t>
  </si>
  <si>
    <t>Хлорид кальция 100мг/мл, 5мл</t>
  </si>
  <si>
    <t>Хлорид кальция calcium chloride раствор для инъекций 100мг/мл, 5мл ампула. Новый, неиспользованный, в заводской упаковке. При поставке срок годности лекарственного средства следующий: для лекарств со сроком годности 2,5 года и более - минимум 24 месяца остаточного срока годности, для лекарств со сроком годности до 2,5 лет - минимум 12 месяцев остаточного срока годности.</t>
  </si>
  <si>
    <t>Налоксон раствор для инъекций 0.4мг/мл, 1мл ампула. Новый, неиспользованный, в заводской упаковке. На момент сдачи срок годности препарата должен соответствовать следующим требованиям: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</si>
  <si>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Налоксон 0.4мг/мл, 1мл</t>
  </si>
  <si>
    <t>Карбоксим раствор для инъекций 150мг/мл, 1мл ампула. Новый, неиспользованный, в заводской упаковке. На момент сдачи срок годности препарата должен соответствовать следующим требованиям: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t>
  </si>
  <si>
    <t xml:space="preserve">Карбоксим 150мг/мл, 1мл </t>
  </si>
  <si>
    <t xml:space="preserve">Назальная канюля для новорожденных </t>
  </si>
  <si>
    <t xml:space="preserve">Назальная канюля для новорожденных . Должна быть изготовлена из мягкого атравматичного  PVC-а (поливинилхлорида). Внутренний просвет трубки не должен  закрываться при нагревании или увлажнении.Крепится поверх ушей. Комфортно локализуется в носовой полости у пациента. Не образует ран при длительном применении. Трубки входящее в носовую полость должны быть мягкие. Не должны содержать латекс. Формат -шт. Должнса быть новой не использованной. На момент доставки товара наличие по крайне мере  1/2 срока годности от общего срока. </t>
  </si>
  <si>
    <t>Катетер аспирационный 14Fr</t>
  </si>
  <si>
    <t xml:space="preserve">Катетер аспирационный /катетер для отсоса/՝ размер 14 Fr. Формат -шт.  Новый, неиспользованной. Наличие 1/2 всего срока годности на момент доставки. </t>
  </si>
  <si>
    <t>Комплект трахеостомической трубки с манжетой, с возможностью аспирации надманжетного пространства, N 7,5</t>
  </si>
  <si>
    <t>Комплект трахеостомической трубки с манжетой для аспирации надманжетного пространства
с возможностью. Размер: 7,5 фр. Имеет 2 сменные внутренние канюли. Манжета мягкая, слабого давления. Угол наклона трубки анатомический: 105 градусов.
При температуре тела он становится мягче и пластичнее, меняя форму в соответствии с анатомическими особенностями пациента. Формат - шт: Новый, неиспользованный. Не менее 1/2 от полного срока годности на момент доставки. Наличие сертификатов качества обязательно на любую поставляемую партию.</t>
  </si>
  <si>
    <t xml:space="preserve">Бумага для аппарата ЭКГ </t>
  </si>
  <si>
    <t>Бумага для ЭКГ-аппарата Cardioline 100S, используемой в университетских больницах. Размеры бумаги: длина: 150 мм, ширина: 100 мм, 180 листов бумаги, термобумага, Z-сложенная. на каждом листе должна быть 1 или 2 фотоотметки. Формат -шт. Новый, неиспользованный. Наличие не менее 1/2 полного срока годности на момент поставки. Наличие сертификата(ов) качества обязательно для любой поставляемой партии.</t>
  </si>
  <si>
    <t>Вакуумная игла для забора крови, стерильная, размер иглы 21Gx1 1/2.  Формат -шт. Должна быть новой не использованной.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товара.</t>
  </si>
  <si>
    <t>Центральный венозный катетер с тремя каналами.</t>
  </si>
  <si>
    <t>Центральный венозный катетер с тремя каналами. Трехканальный венозный катетер с тремя каналами   Флекси -тийп, вида. Длинна катетера  20-22 см, содержит дилататор 2.7-5 мм, Лоуэр- слип маркеровкой, шприц. Ширина - 7Fr, пункционная игла18G 6,35-7 см  легко проницаемый, просветы размером -16G և 18G,  прямой мягкий наконечник, другой  J образный проволочный проводник тощиной  0,81-0.90 мм, длинной 50-60 см. Состоит из остроконечного ланцета, зажима  катетера, фиксатора, иньекционной заглушки. Формат -шт. Должны быть новые не использованные. На момент доставки товара наличие по крайне мере  1/2 срока годности от общего срока.Обязательным условием при доставке является  наличие сертификата/ов  качества для любого количества доставляемого  товара.</t>
  </si>
  <si>
    <t xml:space="preserve">Тонометр </t>
  </si>
  <si>
    <t>Тонометр со стетаскопом  - аппарат для измерения АД , манометр, манжетом, и стетаскопом.Формат - шт. Новый, неиспользованный.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для любого количества доставляемого  товара.</t>
  </si>
  <si>
    <t>Дренаж плевральной полости 12Fr</t>
  </si>
  <si>
    <t>Дренаж плевральной полости 12Fr со стилетом, с тупым концом. Металлический катетер, помещенный в термопластическую ПВХ трубку, имеет рентгенпозитивную продольную полосу и шкалу в см, внутреннее покрытие из полиуретана. Формат: штук. Новый, неиспользованный. Наличие 1/2 полного срока годности на момент доставки. Для любой поставляемой партии обязательно наличие сертификата/сертификатов качества.</t>
  </si>
  <si>
    <t>Дренаж плевральной полости 14Fr</t>
  </si>
  <si>
    <t xml:space="preserve">Дренаж плевральной полости 14Fr со стилетом, с тупым концом. Металлический катетер, помещенный в термопластическую ПВХ трубку, имеет рентгенпозитивную продольную полосу и шкалу в см, внутреннее покрытие из полиуретана. Формат: штук. Новый, неиспользованный. Наличие 1/2 полного срока годности на момент доставки. Для любой поставляемой партии обязательно наличие сертификата/сертификатов качества. </t>
  </si>
  <si>
    <t>Проводниковый катетер</t>
  </si>
  <si>
    <t>Проводниковый катетер представляет собой катетер с одним просветом и служит для удлинения направляющих катетеров, облегчает доступность хирургических устройств к сосудистой системе. Рабочая длина: 150 см (±1см), дистальный участок направляющего 25см, имеет платино-иридиевый маркер длиной 1мм, расположенный на расстоянии 2мм от конца, дистальный участок длиной 21см с гидрофильным покрытием, входная рампа из полимера с нейлоновой основой длиной 4см. В зависимости от анатомических особенностей оперируемого сосуда размеры катетера: 6Fr/7Fr, внутренний диаметр 0,056''/0,062'', наружный диаметр: 0,067''/0,075''. Для любой поставляемой партии обязательно наличие сертификатов качества CE MARK или FDA. Новый, неиспользованный, в заводской стерильной упаковке. Включает технические характеристики, особенности и правила использования в виде заводского руководства. При поставке наличие минимум 70% от полного срока годности. Заказчик имеет право при необходимости вернуть или заменить размер товара на другой размер, если имеется минимум 50% от полного срока годности товара.</t>
  </si>
  <si>
    <t xml:space="preserve">Диагностический направляющий, приобретаемый для предоставления услуг стентирования в рамках гос. заказа - из нержавеющей стали, с покрытием из политетрафторэтилена. Наружное покрытие из особенного материала для обеспечения скользкости. В зависимости от диаметра оперируемого сосуда, необходимые диаметры диагностического направляющего составляют: 0,018; 0,021; 0.025; 0035; 0,038 '', необходимая длина 150 см; 175 см; 260 см. В зависимости от вида радиального или феморального вмешательств во время операций и вида сосуда, требуемые виды диагностического направляющего - прямой или J-образный. В зависимости от сложности и местоположения оперируемого сосуда, каждая длина диагностического направляющего имеет размер собственного наконечника, а требуемый размер ультрагибкого наконечника составляет 3–25 мм. В зависимости от типа сосуда и сложности оперативного вмешательства, требуемые типы направляющих - фиксированные и нефиксированные.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</si>
  <si>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Диагностический направляющий</t>
  </si>
  <si>
    <t xml:space="preserve">Направляющий первого выбора, с политетрафторэтиленовым покрытием, гидрофильный коронарный направляющий, необычайная гибкость, работает со всеми типами стентов, наконечник - 0,7 г, рентгенпроницаемость наконечника - 3 см, длина - 180 см, диаметр - 0,36 мм (0.014inch).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</si>
  <si>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Направляющий шнур</t>
  </si>
  <si>
    <t>Стерильные марлевые салфетки</t>
  </si>
  <si>
    <t xml:space="preserve">Стерильные марлевые салфетки 4"x4" (10cm 10cm) no X-Ray. Марля отбелена, 100% хлопок типа USP type VII. Сложена в 12 слоев, края обработаны. Размер: 10см х10см (4"х4") Формат: 1 шт. стерильная марлевая салфетка. Упаковка: 10 -20 шт. салфеток, в 1 пластиковом контейнере. Новый, неиспользованный, в заводской стерильной упаковке. Наличие по крайней мере 70% полного срока годности на момент доставки. </t>
  </si>
  <si>
    <t>Мультитройник с пункционной иглой</t>
  </si>
  <si>
    <t xml:space="preserve">Мультитройник должен иметь возможность 3 потоков, должен быть с правосторонними закрытыми локами. Комплект должен содержать мультитройник высокого давления - 1 шт., к потоковым линиям которого должны быть прикреплены система для потока жидкости с пластиковым наконечником, инъекционная система для рентгенконтрастного вещества, удлинитель высокого давления не менее 150 см и не менее 800 PSI. Пункционная игла должна быть 18G 7см, острой, без крыльев.  Давление - 500 PSI. Коннектор должен быть высокого потока, наконечник должен быть силиконовым. Коннектор должен быть силиконовым, основа - поликарбонат и высококачественный полиэтилен.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</si>
  <si>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Набор ангиографических операционный, который содержит: абсорбирующее полотенце 32x32см 3 шт., операционный халат размера XL 2 шт. Халат с дополнительным защитным слоем или нетканевым материалом, предотвращающим проникновение крови или других жидкостей в одежду врача. Покрытие для устройства 165x106 см 1 шт., иглодержатель 1 шт., тазик 125 мл 1 шт., тазик 200 мл 1 шт., тазик 2500 (предназначенный для ваеров ) 1 шт., операционное покрывало типа SMS с хорошей впитываемостью, 70х160 см, 1 шт. Хирургическая повязка должна иметь прозрачные края материала- не поврежденные из за дезинфекции - 55 см. OP-лента 15x20 см 1 шт., ангиографическое покрывало одностороннего абсорбирования 220x365 см 1 шт., покрытие для стола 100x180 см 1 шт. Допустимое отклонение всех размеров в наборе  (кроме халата) - ± 10%.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</si>
  <si>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Набор ангиографических операционных покрытий</t>
  </si>
  <si>
    <t>Локер радиальной артерии/1</t>
  </si>
  <si>
    <t xml:space="preserve">Локер радиальной артерии -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</si>
  <si>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Локер радиальной артерии/2</t>
  </si>
  <si>
    <t xml:space="preserve">Локер радиальной артерии, приобретаемый для предоставления услуг стентирования в рамках гос. заказа.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</si>
  <si>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Օդի վերաշրջանառիչ/օդային ախտահանիչ շարժական                                                                                                                                                                                                                                        Կիրառումը -   օդը մղում է լումինեսցենտային խցիկ, որից հետո օդը ախտահանող սարքի միջոցով  ոչնչացվում է օդի մեջ եզած բոլոր բակտերիաներն ու մանրէեները և ետ մղվում  սենյակ, ապահովելով սենյակում օդի բարձրակարգ մաքրում:
Օդի վերաշրջանառիչը  հատկապես  կիրառվում է առողջապահական կազմակերպություններում, լաբորատորիաներում, ինստիտուտներում, գիտահետազոտական ստորաբաժանումներում և տնային պայմաններում: Օդի վերաշրջանառիչը համալրված է բալաստե հանգույցով, սինխրոնիզացման գործառությամբ, ճառագայթը արտացոլող սարքով, լարով ջերմային կաթոդը միացնելու համար: Լամպի տրամագիծը ոչ պակաս, քան՝ 19,0մմ, ալիքի երկարությունը ոչ պակաս քան՝  235.7նմ , ճառագայթային ինտենսիվությունը չափվում է 40-95 uw/cmԱ:  Երկու միանման ուլտրամանուշակագույն լամպեր, յուրաքանչյուր լամպի կյանքի տևողությունը ոչ պակաս, քան՝8000 ժամ:
Էլ սնուցումը  220Վ/50Հց: Մուտքային հզորությունը ոչ պակաս, քան՝ 15Վտ  յուրաքանչյուր լամպի համար: Շրջակա միջավայրի ջերմությունը  + 5-40 °C: Ընդգրկույթը՝  30/45/60/90 րոպե /Տայմեր/
Շարժական, ունի 4 անիվ: Սարքավորումը նոր է, չօգտագործված, գործարանային փաթեթավորմամբ։ Երաշխիքային ժամկետը տեղադրման պահից ոչ պակաս քան 12 ամիս։ Մատակարարը պետք է ունենա անհրաժեշտ մասնագիտական կազմը սարքավորման տեղադրման, ուսուցման, տեխնիկական սպասարկման և վերանորոգումների իրականացման համար։ Մասնակիցը ներկայացվող հայտում՝ «առաջարկվող ապրանքի ամբողջական նկարագիր» հավելվածում ներկայացնում է նաև ապրանքի մոդելը:                                                                                                     </t>
  </si>
  <si>
    <t>Передвижной рециркулятор воздуха / обеззараживатель воздуха</t>
  </si>
  <si>
    <t xml:space="preserve">Ацетилцистеин acetylcysteine растворимая таблетка 200мг, или порошок для приготовления раствора для внутреннего применения 200мг, пакетик . Новый, неиспользованный, в заводской упаковке. При поставке срок годности лекарственного средства следующий: для лекарств со сроком годности 2,5 года и более - минимум 24 месяца остаточного срока годности, для лекарств со сроком годности до 2,5 лет - минимум 12 месяцев остаточного срока годности. </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</si>
  <si>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Պայմանագրի կատարման փուլում մատակարարը  պարտադիր պետք է ներկայացնի  Եվրասիական տնտեսական միության ՊԱԳ օրիգինալ սերտիֆիկատ։ </t>
  </si>
  <si>
    <t>Наименование</t>
  </si>
  <si>
    <t>Технические характеристики</t>
  </si>
  <si>
    <t>Ед.измер</t>
  </si>
  <si>
    <t xml:space="preserve">Кол-во </t>
  </si>
  <si>
    <t>*В случае если участник в заявке укажет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партии, указанной в договоре, будет осуществляться только одним из указанных в договоре товарных знаков или производителей по выбору поставщика.</t>
  </si>
  <si>
    <t>*В случае возможности различного (двойного) толкования текстов объявления и (или) приглашения, опубликованных на русском и армянском языках, преимущественную силу имеет текст на армянском языке</t>
  </si>
  <si>
    <t xml:space="preserve">Морфин (морфина гидрохлорид) morphine (morphine hydrochloride) раствор для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</si>
  <si>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*Для всех лотах обязательно указание товарного знака и информации о производителе (указание организации-производителя обязательно).</t>
  </si>
  <si>
    <t>Передвижной рециркулятор воздуха / обеззараживатель воздуха.
Применение
Прибор прогоняет воздух через люминесцентную камеру, где с помощью обеззараживающего устройства уничтожаются все бактерии и микроорганизмы, после чего очищенный воздух возвращается обратно в помещение, обеспечивая его высококачественную очистку.
Рециркулятор воздуха особенно применим в медицинских учреждениях, лабораториях, институтах, научно-исследовательских подразделениях и в домашних условиях.
Технические характеристики
Оснащение: Рециркулятор оснащен балластным узлом, функцией синхронизации, устройством отражения лучей, шнуром для подключения термокатода.
Лампа:
Диаметр лампы: не менее 19.0 мм.
Длина волны: не менее 235.7 нм.
Интенсивность излучения: измеряется 40-95 uw/см².
Количество: Две одинаковые ультрафиолетовые лампы.
Срок службы: Не менее 8000 часов для каждой лампы.
Электропитание: 220В/50Гц.
Входная мощность: Не менее 15 Вт на каждую лампу.
Температура окружающей среды: +5-40 °C.Таймер: 30/45/60/90 минут.
Мобильность: Передвижной, оснащен 4 колесами.Условия поставки
Состояние оборудования: Новое, неиспользованное, в заводской упаковке.Гарантия: Срок гарантии составляет не менее 12 месяцев с момента установки Требования к поставщику: Поставщик должен иметь квалифицированный персонал для установки, обучения, технического обслуживания и ремонта оборудования.
Заявка: Участник должен указать модель товара в приложении «Полное описание предлагаемого товара» к своей заявке.</t>
  </si>
  <si>
    <t xml:space="preserve">Ամպիցիլլին+սուլբակտամի  դիսկ </t>
  </si>
  <si>
    <t xml:space="preserve">Ամպիցիլլին սուլբակտամի դիսկ: Ֆորմատ`1 դիսկ/հատ: Նոր է, չօգտագործված: Հանձնելու պահին պիտանիության ժամկետի 1/2 առկայություն: Պահպանման  պայմաները` պահել չոր տեղում:                </t>
  </si>
  <si>
    <t>Կօ-տրիմոքսազոլի դիսկ</t>
  </si>
  <si>
    <t xml:space="preserve">Կո-տրիմօքսազոլի դիսկ: Ֆորմատ`1 դիսկ/հատ: Նոր է, չօգտագործված: Հանձնելու պահին պիտանիության ժամկետի 1/2 առկայություն: Պահպանման պայմաները՝ պահել չոր տեղում:                                                   </t>
  </si>
  <si>
    <t xml:space="preserve">Պենիցիլլինի դիսկ </t>
  </si>
  <si>
    <t xml:space="preserve">Պենիցիլլինի դիսկ: Ֆորմատ`1 դիսկ/հատ:  Նոր է, չօգտագործված: Հանձնելու պահին պիտանիության ժամկետի 1/2 առկայություն: Պահպանման  պայմաները` պահել չոր տեղում:                                   </t>
  </si>
  <si>
    <t>Իմիպենեմի դիսկ</t>
  </si>
  <si>
    <t xml:space="preserve">Իմիպենեմի դիսկ: Ֆորմատ`1 դիսկ/հատ: Նոր է, չօգտագործված: Հանձնելու պահին պիտանիության ժամկետի 1/2 առկայություն: Պահպանման պայմաները՝ պահել չոր տեղում:                                                  </t>
  </si>
  <si>
    <t>Ցեֆօքսիտինի դիսկ</t>
  </si>
  <si>
    <t xml:space="preserve">Ցեֆօքսիտինի դիսկ: Ֆորմատ`1 դիսկ/հատ: Նոր է, չօգտագործված: Հանձնելու պահին պիտանիության ժամկետի 1/2 առկայություն: Պահպանման  պայմաները` պահել չոր տեղում:                              </t>
  </si>
  <si>
    <t>Օպտոխինի դիսկ</t>
  </si>
  <si>
    <t xml:space="preserve">Օպտոխինի դիսկ: Ֆորմատ`1 դիսկ/հատ: Նոր է, չօգտագործված: Հանձնելու պահին պիտանիության ժամկետի 1/2 առկայություն: Պահպանման պայմաները՝ պահել չոր տեղում:                                                  </t>
  </si>
  <si>
    <t xml:space="preserve">Նորֆլօքսացինի դիսկ </t>
  </si>
  <si>
    <t xml:space="preserve">Նորֆլоքսացինի դիսկ: Ֆորմատ`1 դիսկ/հատ: Նոր է, չօգտագործված: Հանձնելու պահին պիտանիության ժամկետի 1/2 առկայություն: Պահպանման  պայմաները` պահել չոր տեղում:                                      </t>
  </si>
  <si>
    <t>Բաղադրությունը- իրենից ներկայացնում է  բուրանյութի հոտով թափանցիկ հեղուկ խտանյութ: Որպես ազդող նյութեր` պարունակում է N,N-դիդեցիլ-N-մեթիլ-պոլի(օքսիէթիլ) ամոնիումի պրոպիոնատ (ՉԱՄ), դիդեցիլ դիմեթիլ ամոնիումի քլորիդ (ՉԱՄ), ֆերմենտների համալիր (լիպազա, ալֆա-ամիլազա, պրոտեազա), ինչպես նաև ֆունկցիոնալ բաղադրամասեր՝ ՄԱՆ (մակերեսային ակտիվ նյութեր),  ներկանյութ, բուրանյութ, ջուր և այլն: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պոլիէթիլենային տարա համապատասխան չափիչ բաժակով:                          
1լիտր խտանյութից պատրաստվի մինչև 0,5%-անոց, ոչ պակաս , քան  200 լիտր  աշխատանքային լուծույթ, որը կապահովի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բորբոսասնկեր) ազդեցությունը մինչև 5-30 րոպեում (ինչը հաստատված լինի ՀՀ Առողջապահության նախարարության կողմից հաստատված  մեթոդական հրահանգներով), ինչպես նաև օժտված լինի ակտիվությամբ հատուկ վտանգավոր վարակների (ժանտախտի, խոլերայի, տուլարեմիայի, լեգիոնելոզի) հարուցիչների նկատմամբ: Աշխատանքային լուծույթի պատրաստման համար պահանջվող ջերմաստիճանը պետք է լինի՝ ոչ պակաս քան 15°C-ից մինչև ոչ ավել քան 25°C ջերմաստիճանը:
Աշխատանքային լուծույթի պիտանելիությունը լինի 10 օր-ից ոչ պակաս, նախատեսված  բազմակի օգտագործման համար: Մատակարարման պահին խտանյութի ժամկետի 1/2-ի առկայություն:                                                                                                 Ախտահանիչ նյութի pH - 7,8-8,8: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Ունենա որակի հավաստագիր, ՀՀ ԱՆ  օգտագործման մեթոդական հրահանգ: Նոր է, չօգտագործված:  Տեխնիկական բնութագրի կազմման հիմք է հանդիսացել ՀՀ ԱՆ մեթոդական հրահանգը:</t>
  </si>
  <si>
    <t>Պրոկալցիտոնին պլուս-ի  որոշման թեստ հավաքածու</t>
  </si>
  <si>
    <t>Boditech Afias 10 անալիզատորի համար Պրոկալցիտոնին պլուս ( PCT Plus) որոշման թեստ հավաքածու։ Օրիգինալ: Մեթոդը՝ Ֆլյուորեսցենտային: Պահպանման պայմանները ՝ 2-8 °C ջերմաստիճանում:  Ֆորմատը՝ 24 թեստ տուփում/հատ։ Ստուգվող նմուշ`արյուն/շիճուկ/պլազմա։ Նոր է, չօգտագործված, գործարանային փաթեթավորմամբ։ Գնման առարկան նախատեսված է համալսարանական հիվանդանոցներում շահագործվող  Boditech Afias 10 (հանդիսանում է փակ համակարգ)  անալիզատորներով աշխատելու համար, որոնք կարող են աշխատել միայն օրիգինալ Պրոկալցիտոնին պլուս ( PCT Plus)  որոշման թեստ-հավաքածուով։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Հանձնելու պահին պիտանիության ժամկետի 1/2 առկայություն:</t>
  </si>
  <si>
    <t>Սալմոնելա</t>
  </si>
  <si>
    <t xml:space="preserve">Կղանքում Սալմոնելայի հակածնի հայտնաբերման իմունոքրոմատոգրաֆիկ թեստ-կասետ: Ֆորմատ՝ 1 թեստ-կասետ/հատ: Յուրաքանչյուր թեստ-կասետն առանձին փաթեթավորմամբ։ Հավաքածուն պարունակում է յուրաքանչյուր թեստին համապատասխան քանակով պլաստմասե կաթոցիկ, անհրաժեշտ լուծույթ սրվակում։ Նոր է, չօգտագործված: Հանձնելու պահին պիտանիության ժամկետի 1/2 առկայություն: Պահպանման պայմանները 2-30oC ջերմաստիճանում: </t>
  </si>
  <si>
    <t>Էկոտերգենտ</t>
  </si>
  <si>
    <t xml:space="preserve">Կոբաս Ս311 անալիզատորի համար Էկոտերգենտ: Օրիգինալ:  Ֆորմատ`60մլ/հատ: Նոր է, չօգտագործված, գործարանային փաթեթավորմամբ: Պահպանման պայմանները սենյակային ջերմաստիճանում: Հանձնելու պահին պիտանիության ժամկետի 1/2, For In Vitro Diagnostic only: Գնման առարկան նախատեսված է համալսարանական հիվանդանոցներում շահագործվող Կոբաս U311  (հանդիսանում է փակ համակարգ)  անալիզատորով աշխատելու համար, որը կարող է աշխատել միայն օրիգինալ Էկոտերգենտ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</si>
  <si>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NaOH-D կասետ</t>
  </si>
  <si>
    <t xml:space="preserve">ԿոբասՍ311 անալիզատորի համար NaOH-D կասետ: Ֆորմատ`66 մլ/հատ: Օրիգինալ: Պահպանման պայմանները սենյակային ջերմաստիճան: Նոր է,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Կոբաս U311  (հանդիսանում է փակ համակարգ)  անալիզատորով աշխատելու համար, որը կարող է աշխատել միայն NaOH-D օրիգինալ կասետով: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</si>
  <si>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Ռեակցիոն կյուվետների հավաքածու</t>
  </si>
  <si>
    <t xml:space="preserve">Ռեակցիոն կյուվետներ ԿոբասՍ311 սարքի համար: Օրիգինալ: Ֆորմատ՝ 3x6 սեգմենտ/հատ: Նոր է, չօգտագործված, գործարանային փաթեթավորմամբ: Պահպանման պայմանները՝ սենյակային ջերմաստիճան: Եթե առկա է պիտանիության ժամկետ, ապա հանձնելու պահին պիտանիության ժամկետի 1/2 առկայություն: Գնման առարկան նախատեսված է համալսարանական հիվանդանոցներում շահագործվող Կոբաս Ս311 (հանդիսանում է փակ համակարգ)  անալիզատորով աշխատելու համար, որը կարող է աշխատել միայն օրիգինալ ռեակցիոն կյուվետներով: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</si>
  <si>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Կոբաս c311 անալիզատորի համար NACl 9% Diluent</t>
  </si>
  <si>
    <t xml:space="preserve">Կոբաս U311  անալիզատորի համար NACl 9% Diluent: Օրիգինալ: Ֆորմատ` 50մլ տուփում/հատ: Նոր է, չօգտագործված, գործարանային փաթեթավորմամբ: Պահպանման պայմանները 2-8 °C ջերմաստիճանում: Հանձնելու պահին պիտանիության ժամկետի 1/2 առկայություն, For In Vitro Diagnostic only_x000D_: Գնման առարկան նախատեսված է համալսարանական հիվանդանոցներում շահագործվող Կոբաս U311  (հանդիսանում է փակ համակարգ)  անալիզատորով աշխատելու համար, որը կարող է աշխատել միայն NACl 9% Diluent օրիգինալ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</si>
  <si>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Անտիստրեպտոլիզին-Օ որոշման թեսթ կասետ</t>
  </si>
  <si>
    <t xml:space="preserve">Կոբաս U311 անալիզատորի համար նախատեսված անտիստրեպտոլիզին-Օ որոշման թեստ կասետ (ASLO TQ, cobas c): Օրիգինալ: Ֆորմատ՝ 150 թեստ տուփում/հատ: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Կոբաս U311 (հանդիսանում է փակ համակարգ) անալիզատորներով աշխատելու համար, որոնք կարող են աշխատել միայն  օրիգինալ ASLO TQ, cobas c թեստ կասետով: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</si>
  <si>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Կոբաս ինտեգրա և Կոբաս Ս311 անալիզատորների համար  Պրեսիկոնտրոլ RF</t>
  </si>
  <si>
    <t xml:space="preserve">Precicontrol RF ստուգիչ հեղուկ:  Կոբաս ինտեգրա և Կոբաս Ս311 անալիզատորների համար: Օրիգինալ: Ֆորմատ` մակարդակ 1՝ 2 x 1մլ, մակարդակ 2՝ 2 x 1մլ/հատ: Նոր է, չօգտագործված, գործարանային փաթեթավորմամբ:  Պահպանման պայմանները 2-8 աստիճան ջերմություն: Հանձնելու պահին պիտանիության ժամկետի 1/2  առկայություն, For In Vitro Diagnostic only: Գնման առարկան նախատեսված է համալսարանական հիվանդանոցներում շահագործվող Կոբաս U311 (հանդիսանում է փակ համակարգ) անալիզատորներով աշխատելու համար, որոնք կարող են աշխատել միայն  օրիգինալ Precicontrol RF ստուգիչ հեղուկով: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</si>
  <si>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հատ </t>
  </si>
  <si>
    <t xml:space="preserve">NaOH-D  լվացող լուծույթ հիմնային բնույթի (դետերգենտ 1) </t>
  </si>
  <si>
    <t xml:space="preserve">ԿոբասՍ311 անալիզատորի համար NaOH-D լվացող լուծույթ հիմնային բնույթի (դետերգենտ 1): Օրիգինալ:  Ֆորմատ` 2x1.8լ/հատ: Պահպանման պայմանները սենյակային ջերմաստիճան: Նոր է, չօգտագործված, գործարանային փաթեթավորմամբ: Հանձնելու պահին պիտանիության ժամկետի 1/2, For In Vitro Diagnostic only:  Գնման առարկան նախատեսված է համալսարանական հիվանդանոցներում շահագործվող Կոբաս U311 (հանդիսանում է փակ համակարգ) անալիզատորներով աշխատելու համար, որոնք կարող են աշխատել միայն  օրիգինալ NaOH-D լվացող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</si>
  <si>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Լվացող լուծույթ թթվային բնույթի (դետերգենտ2) </t>
  </si>
  <si>
    <t xml:space="preserve">Կոբաս Ս311 անալիզատորի համար լվացող լուծույթ թթվային բնույթի (դետերգենտ2): Օրիգինալ: Ֆորմատ` 2x1.8լ/հատ: Նոր է, չօգտագործված, գործարանային փաթեթավորմամբ: Պահպանման պայմանները սենյակային ջերմաստիճան: Հանձնելու պահին պիտանիության ժամկետի 1/2, For In Vitro Diagnostic only: Գնման առարկան նախատեսված է համալսարանական հիվանդանոցներում շահագործվող Կոբաս U311 (հանդիսանում է փակ համակարգ) անալիզատորներով աշխատելու համար, որոնք կարող են աշխատել միայն  օրիգինալ  թթվային բնույթի լվացող լուծույթով (դետերգենտ2):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</si>
  <si>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Ռևմատոիդ ֆակտորի  որոշման թեստ կասետ</t>
  </si>
  <si>
    <t xml:space="preserve">Կոբաս Ինտեգրա և Կոբաս U311  անալիզատորների համար նախատեսված ռևմատոիդ ֆակտորի որոշման թեստ կասետ (Rheumatoid factor, cobas c): Օրիգինալ: Ֆորմատ`100 թեստ տուփում/հատ: Ստուգվող նմուշ`արյան շիճուկ: Նոր է, չօգտագործված, գործարանային փաթեթավորմամբ: Պահպանման պայմանները` 2-8°C ջերմաստիճանում: Հանձնելու պահին պիտանելիության ժամկետի 1/2 առկայություն, For In Vitro Diagnostic only: Օրիգինալ: Ֆորմատ` 2x1.8լ/հատ: Նոր է, չօգտագործված, գործարանային փաթեթավորմամբ: Պահպանման պայմանները սենյակային ջերմաստիճան: Հանձնելու պահին պիտանիության ժամկետի 1/2,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Rheumatoid factor, cobas c-ով: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</si>
  <si>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Կոբաս անալիզատորի համար SMS( c-pack)</t>
  </si>
  <si>
    <t xml:space="preserve">Կոբաս անալիզատորի համար SMS( c-pack): Օրիգինալ: Ֆորմատ` 2x1.8լ/հատ: Նոր է, չօգտագործված, գործարանային փաթեթավորմամբ: Պահպանման պայմանները սենյակային ջերմաստիճան: Հանձնելու պահին պիտանիության ժամկետի 1/2, For In Vitro Diagnostic only: Գնման առարկան նախատեսված է համալսարանական հիվանդանոցներում շահագործվող Կոբաս  (հանդիսանում են փակ համակարգեր) անալիզատորներով աշխատելու համար, որոնք կարող են աշխատել միայն  օրիգինալ SMS( c-pack)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</si>
  <si>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Կոբաս անալիզատորի համար Multiclean</t>
  </si>
  <si>
    <t xml:space="preserve">Cobas c անալիզատորի համար Multiclean: Օրիգինալ: Ֆորմատ` 2x1.8լ/հատ: Նոր է, չօգտագործված, գործարանային փաթեթավորմամբ: Պահպանման պայմանները սենյակային ջերմաստիճան: Հանձնելու պահին պիտանիության ժամկետի 1/2, For In Vitro Diagnostic only: Գնման առարկան նախատեսված է համալսարանական հիվանդանոցներում շահագործվող Cobas c   (հանդիսանում է փակ համակարգ) անալիզատորներով աշխատելու համար, որոնք կարող են աշխատել միայն  օրիգինալ Multiclean ռեակտիվով: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 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</si>
  <si>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Ացետիլցիստեին acetylcysteine տարրալուծվող դեղահատ 200մգ, կամ դեղափոշի ներքին ընդունման լուծույթի 200մգ,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</si>
  <si>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Պապավերին (պապավերինի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</si>
  <si>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Պայմանագրի կատարման փուլում մատակարարը  պարտադիր պետք է ներկայացնի  Եվրասիական տնտեսական միության ՊԱԳ օրիգինալ սերտիֆիկատ։ </t>
  </si>
  <si>
    <t>Տրախեստոմիկ փողի հավաքածու մանժետով, վերմանժետային տարածության արտածծման հնարավորությամբ: Չափսը՝ 7,5Fr: Ունի 2 փոփոխվող ներքին կանյուլաներ: Մանժետը փափուկ, ցածր ճնշման: Խողովակի թեքության անկյունը անատոմիական՝ 105 աստիճան: Մարմնի ջերմաստիճանում դառնում է ավելի փափուկ և պլաստիկ՝ փոխելով ձևը հիվանդի անատոմիական առանձնահատկություններին  համապատասխան: Ֆորմատ- հատ: Նոր է, չօգտագործված: Հանձնելու պահին ամբողջ պիտանելիության ժամկետի առնվազն1/2- ի առկայություն: Ցանկացած մատակարարված խմբաքանակի համար որակի հավաստագրերի առկայությունը պարտադիր է:</t>
  </si>
  <si>
    <t>Համալսարանական հիվանդանոցներում շահագործվող Cardioline 100S  մակնիշի ԷՍԳ սարքավորման համար նախատեսված թուղթ:  Թղթի չափսերն են-  երկարությունը՝ 150մմ, լայնությունը՝100 մմ, թերթային 180 թերթ, ջերմաթուղթ, Z-ձև ծալադարսված: Յուրաքանչյուր թերթը պետք է ունենա 1 կամ 2  ֆոտոնշան։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</si>
  <si>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Диск ампициллин+сульбактамом</t>
  </si>
  <si>
    <t xml:space="preserve">Диск ампициллин сульбактам. Формат -1диск/шт. Новый, неиспользованный. На момент доставки товара наличие 1/2 срока годности.Условия хранения - хранить в сухом месте.                                                             </t>
  </si>
  <si>
    <t>Диск с ко тримоксазолом</t>
  </si>
  <si>
    <t xml:space="preserve">Диск с Ко тримоксазолом. Формат -1диск/шт. Новый, неиспользованный. На момент доставки товара наличие 1/2 срока годности.Условия хранения - хранить в сухом месте.                                              </t>
  </si>
  <si>
    <t xml:space="preserve">Диск с пенициллином </t>
  </si>
  <si>
    <t xml:space="preserve">Диск с пенициллином. Формат -1диск/шт. Новый, неиспользованный. На момент доставки товара наличие 1/2 срока годности.Условия хранения - хранить в сухом месте.                                              </t>
  </si>
  <si>
    <t>Диск с имипенемом</t>
  </si>
  <si>
    <t xml:space="preserve">Диск с имипенемом. Формат -1диск/шт. Новый, неиспользованный.На момент доставки товара наличие 1/2 срока годности. Условия хранения - хранить в сухом месте.                                                                             </t>
  </si>
  <si>
    <t>Диск с  цефокситином</t>
  </si>
  <si>
    <t xml:space="preserve">Диск с цефокситином. Формат -1диск/шт. Новый, неиспользованный.На момент доставки товара наличие 1/2 срока годности.Условия хранения - хранить в сухом месте.                                                          </t>
  </si>
  <si>
    <t>Оптохиновый диск</t>
  </si>
  <si>
    <t>Оптохиновый диск. Формат: 1 диск / шт
Состояние: Новый, неиспользованный
Срок годности: На момент поставки срок годности должен составлять не менее 1/2 от общего срока годности. Условия хранения: Хранить в сухом месте</t>
  </si>
  <si>
    <t>Диск с норфлоксацином</t>
  </si>
  <si>
    <t xml:space="preserve">Диск с норфлоксацином. Формат - 1диск/шт. Новый, неиспользованный.  На момент доставки товара наличие 1/2 срока годности.Условия хранения - хранить в сухом месте.                                                                                      </t>
  </si>
  <si>
    <t>Тест-набор для определения Прокальцитонина плюс</t>
  </si>
  <si>
    <t>Тест-набор для определения Прокальцитонина плюс (PCT Plus) для анализатора Boditech Afias 10. Оригинал. Метод: флуоресцентный. Условия хранения: при температуре 2-8 °C. Формат: 24 теста в упаковке/штуке. Исследуемый образец: кровь/сыворотка/плазма. Новый, не использовался, в заводской упаковке. На момент поставки наличие 1/2 срока годности. Предмет закупки предназначен для работы на анализаторах Boditech Afias 10 (является закрытой системой), эксплуатируемых в университетских больницах, которые могут работать только с оригинальным тест-набором для определения Прокальцитонина плюс (PCT Plus). Обязательным условием является то, что участник на этапе исполнения договора представляет гарантийное письмо от производителя товара или его представителя. В указанном гарантийном письме производитель гарантирует качество товара, поставляемого поставщиком в Республику Армения, при этом в гарантийном письме должно быть четко указано наименование поставщика, наименование поставляемого товара и страна, в которой указанным поставщиком будет продаваться данный товар.</t>
  </si>
  <si>
    <t>Сальмонелла</t>
  </si>
  <si>
    <t xml:space="preserve">Иммунохроматогафическая тест-касета для определения  антигенов к Сальмонелле в кале. Формат 1 тест-касета/шт. Каждая тест-касета отдельно упакована. Набор содержит пластмассовую пипетку  в соответствующем количестве для каждого теста,  необходимый раствор во флаконе. Новый, неиспользованный. Наличие 1/2 от всего срока годности на момент доставки. Условия хранения: при температуре 2-30°С. </t>
  </si>
  <si>
    <t xml:space="preserve">Дезинфицирующий концентрат для дезинфекции, предстерилизационной обработки эндоскопов и предметов медицинского назначения </t>
  </si>
  <si>
    <t>Состав - представляет собой прозрачный жидкий концентрат с ароматным запахом. В качестве действующих веществ содержит N,N-дидецил-N-метил-поли(оксиэтил)пропионат аммония (ДАМ), хлорид дидецилдиметиламмония (ДАМ), комплекс ферментов (липаза, альфа-амилаза, протеаза), а также в качестве функциональных компонентов: поверхностно-активное вещество (ПАВ), краситель, ароматизатор, вода и т.д. Представленный продукт также должен содержать ингибиторы коррозии (наличие ингибитора коррозии в составе должно быть подтверждено инструкцией по применению).
Рекомендуемое дезинфицирующее средство не должно содержать хлор или спирт в качестве активных ингредиентов.
Упаковка – полиэтиленовая тара  емкостью 1 литр объем с подходящим мерным стаканчиком.
Из 1 л концентрата получается до 0,5%, не менее 200 л рабочего раствора, который обеспечит антибактериальное, грамположительное и грамотрицательное бактерии (в том числе микобактерии туберкулеза), противовирусное (в том числе внепочечный гепатит, ВИЧ-инфекцию). инфекции, полиомиелит), гриппа А типа H5N1, H1N1) и противогрибкового (в том числе кандидозного и дерматофитного, грибов) действия в течение 5-30 минут (что подтверждено методическими указаниями, утвержденными Министерством здравоохранения Республики Армения), а также обладающие активностью против особо опасных инфекций (чумы, холеры, туляремии, легионеллеза) против возбудителей. Температура, необходимая для приготовления рабочего раствора, должна быть от, не менее 15°С до не более 25°С.
Срок годности рабочего раствора должен быть не менее 10 суток, предназначен для многократного применения. Наличие 1/2 срока годности концентрата на момент поставки.                                                                                           pH дезинфицирующего средства - 7,8-8,8. Для получения ценности рабочего раствора дезинфицирующего средства и для конечного использования, расчеты производятся согласно соответствующим методическим указаниям, утвержденным Министерством здравоохранения Республики Армения, и действующим на территории Республики Армения санитарным нормам, исходя из антибактериальный (в том числе туберкулезный), противовирусный и противогрибковый режимы дезинфекции. Степень опасности – 4, 5 класс. Должен  иметь сертификат качества, методическую инструкцию по применению Министерства здравоохранения Республики Армения. Новый, неиспользованный. В основу составления технической характеристики легла методическая инструкция Министерства здравоохранения РА.</t>
  </si>
  <si>
    <t>Средство для дезинфекции и чистки маленьких поверхностей</t>
  </si>
  <si>
    <t>Ферментативное моющее средство для стирки медицинских изделий</t>
  </si>
  <si>
    <t>Многокомпонентный концентрат, содержащий четыре и более ферментов. Рабочие растворы, полученные из концентрата, не вызывают ржавления металлов, не повреждают термочувствительные материалы, хорошо моются. Применяется для ручной предстерилизации изделий медицинского назначения из различных материалов, в том числе хирургических (в том числе трубчатых), микрохирургических и стоматологических (в том числе ротационных) инструментов, ручной пред- и предстерилизации жестких и гибких эндоскопов (заключительная перед дезинфекцией высокого уровня). , для ручной предстерилизационной очистки инструментов, прикрепленных к эндоскопам. Упаковка моющего средства в 5-литровой канистре. Новый, неиспользованный, в заводской упаковке. Наличие 1/2 срока годности на момент поставки. Наличие сертификата(ов) качества обязательно для каждой поставляемой партии. Наличие методической инструкции, утвержденной Министерством здравоохранения Республики Армения, является обязательным.  В основу составления технических условий легла методическая инструкция Министерства здравоохранения РА.</t>
  </si>
  <si>
    <t>Хлоргексидина биглюконат 20% концентрат</t>
  </si>
  <si>
    <t>Хлоргексидина биглюконат 20% концентрат. Это антисептик. Упаковка: контейнеры по 500 мл, 1 л или 5 л. Новый, неиспользованный. Условия хранения: в защищенном от света месте, при температуре 15-25°С, в недоступном для животных месте. Формат: литр. Наличие 1/2 срока годности на момент поставки.</t>
  </si>
  <si>
    <t>литр</t>
  </si>
  <si>
    <t>Экотергент</t>
  </si>
  <si>
    <t>Экотергент для анализатора Cobas S311: Оригинал: Формат: 60 мл/шт. Новый, неиспользованный, в заводской упаковке. Условия хранения: при комнатной температуре. 1/2 срока годности на момент доставки, Только для диагностики in vitro: Предмет закупки предназначен для использования с анализатором Cobas U311 (закрытая система), эксплуатируемой в университетских больницах, которые могут работать только с оригинальным реагентом Ecotergent. Обязательным условием является предоставление участником гарантийного письма от производителя или его представителя на этапе исполнения договора. Указанным гарантийным письмом производитель гарантирует товары, поставляемые поставщиком в Республику Армения, и в гарантийном письме от производителя или его представителя должны быть четко указаны наименования поставщика, поставляемая продукция и название страны, в которой на товары, реализуемые указанным поставщиком, распространяется гарантия производителя.</t>
  </si>
  <si>
    <t>Кассета NaOH-D</t>
  </si>
  <si>
    <t xml:space="preserve">Кассета NaOH-D для анализатора CobasS311. Формат: 66 мл/шт. Оригинал. Условия хранения: комнатная температура. Если есть срок годности, то 1/2 срока годности присутствует на момент поставки. Предмет закупки предназначен для использования с анализатором Cobas S311 (закрытая система), эксплуатируемой в университетских больницах, который может работать только с оригинальными реакционными кюветами.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товары, поставляемые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производитель гарантирует товары, реализуемые указанным поставщиком.                                                                                    </t>
  </si>
  <si>
    <t xml:space="preserve">Набор для реакционных кювет </t>
  </si>
  <si>
    <t xml:space="preserve">Реакционные кюветы для прибора CobasS311. Оригинал: Формат: 3x6 сегментов/шт. Новые, неиспользованные, в заводской упаковке. Условия хранения: комнатная температура. Если есть срок годности, то 1/2 срока годности присутствует на момент поставки. Предмет закупки предназначен для использования с анализатором Cobas S311 (закрытая система), эксплуатируемым в университетских больницах, который может работать только с оригинальными реакционными кюветами. Обязательным условием является предоставление участником гарантийного письма от производителя или его представителя на этапе заключения договора. Указанным гарантийным письмом производитель гарантирует товары, поставляемые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поставляемая продукция и наименование страны, в которой производитель гарантирует товары, реализуемые указанным поставщиком.                                                                                                                                        </t>
  </si>
  <si>
    <t>Разбавитель NACl 9% для анализатора Cobas c311</t>
  </si>
  <si>
    <t xml:space="preserve">Разбавитель NACl 9% для анализатора Cobas U311: Оригинал: Формат: 50 мл в упаковке/шт. Новый, неиспользованный, в заводской упаковке. Условия хранения: 2-8 °C. Срок годности истекает не ранее, чем через 1/2 срока годности на момент поставки. Только для диагностики in vitro.
Предмет закупки предназначен для использования с анализатором Cobas U311 (закрытая система), эксплуатируемым в университетских клиниках, который может работать только с оригинальным разбавителем NACl 9%. Обязательным условием является предоставление участником на этапе заключения договора гарантийного письма от производителя товара или его представителя. Указанное гарантийное письмо предоставляет гарантию на товар, поставляемый поставщиком в Республику Армения, при этом в гарантийном письме производителя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производителя.                                                     </t>
  </si>
  <si>
    <t>Тест-кассета для определения антистрептолизина-О</t>
  </si>
  <si>
    <t xml:space="preserve">Тест-кассета для определения антистрептолизина-О (ASLO TQ, cobas c) для анализатора Cobas U311. Оригинальная. Формат: 150 тестов в коробке/шт. Тестовый образец: сыворотка крови. Новая, неиспользованная, в заводской упаковке. Условия хранения: при температуре 2-8°C. Срок годности истекает через 1/2 срока годности на момент поставки. Только для диагностики in vitro. Предмет закупки предназначен для использования с анализаторами Cobas U311 (закрытая система), эксплуатируемым в университетских клиниках, которые могут работать только с  заводской тест-кассетой ASLO TQ, cobas c. Обязательным условием является предоставление участником гарантийного письма от производителя продукции или его представителя при заключении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</si>
  <si>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Presicontrol RF для анализаторов Cobas Integra и Cobas S311</t>
  </si>
  <si>
    <t xml:space="preserve">Контрольная жидкость Precicontrol RF: Для анализаторов Cobas Integra и Cobas S311. Оригинал: Формат: Уровень 1: 2 x 1 мл, Уровень 2: 2 x 1 мл/каждый. Новая, неиспользованная, в заводской упаковке. Условия хранения: 2-8 градусов Цельсия. 1/2 срока годности на момент доставки, Только для диагностики in vitro. Предмет закупки предназначен для использования с анализаторами Cobas U311 (закрытая система), эксплуатируемыми в университетских больницах, которые могут работать только с  заводской контрольной жидкостью Precicontrol RF.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производитель гарантирует продукт, поставляемый поставщиком в Республику Армения, и в гарантийном письме производителя или его представителя должны быть четко указаны наименование поставщика, поставляемый продукт и название страны, в которой на продукт, реализуемый указанным поставщиком, распространяется гарантия производителя.                                           </t>
  </si>
  <si>
    <t xml:space="preserve">Щелочной моющий раствор NaOH-D (моющее средство 1) </t>
  </si>
  <si>
    <t xml:space="preserve">Промывочный раствор NaOH-D для анализатора CobasS311, основной характер (детергент 1). Оригинальный: Формат: 2x1,8 л/шт. Условия хранения: комнатная температура. Новый, неиспользованный, в заводской упаковке. 1/2 срока годности на момент поставки, только для диагностики in vitro. Предмет закупки предназначен для использования с анализаторами Cobas U311 (закрытая система), эксплуатируемыми в университетских больницах, которые могут работать только с оригинальным промывочным раствором NaOH-D. Обязательным условием является представление участником на этапе заключения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в которой на продукцию, реализуемую указанным поставщиком, распространяется гарантия производителя.                                                      </t>
  </si>
  <si>
    <t>Кислотный моющий раствор (моющее средство2)</t>
  </si>
  <si>
    <t xml:space="preserve">Кислотный моющий раствор для анализатора Cobas S311 (детергент2). Оригинальный: Формат: 2x1,8 л/шт. Новый, неиспользованный, в заводской упаковке. Условия хранения: комнатная температура. 1/2 срока годности на момент доставки, только для диагностики in vitro. Предмет закупки предназначен для использования с анализаторами Cobas U311 (закрытая система), эксплуатируемыми в университетских больницах, которые могут работать только с оригинальным кислотным моющим раствором (детергент2). Обязательным условием является предоставление участником на этапе заключения договора гарантийного письма от производителя товара или его представителя. Указанным гарантийным письмом производитель гарантирует товар, поставляемый поставщиком в Республику Армения, и в гарантийном письме производителя или его представителя должны быть четко указаны наименования поставщика, поставляемый товар и название страны, в которой на товар, реализуемый указанным поставщиком, распространяется гарантия производителя.                                                    </t>
  </si>
  <si>
    <t>Тест-кассета на ревматоидный фактор</t>
  </si>
  <si>
    <t xml:space="preserve">Тест-кассета для определения ревматоидного фактора для анализаторов Cobas Integra и Cobas U311 (ревматоидный фактор, cobas c): Оригинальная: Формат: 100 тестов в коробке/каждая. Тестовый образец: сыворотка крови. Новая, неиспользованная, в  заводской упаковке. Условия хранения: при температуре 2-8 °C. Срок годности истекает не ранее, чем через 1/2 срока годности на момент доставки, только для диагностики in vitro. Оригинальная: Формат: 2 x 1,8 л/каждая. Новая, неиспользованная, в  заводской упаковке. Условия хранения: комнатная температура. Срок годности истекает не ранее, чем через 1/2 срока годности на момент доставки, только для диагностики in vitro. Предмет закупки предназначен для использования с анализаторами Cobas Integra и Cobas U311 (закрытые системы), эксплуатируемыми в университетских клиниках, которые могут работать только с оригинальным ревматоидным фактором, cobas c. Обязательным условием является предоставление участником гарантийного письма от производителя продукции или его представителя на этапе заключения договора. Указанным гарантийным письмом изготовитель гарантирует товар, поставляемый поставщиком в Республику Армения, причем в гарантийном письме изготовителя или его представителя должны быть четко указаны наименование поставщика, поставляемый товар и наименование страны, в которой на товар, реализуемый указанным поставщиком, распространяется гарантия изготовителя.                                                      </t>
  </si>
  <si>
    <t>SMS для анализатора Cobas (c-pack)</t>
  </si>
  <si>
    <t xml:space="preserve">Анализатор Cobas для СМС (c-pack): Оригинальный: Формат: 2x1,8 л/шт. Новый, неиспользованный, в заводской упаковке. Условия хранения: комнатная температура. 1/2 срока годности на момент доставки, Только для диагностики In Vitro: Предмет закупки предназначен для работы с анализаторами Cobas (закрытые системы), эксплуатируемыми в университетских больницах, которые могут работать только с оригинальным реагентом СМС (c-pack). Обязательным условием является представление участником при заключении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наименования поставщика, поставляемая продукция и название страны, в которой на продукцию, реализуемую указанным поставщиком, распространяется гарантия производителя.                                                     </t>
  </si>
  <si>
    <t>Multiclean для анализатора Cobas</t>
  </si>
  <si>
    <t xml:space="preserve">Анализатор Cobas c Multiclean: Оригинальный: Формат: 2x1,8 л/шт. Новый, неиспользованный, в заводской упаковке. Условия хранения: комнатная температура. 1/2 срока годности на момент доставки, Только для диагностики In Vitro: Предмет закупки предназначен для использования с анализаторами Cobas c (закрытая система), эксплуатируемыми в университетских больницах, которые могут работать только с оригинальным реагентом Multiclean. Обязательным условием является представление участником при заключении договора гарантийного письма от производителя продукции или его представителя. Указанным гарантийным письмом производитель гарантирует поставляемую поставщиком в Республику Армения продукцию, а в гарантийном письме производителя или его представителя должны быть четко указаны наименования поставщика, поставляемая продукция и наименование страны, где на реализуемую указанным поставщиком продукцию распространяется гарантия производителя                                                      </t>
  </si>
  <si>
    <t>Вакуумная игла для забора крови,</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</si>
  <si>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դեկտեմբեր ամիսը:</t>
  </si>
  <si>
    <t>*82, 83, 84-րդ և 88-ից 93-րդ  չափաբաժիններում ապրանքի մատակարարումն իրականացվում է պայամագիր կնքելու օրվանից սկսած 60 օրացույցային օրվա ընթացքում: 85, 86 և 87-րդ չափաբաժիններում ապրանքի մատակարարումն իրականացվում է պայամագիր կնքելու օրվանից սկսած 30 օրացույցային օրվա ընթացքում</t>
  </si>
  <si>
    <t>*Во всех лотах, если имеются ссылки на торговое наименование, патент, дизайн или модель, страну происхождения или конкретного источника или производителя, применяется фраза «или эквивалент».</t>
  </si>
  <si>
    <t xml:space="preserve">*1-ից 68-րդ չափաբաժիններում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</si>
  <si>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 xml:space="preserve">*69-րդ  չափաբաժնի մասով ապրանքի մատակարարման վերջնաժամկետ է սահմանվում 2025թ. դեկտեմբերի 25-ը: </t>
  </si>
  <si>
    <t xml:space="preserve">*1-ից 68-րդ չափաբաժիններում ապրանքների մատակարարումն իրականացվում է 2025 թվականին, փուլային՝ ըստ Պատվիրատուի պահանջի: Ընդ որում առաջին փուլի ժամկետը սահմանվում է՝ պայմանագիրն ուժի մեջ մտնելու օրվանից սկսած 20 օրացույցային օրվա ընթացքում: 1-ից 68-րդ չափաբաժիններում ապրանքների մատակարարման վերջնաժամկետ է սահմանվում 2025թ. դեկտեմբերի 25-ը: </t>
  </si>
  <si>
    <t>*Մասնակցի կողմից ապրանքի տեխնիկական բնութագիրը, իսկ հրավերով նախատեսված դեպքերում նաև առաջարկվող ապրանքի ապրանքային նշանը, արտադրողի անվանումը, իսկ 69-րդ չափաբաժնում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</si>
  <si>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*Բոլոր չափաբաժինների համար պարտադիր ներկայացնել ապրանքային նշանը և արտադրողի վերաբերյալ տեղեկատվություն (արտադրող կազմակերպությունը՝ պարտադիր), իսկ 69-րդ չափաբաժնում նաև մոդելը:</t>
  </si>
  <si>
    <t>*Поставка товаров по лотам с 1-го по 68-й осуществляется в 2025 году, поэтапно, по требованию Заказчика. При этом срок первого этапа устанавливается в течение 20 календарных дней с даты вступления договора в силу. Крайний срок поставки товаров по лотам с 1-го по 69-й устанавливается 25 декабря 2025 года.</t>
  </si>
  <si>
    <t>*Поставка товаров по лотам с 1-го по 68-й осуществляется согласно требованию, представленному Заказчиком. Если в течение действия договора Заказчиком было представлено требование на предмет закупки не на всю партию, то в отношении непоставленной, остаточной части партии предмета закупки договор расторгается.</t>
  </si>
  <si>
    <t>*Поставка товара по лоту 69  устанавливается до 25 декабря 2025 года.</t>
  </si>
  <si>
    <t>*Технические характеристики товара, предоставляемые участником, а в случаях, предусмотренных приглашением, товарный знак предлагаемого товара, наименование производителя, а в лоте 69 – модель,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полных описаний представленного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устранены участником в установленном порядке или в результате исправления возникают иные несоответствия, то указанное обстоятельство считается нарушением обязательства, принятого в рамках процедуры закупки, и является основанием для оценки заявки данного участника как неудовлетворительной и ее отклонения.</t>
  </si>
  <si>
    <t>*Մատակարարումն իրականացվում է Վաճառողի կողմից՝ Գնորդի նշված հասցեով, ՀՀ, ք. Երևան, Աբովյան փողոց 60 և/կամ Մուրացան փողոց 114 հասցեներով:</t>
  </si>
  <si>
    <r>
      <t xml:space="preserve">Կաթետեր ասպիրացիոն 14 </t>
    </r>
    <r>
      <rPr>
        <sz val="10"/>
        <color rgb="FF000000"/>
        <rFont val="Sylfaen"/>
        <family val="1"/>
      </rPr>
      <t xml:space="preserve">Fr </t>
    </r>
  </si>
  <si>
    <t>*Доставка осуществляется Продавцом по указанному Покупателем по адресу, РА, г. Ереван, улица Абовяна 60 и/или улица Мурацана 114.</t>
  </si>
  <si>
    <t>33651125/3</t>
  </si>
  <si>
    <t>33691140/5</t>
  </si>
  <si>
    <t>33621540/3</t>
  </si>
  <si>
    <t>33691138/11</t>
  </si>
  <si>
    <t>33691136/16</t>
  </si>
  <si>
    <t>33691176/139</t>
  </si>
  <si>
    <t>33691138/12</t>
  </si>
  <si>
    <t>33661120/5</t>
  </si>
  <si>
    <t>33661114/2</t>
  </si>
  <si>
    <t>33691136/17</t>
  </si>
  <si>
    <t>33691136/18</t>
  </si>
  <si>
    <t>33651134/3</t>
  </si>
  <si>
    <t>33691176/140</t>
  </si>
  <si>
    <t>33691135/4</t>
  </si>
  <si>
    <t>33691176/141</t>
  </si>
  <si>
    <t>33691176/142</t>
  </si>
  <si>
    <t>33661159/3</t>
  </si>
  <si>
    <t>33631310/3</t>
  </si>
  <si>
    <t>33611170/2</t>
  </si>
  <si>
    <t>33651131/3</t>
  </si>
  <si>
    <t>33651156/5</t>
  </si>
  <si>
    <t>33651156/6</t>
  </si>
  <si>
    <t>33651126/6</t>
  </si>
  <si>
    <t>33691176/143</t>
  </si>
  <si>
    <t>33671135/5</t>
  </si>
  <si>
    <t>33691176/144</t>
  </si>
  <si>
    <t>33691176/145</t>
  </si>
  <si>
    <t>33141138/5</t>
  </si>
  <si>
    <t>33141136/52</t>
  </si>
  <si>
    <t>33141211/246</t>
  </si>
  <si>
    <t>33141211/247</t>
  </si>
  <si>
    <t>33141144/2</t>
  </si>
  <si>
    <t>33121180/3</t>
  </si>
  <si>
    <t>33141182/13</t>
  </si>
  <si>
    <t>33141182/14</t>
  </si>
  <si>
    <t>33141136/53</t>
  </si>
  <si>
    <t>33141211/248</t>
  </si>
  <si>
    <t>33141211/249</t>
  </si>
  <si>
    <t>33141211/250</t>
  </si>
  <si>
    <t>33141211/251</t>
  </si>
  <si>
    <t>33141211/252</t>
  </si>
  <si>
    <t>33141211/253</t>
  </si>
  <si>
    <t>33141211/254</t>
  </si>
  <si>
    <t>33141211/255</t>
  </si>
  <si>
    <t>33691160/105</t>
  </si>
  <si>
    <t>33691160/106</t>
  </si>
  <si>
    <t>33691160/107</t>
  </si>
  <si>
    <t>33691160/108</t>
  </si>
  <si>
    <t>33691160/109</t>
  </si>
  <si>
    <t>33691160/110</t>
  </si>
  <si>
    <t>33691160/111</t>
  </si>
  <si>
    <t>33691162/504</t>
  </si>
  <si>
    <t>33691162/505</t>
  </si>
  <si>
    <t>33691162/506</t>
  </si>
  <si>
    <t>33691162/507</t>
  </si>
  <si>
    <t>33691162/508</t>
  </si>
  <si>
    <t>33691162/509</t>
  </si>
  <si>
    <t>33691162/510</t>
  </si>
  <si>
    <t>33691162/511</t>
  </si>
  <si>
    <t>33691162/512</t>
  </si>
  <si>
    <t>33691162/513</t>
  </si>
  <si>
    <t>33691162/514</t>
  </si>
  <si>
    <t>33691162/515</t>
  </si>
  <si>
    <t>33691162/516</t>
  </si>
  <si>
    <t>33621641/11</t>
  </si>
  <si>
    <t>33621641/12</t>
  </si>
  <si>
    <t>33621641/13</t>
  </si>
  <si>
    <t>33621643/9</t>
  </si>
  <si>
    <t>39331100/3</t>
  </si>
  <si>
    <t>*Для лотов 1-27-й  обязательным условием является то, что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(регистре), при этом требования, изложенные в части 3 статьи 23 Закона РА «О лекарственных средствах», также применяются на момент каждой поставки. В случае, если лекарственный препарат не зарегистрирован в государственном реестре, участник должен вместе с договором и квалификационными заверениями представить сертификат о сертификации, выданный ГНКО «Центр экспертизы лекарственных средств и медицинских технологий» Министерства здравоохранения РА для незарегистрированных лекарственных средств, подтверждающий регистрацию лекарственного препарата в международной профессиональной организации или в государстве-члене ЕАЭС, или наличие преквалификации Всемирной организации здравоохранения, а также основания для отказа во ввозе, указанные в части 8 статьи 21, пункте 17 Закона РА «О лекарственных средствах», об отсутствии таковых. В случае, если лекарственный препарат не зарегистрирован в государственном реестре, участник обязан представить сертификат на импорт, выданный Министерством здравоохранения РА, на каждую поставляемую партию на этапе исполнения договора. Условия транспортировки и хранения – в соответствии с требованиями статьи 22 Закона «О лекарственных средствах». Заключение лабораторной экспертизы, проведенной Закрытым акционерным обществом «Центр экспертизы лекарств и медицинских технологий имени академика Эмиля Габриеляна», представляется участником на этапе исполнения договора при отсутствии одного из случаев, указанных в подпункте 8 пункта 3 порядка, установленного Постановлением Правительства РА № 502-Н.</t>
  </si>
  <si>
    <r>
      <t>*1-ից 27-րդ</t>
    </r>
    <r>
      <rPr>
        <sz val="10"/>
        <rFont val="Sylfaen"/>
        <family val="1"/>
      </rPr>
      <t xml:space="preserve"> չափաբ</t>
    </r>
    <r>
      <rPr>
        <sz val="10"/>
        <color theme="1"/>
        <rFont val="Sylfaen"/>
        <family val="1"/>
      </rPr>
      <t>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t>
    </r>
  </si>
  <si>
    <t>*Все товары новые, неиспользованные.</t>
  </si>
  <si>
    <t>*Покупатель производит оплату безналичным расчетом в драмах РА, перечисляя денежные средства на расчетный счет Продавца. Перевод денежных средств осуществляется на основании акта сдачи-приемки в месяцы, предусмотренные графиком платежей по договору (приложение № 3), в течение 5 рабочих дней, но не позднее 30 декабря текущего года. Начало графика платежей устанавливается с декабря месяца.</t>
  </si>
  <si>
    <t>Состав: дидецилдиметиламмония хлорид - не менее 0,14%, полигексаметиленбигуанида гидрохлорид - 0,080-0,096% и другие добавки. Дезинфицирующее средство обладает антибактериальной активностью в отношении грамположительных и грамотрицательных бактерий (включая микобактерии туберкулеза), вирусов (в том числе внепеченочных гепатитов, ВИЧ-инфекции, полиомиелита, гриппа A типа H5N1 и H1N1), грибков (в том числе кандида и дерматофития) и других бактерий.
Антибактериальный эффект - до 3 минут
Противовирусный эффект - до 5 минут
Противотуберкулезный эффект - до 15 минут
Упаковка: спрей 750 мл с предохранительным клапаном. рН дезинфицирующего средства -5,0-7,0. Предназначен для дезинфекции и очистки предметов с небольшой поверхностью, санитарно-технического оборудования, медицинского оборудования (включая кювезы) и других поверхностей в больничных и внебольничных медицинских и сервисных организаций (акушерских стационарах, включая отделения неонатологии, стоматологических кабинетах, различных лабораториях (клинических, микробиологических и т. д.), станциях скорой помощи и т. д). Степень опасности - 4, 5 класс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Должен быть новым, неиспользованным.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 Должен быть новым не использованным. Наличие 1/2 всего срока годности при доставке. В основу составления технической характеристики легла методическая инструкция Министерства здравоохранения 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</si>
</sst>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0"/>
      <color theme="1"/>
      <name val="Sylfaen"/>
      <family val="1"/>
      <charset val="204"/>
    </font>
    <font>
      <sz val="11"/>
      <color theme="1"/>
      <name val="Sylfaen"/>
      <family val="1"/>
      <charset val="204"/>
    </font>
    <font>
      <sz val="10"/>
      <color theme="1"/>
      <name val="Sylfaen"/>
      <family val="1"/>
      <charset val="204"/>
    </font>
    <font>
      <sz val="10"/>
      <color rgb="FF000000"/>
      <name val="Sylfaen"/>
      <family val="1"/>
      <charset val="204"/>
    </font>
    <font>
      <b/>
      <sz val="12"/>
      <color theme="1"/>
      <name val="Sylfaen"/>
      <family val="1"/>
      <charset val="204"/>
    </font>
    <font>
      <sz val="13"/>
      <color theme="1"/>
      <name val="Sylfaen"/>
      <family val="1"/>
      <charset val="204"/>
    </font>
    <font>
      <sz val="13"/>
      <color rgb="FF000000"/>
      <name val="Sylfaen"/>
      <family val="1"/>
      <charset val="204"/>
    </font>
    <font>
      <b/>
      <sz val="11"/>
      <color theme="1"/>
      <name val="Sylfaen"/>
      <family val="1"/>
      <charset val="204"/>
    </font>
    <font>
      <sz val="9"/>
      <color theme="1"/>
      <name val="Sylfaen"/>
      <family val="1"/>
      <charset val="204"/>
    </font>
    <font>
      <sz val="10"/>
      <name val="Sylfaen"/>
      <family val="1"/>
      <charset val="204"/>
    </font>
    <font>
      <b/>
      <sz val="8"/>
      <color theme="1"/>
      <name val="Sylfaen"/>
      <family val="1"/>
    </font>
    <font>
      <b/>
      <sz val="9"/>
      <color theme="1"/>
      <name val="Sylfaen"/>
      <family val="1"/>
    </font>
    <font>
      <sz val="11"/>
      <color theme="1"/>
      <name val="Sylfaen"/>
      <family val="1"/>
    </font>
    <font>
      <sz val="10"/>
      <color rgb="FF000000"/>
      <name val="Sylfaen"/>
      <family val="1"/>
    </font>
    <font>
      <sz val="10"/>
      <color theme="1"/>
      <name val="Sylfaen"/>
      <family val="1"/>
    </font>
    <font>
      <sz val="10"/>
      <name val="Sylfaen"/>
      <family val="1"/>
    </font>
    <font>
      <sz val="9"/>
      <color theme="1"/>
      <name val="Sylfaen"/>
      <family val="1"/>
    </font>
    <font>
      <sz val="10"/>
      <color indexed="8"/>
      <name val="Sylfaen"/>
      <family val="1"/>
    </font>
    <font>
      <b/>
      <sz val="10"/>
      <color theme="1"/>
      <name val="Sylfaen"/>
      <family val="1"/>
    </font>
    <font>
      <sz val="5"/>
      <color theme="1"/>
      <name val="Sylfae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1">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top" wrapText="1"/>
    </xf>
    <xf numFmtId="0" fontId="1" fillId="0" borderId="1" xfId="0" applyFont="1" applyBorder="1" applyAlignment="1">
      <alignment vertical="center" wrapText="1"/>
    </xf>
    <xf numFmtId="4" fontId="2" fillId="0" borderId="0" xfId="0" applyNumberFormat="1" applyFont="1"/>
    <xf numFmtId="0" fontId="5" fillId="0" borderId="3" xfId="0" applyFont="1" applyBorder="1" applyAlignment="1">
      <alignment horizontal="center" vertical="center" wrapText="1"/>
    </xf>
    <xf numFmtId="0" fontId="2"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0" fontId="2" fillId="0" borderId="1" xfId="0" applyFont="1" applyBorder="1"/>
    <xf numFmtId="0" fontId="5" fillId="0" borderId="1" xfId="0" applyFont="1" applyBorder="1" applyAlignment="1">
      <alignment vertical="center"/>
    </xf>
    <xf numFmtId="4" fontId="8" fillId="0" borderId="1" xfId="0" applyNumberFormat="1" applyFont="1" applyBorder="1"/>
    <xf numFmtId="0" fontId="3" fillId="0" borderId="1" xfId="0" applyFont="1" applyBorder="1" applyAlignment="1">
      <alignment vertical="top" wrapText="1"/>
    </xf>
    <xf numFmtId="0" fontId="1" fillId="0" borderId="3" xfId="0" applyFont="1" applyBorder="1" applyAlignment="1">
      <alignment horizontal="center" vertical="center" wrapText="1"/>
    </xf>
    <xf numFmtId="0" fontId="1" fillId="0" borderId="0" xfId="0" applyFont="1"/>
    <xf numFmtId="0" fontId="3" fillId="0" borderId="1" xfId="0" applyFont="1" applyBorder="1" applyAlignment="1">
      <alignment horizontal="center" vertical="top"/>
    </xf>
    <xf numFmtId="0" fontId="4" fillId="0" borderId="1" xfId="0" applyFont="1" applyBorder="1" applyAlignment="1">
      <alignment vertical="top" wrapText="1"/>
    </xf>
    <xf numFmtId="0" fontId="3" fillId="0" borderId="1" xfId="0" applyFont="1" applyBorder="1" applyAlignment="1">
      <alignment horizontal="center" vertical="top" wrapText="1"/>
    </xf>
    <xf numFmtId="0" fontId="1" fillId="0" borderId="4"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5" xfId="0" applyNumberFormat="1" applyFont="1" applyBorder="1" applyAlignment="1">
      <alignment horizontal="center" vertical="top" wrapText="1"/>
    </xf>
    <xf numFmtId="4" fontId="3" fillId="2" borderId="5" xfId="0" applyNumberFormat="1" applyFont="1" applyFill="1" applyBorder="1" applyAlignment="1">
      <alignment horizontal="center" vertical="top" wrapText="1"/>
    </xf>
    <xf numFmtId="0" fontId="3" fillId="0" borderId="1" xfId="0" applyFont="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center" vertical="top"/>
    </xf>
    <xf numFmtId="0" fontId="2" fillId="0" borderId="1" xfId="0" applyFont="1" applyBorder="1" applyAlignment="1">
      <alignment horizontal="center" vertical="top"/>
    </xf>
    <xf numFmtId="0" fontId="2" fillId="0" borderId="0" xfId="0" applyFont="1" applyAlignment="1">
      <alignment vertical="top"/>
    </xf>
    <xf numFmtId="0" fontId="5" fillId="0" borderId="1" xfId="0" applyFont="1" applyBorder="1" applyAlignment="1">
      <alignment horizontal="center" vertical="top" wrapText="1"/>
    </xf>
    <xf numFmtId="0" fontId="12" fillId="3" borderId="1" xfId="0" applyFont="1" applyFill="1" applyBorder="1" applyAlignment="1">
      <alignment horizontal="center" vertical="center" wrapText="1"/>
    </xf>
    <xf numFmtId="0" fontId="13" fillId="0" borderId="0" xfId="0" applyFont="1"/>
    <xf numFmtId="0" fontId="15" fillId="0" borderId="0" xfId="0" applyFont="1" applyAlignment="1">
      <alignment vertical="top" wrapText="1"/>
    </xf>
    <xf numFmtId="0" fontId="15" fillId="0" borderId="0" xfId="0" applyFont="1"/>
    <xf numFmtId="0" fontId="16" fillId="0" borderId="0" xfId="0" applyFont="1"/>
    <xf numFmtId="0" fontId="13" fillId="0" borderId="0" xfId="0" applyFont="1" applyAlignment="1">
      <alignment vertical="top"/>
    </xf>
    <xf numFmtId="0" fontId="13" fillId="0" borderId="0" xfId="0" applyFont="1" applyAlignment="1">
      <alignment vertical="center"/>
    </xf>
    <xf numFmtId="0" fontId="17" fillId="0" borderId="0" xfId="0" applyFont="1" applyAlignment="1">
      <alignment wrapText="1"/>
    </xf>
    <xf numFmtId="0" fontId="17" fillId="0" borderId="0" xfId="0" applyFont="1" applyAlignment="1">
      <alignment vertical="top"/>
    </xf>
    <xf numFmtId="0" fontId="15" fillId="0" borderId="1"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6" xfId="0" applyFont="1" applyBorder="1" applyAlignment="1">
      <alignment horizontal="left" vertical="center" wrapText="1"/>
    </xf>
    <xf numFmtId="0" fontId="18" fillId="0" borderId="2" xfId="0" applyFont="1" applyBorder="1" applyAlignment="1">
      <alignment horizontal="center" vertical="center" wrapText="1"/>
    </xf>
    <xf numFmtId="0" fontId="16" fillId="0" borderId="6" xfId="0" applyFont="1" applyBorder="1" applyAlignment="1">
      <alignment vertical="center" wrapText="1"/>
    </xf>
    <xf numFmtId="0" fontId="16" fillId="0" borderId="7" xfId="0" applyFont="1" applyBorder="1" applyAlignment="1">
      <alignment vertical="center" wrapText="1"/>
    </xf>
    <xf numFmtId="0" fontId="13" fillId="0" borderId="0" xfId="0" applyFont="1" applyAlignment="1">
      <alignment horizontal="left"/>
    </xf>
    <xf numFmtId="0" fontId="16" fillId="0" borderId="2" xfId="0" applyFont="1" applyBorder="1" applyAlignment="1">
      <alignment horizontal="left" vertical="center" wrapText="1"/>
    </xf>
    <xf numFmtId="0" fontId="20" fillId="0" borderId="0" xfId="0" applyFont="1" applyAlignment="1">
      <alignment horizontal="left"/>
    </xf>
    <xf numFmtId="0" fontId="12" fillId="0" borderId="1" xfId="0" applyFont="1" applyBorder="1" applyAlignment="1">
      <alignment horizontal="center" vertical="center" wrapText="1"/>
    </xf>
    <xf numFmtId="0" fontId="11" fillId="3" borderId="2"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6" fillId="3" borderId="1" xfId="0" applyFont="1" applyFill="1" applyBorder="1" applyAlignment="1">
      <alignmen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5" xfId="0" applyFont="1" applyBorder="1" applyAlignment="1">
      <alignment horizontal="center" vertical="center" wrapText="1"/>
    </xf>
    <xf numFmtId="0" fontId="15" fillId="3" borderId="6" xfId="0" applyFont="1" applyFill="1" applyBorder="1" applyAlignment="1">
      <alignment vertical="center" wrapText="1"/>
    </xf>
    <xf numFmtId="0" fontId="15" fillId="3" borderId="7" xfId="0" applyFont="1" applyFill="1" applyBorder="1" applyAlignment="1">
      <alignment vertical="center" wrapText="1"/>
    </xf>
    <xf numFmtId="0" fontId="15" fillId="3" borderId="5" xfId="0" applyFont="1" applyFill="1" applyBorder="1" applyAlignment="1">
      <alignment vertical="center" wrapText="1"/>
    </xf>
    <xf numFmtId="0" fontId="16" fillId="0" borderId="5" xfId="0" applyFont="1" applyBorder="1" applyAlignment="1">
      <alignment vertical="center" wrapText="1"/>
    </xf>
    <xf numFmtId="0" fontId="16" fillId="3" borderId="6" xfId="0" applyFont="1" applyFill="1" applyBorder="1" applyAlignment="1">
      <alignment vertical="center" wrapText="1"/>
    </xf>
    <xf numFmtId="0" fontId="16" fillId="3" borderId="7" xfId="0" applyFont="1" applyFill="1" applyBorder="1" applyAlignment="1">
      <alignment vertical="center" wrapText="1"/>
    </xf>
    <xf numFmtId="0" fontId="16" fillId="3" borderId="5"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1138767</xdr:colOff>
      <xdr:row>72</xdr:row>
      <xdr:rowOff>0</xdr:rowOff>
    </xdr:from>
    <xdr:ext cx="194454" cy="283457"/>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9" name="TextBox 18">
          <a:extLst>
            <a:ext uri="{FF2B5EF4-FFF2-40B4-BE49-F238E27FC236}">
              <a16:creationId xmlns:a16="http://schemas.microsoft.com/office/drawing/2014/main" id="{00000000-0008-0000-0100-00001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1" name="TextBox 20">
          <a:extLst>
            <a:ext uri="{FF2B5EF4-FFF2-40B4-BE49-F238E27FC236}">
              <a16:creationId xmlns:a16="http://schemas.microsoft.com/office/drawing/2014/main" id="{00000000-0008-0000-0100-00001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84731" cy="264560"/>
    <xdr:sp macro="" textlink="">
      <xdr:nvSpPr>
        <xdr:cNvPr id="22" name="TextBox 21">
          <a:extLst>
            <a:ext uri="{FF2B5EF4-FFF2-40B4-BE49-F238E27FC236}">
              <a16:creationId xmlns:a16="http://schemas.microsoft.com/office/drawing/2014/main" id="{00000000-0008-0000-0100-000016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84731" cy="264560"/>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84731" cy="264560"/>
    <xdr:sp macro="" textlink="">
      <xdr:nvSpPr>
        <xdr:cNvPr id="24" name="TextBox 23">
          <a:extLst>
            <a:ext uri="{FF2B5EF4-FFF2-40B4-BE49-F238E27FC236}">
              <a16:creationId xmlns:a16="http://schemas.microsoft.com/office/drawing/2014/main" id="{00000000-0008-0000-0100-000018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84731" cy="264560"/>
    <xdr:sp macro="" textlink="">
      <xdr:nvSpPr>
        <xdr:cNvPr id="25" name="TextBox 24">
          <a:extLst>
            <a:ext uri="{FF2B5EF4-FFF2-40B4-BE49-F238E27FC236}">
              <a16:creationId xmlns:a16="http://schemas.microsoft.com/office/drawing/2014/main" id="{00000000-0008-0000-0100-000019000000}"/>
            </a:ext>
          </a:extLst>
        </xdr:cNvPr>
        <xdr:cNvSpPr txBox="1"/>
      </xdr:nvSpPr>
      <xdr:spPr>
        <a:xfrm>
          <a:off x="1453092"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6" name="TextBox 25">
          <a:extLst>
            <a:ext uri="{FF2B5EF4-FFF2-40B4-BE49-F238E27FC236}">
              <a16:creationId xmlns:a16="http://schemas.microsoft.com/office/drawing/2014/main" id="{00000000-0008-0000-0100-00001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7" name="TextBox 26">
          <a:extLst>
            <a:ext uri="{FF2B5EF4-FFF2-40B4-BE49-F238E27FC236}">
              <a16:creationId xmlns:a16="http://schemas.microsoft.com/office/drawing/2014/main" id="{00000000-0008-0000-0100-00001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8" name="TextBox 27">
          <a:extLst>
            <a:ext uri="{FF2B5EF4-FFF2-40B4-BE49-F238E27FC236}">
              <a16:creationId xmlns:a16="http://schemas.microsoft.com/office/drawing/2014/main" id="{00000000-0008-0000-0100-00001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0" name="TextBox 29">
          <a:extLst>
            <a:ext uri="{FF2B5EF4-FFF2-40B4-BE49-F238E27FC236}">
              <a16:creationId xmlns:a16="http://schemas.microsoft.com/office/drawing/2014/main" id="{00000000-0008-0000-0100-00001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1" name="TextBox 30">
          <a:extLst>
            <a:ext uri="{FF2B5EF4-FFF2-40B4-BE49-F238E27FC236}">
              <a16:creationId xmlns:a16="http://schemas.microsoft.com/office/drawing/2014/main" id="{00000000-0008-0000-0100-00001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2" name="TextBox 31">
          <a:extLst>
            <a:ext uri="{FF2B5EF4-FFF2-40B4-BE49-F238E27FC236}">
              <a16:creationId xmlns:a16="http://schemas.microsoft.com/office/drawing/2014/main" id="{00000000-0008-0000-0100-00002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3" name="TextBox 32">
          <a:extLst>
            <a:ext uri="{FF2B5EF4-FFF2-40B4-BE49-F238E27FC236}">
              <a16:creationId xmlns:a16="http://schemas.microsoft.com/office/drawing/2014/main" id="{00000000-0008-0000-0100-00002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4" name="TextBox 33">
          <a:extLst>
            <a:ext uri="{FF2B5EF4-FFF2-40B4-BE49-F238E27FC236}">
              <a16:creationId xmlns:a16="http://schemas.microsoft.com/office/drawing/2014/main" id="{00000000-0008-0000-0100-00002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5" name="TextBox 34">
          <a:extLst>
            <a:ext uri="{FF2B5EF4-FFF2-40B4-BE49-F238E27FC236}">
              <a16:creationId xmlns:a16="http://schemas.microsoft.com/office/drawing/2014/main" id="{00000000-0008-0000-0100-00002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6" name="TextBox 35">
          <a:extLst>
            <a:ext uri="{FF2B5EF4-FFF2-40B4-BE49-F238E27FC236}">
              <a16:creationId xmlns:a16="http://schemas.microsoft.com/office/drawing/2014/main" id="{00000000-0008-0000-0100-00002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7" name="TextBox 36">
          <a:extLst>
            <a:ext uri="{FF2B5EF4-FFF2-40B4-BE49-F238E27FC236}">
              <a16:creationId xmlns:a16="http://schemas.microsoft.com/office/drawing/2014/main" id="{00000000-0008-0000-0100-00002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39" name="TextBox 38">
          <a:extLst>
            <a:ext uri="{FF2B5EF4-FFF2-40B4-BE49-F238E27FC236}">
              <a16:creationId xmlns:a16="http://schemas.microsoft.com/office/drawing/2014/main" id="{00000000-0008-0000-0100-00002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0" name="TextBox 39">
          <a:extLst>
            <a:ext uri="{FF2B5EF4-FFF2-40B4-BE49-F238E27FC236}">
              <a16:creationId xmlns:a16="http://schemas.microsoft.com/office/drawing/2014/main" id="{00000000-0008-0000-0100-00002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1" name="TextBox 40">
          <a:extLst>
            <a:ext uri="{FF2B5EF4-FFF2-40B4-BE49-F238E27FC236}">
              <a16:creationId xmlns:a16="http://schemas.microsoft.com/office/drawing/2014/main" id="{00000000-0008-0000-0100-00002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2" name="TextBox 41">
          <a:extLst>
            <a:ext uri="{FF2B5EF4-FFF2-40B4-BE49-F238E27FC236}">
              <a16:creationId xmlns:a16="http://schemas.microsoft.com/office/drawing/2014/main" id="{00000000-0008-0000-0100-00002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3" name="TextBox 42">
          <a:extLst>
            <a:ext uri="{FF2B5EF4-FFF2-40B4-BE49-F238E27FC236}">
              <a16:creationId xmlns:a16="http://schemas.microsoft.com/office/drawing/2014/main" id="{00000000-0008-0000-0100-00002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4" name="TextBox 43">
          <a:extLst>
            <a:ext uri="{FF2B5EF4-FFF2-40B4-BE49-F238E27FC236}">
              <a16:creationId xmlns:a16="http://schemas.microsoft.com/office/drawing/2014/main" id="{00000000-0008-0000-0100-00002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5" name="TextBox 44">
          <a:extLst>
            <a:ext uri="{FF2B5EF4-FFF2-40B4-BE49-F238E27FC236}">
              <a16:creationId xmlns:a16="http://schemas.microsoft.com/office/drawing/2014/main" id="{00000000-0008-0000-0100-00002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6" name="TextBox 45">
          <a:extLst>
            <a:ext uri="{FF2B5EF4-FFF2-40B4-BE49-F238E27FC236}">
              <a16:creationId xmlns:a16="http://schemas.microsoft.com/office/drawing/2014/main" id="{00000000-0008-0000-0100-00002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7" name="TextBox 46">
          <a:extLst>
            <a:ext uri="{FF2B5EF4-FFF2-40B4-BE49-F238E27FC236}">
              <a16:creationId xmlns:a16="http://schemas.microsoft.com/office/drawing/2014/main" id="{00000000-0008-0000-0100-00002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8" name="TextBox 47">
          <a:extLst>
            <a:ext uri="{FF2B5EF4-FFF2-40B4-BE49-F238E27FC236}">
              <a16:creationId xmlns:a16="http://schemas.microsoft.com/office/drawing/2014/main" id="{00000000-0008-0000-0100-00003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49" name="TextBox 48">
          <a:extLst>
            <a:ext uri="{FF2B5EF4-FFF2-40B4-BE49-F238E27FC236}">
              <a16:creationId xmlns:a16="http://schemas.microsoft.com/office/drawing/2014/main" id="{00000000-0008-0000-0100-00003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0" name="TextBox 49">
          <a:extLst>
            <a:ext uri="{FF2B5EF4-FFF2-40B4-BE49-F238E27FC236}">
              <a16:creationId xmlns:a16="http://schemas.microsoft.com/office/drawing/2014/main" id="{00000000-0008-0000-0100-00003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1" name="TextBox 50">
          <a:extLst>
            <a:ext uri="{FF2B5EF4-FFF2-40B4-BE49-F238E27FC236}">
              <a16:creationId xmlns:a16="http://schemas.microsoft.com/office/drawing/2014/main" id="{00000000-0008-0000-0100-00003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2" name="TextBox 51">
          <a:extLst>
            <a:ext uri="{FF2B5EF4-FFF2-40B4-BE49-F238E27FC236}">
              <a16:creationId xmlns:a16="http://schemas.microsoft.com/office/drawing/2014/main" id="{00000000-0008-0000-0100-00003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3" name="TextBox 52">
          <a:extLst>
            <a:ext uri="{FF2B5EF4-FFF2-40B4-BE49-F238E27FC236}">
              <a16:creationId xmlns:a16="http://schemas.microsoft.com/office/drawing/2014/main" id="{00000000-0008-0000-0100-00003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4" name="TextBox 53">
          <a:extLst>
            <a:ext uri="{FF2B5EF4-FFF2-40B4-BE49-F238E27FC236}">
              <a16:creationId xmlns:a16="http://schemas.microsoft.com/office/drawing/2014/main" id="{00000000-0008-0000-0100-00003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5" name="TextBox 54">
          <a:extLst>
            <a:ext uri="{FF2B5EF4-FFF2-40B4-BE49-F238E27FC236}">
              <a16:creationId xmlns:a16="http://schemas.microsoft.com/office/drawing/2014/main" id="{00000000-0008-0000-0100-00003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6" name="TextBox 55">
          <a:extLst>
            <a:ext uri="{FF2B5EF4-FFF2-40B4-BE49-F238E27FC236}">
              <a16:creationId xmlns:a16="http://schemas.microsoft.com/office/drawing/2014/main" id="{00000000-0008-0000-0100-00003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7" name="TextBox 56">
          <a:extLst>
            <a:ext uri="{FF2B5EF4-FFF2-40B4-BE49-F238E27FC236}">
              <a16:creationId xmlns:a16="http://schemas.microsoft.com/office/drawing/2014/main" id="{00000000-0008-0000-0100-00003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8" name="TextBox 57">
          <a:extLst>
            <a:ext uri="{FF2B5EF4-FFF2-40B4-BE49-F238E27FC236}">
              <a16:creationId xmlns:a16="http://schemas.microsoft.com/office/drawing/2014/main" id="{00000000-0008-0000-0100-00003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59" name="TextBox 58">
          <a:extLst>
            <a:ext uri="{FF2B5EF4-FFF2-40B4-BE49-F238E27FC236}">
              <a16:creationId xmlns:a16="http://schemas.microsoft.com/office/drawing/2014/main" id="{00000000-0008-0000-0100-00003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0" name="TextBox 59">
          <a:extLst>
            <a:ext uri="{FF2B5EF4-FFF2-40B4-BE49-F238E27FC236}">
              <a16:creationId xmlns:a16="http://schemas.microsoft.com/office/drawing/2014/main" id="{00000000-0008-0000-0100-00003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1" name="TextBox 60">
          <a:extLst>
            <a:ext uri="{FF2B5EF4-FFF2-40B4-BE49-F238E27FC236}">
              <a16:creationId xmlns:a16="http://schemas.microsoft.com/office/drawing/2014/main" id="{00000000-0008-0000-0100-00003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2" name="TextBox 61">
          <a:extLst>
            <a:ext uri="{FF2B5EF4-FFF2-40B4-BE49-F238E27FC236}">
              <a16:creationId xmlns:a16="http://schemas.microsoft.com/office/drawing/2014/main" id="{00000000-0008-0000-0100-00003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3" name="TextBox 62">
          <a:extLst>
            <a:ext uri="{FF2B5EF4-FFF2-40B4-BE49-F238E27FC236}">
              <a16:creationId xmlns:a16="http://schemas.microsoft.com/office/drawing/2014/main" id="{00000000-0008-0000-0100-00003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4" name="TextBox 63">
          <a:extLst>
            <a:ext uri="{FF2B5EF4-FFF2-40B4-BE49-F238E27FC236}">
              <a16:creationId xmlns:a16="http://schemas.microsoft.com/office/drawing/2014/main" id="{00000000-0008-0000-0100-00004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5" name="TextBox 64">
          <a:extLst>
            <a:ext uri="{FF2B5EF4-FFF2-40B4-BE49-F238E27FC236}">
              <a16:creationId xmlns:a16="http://schemas.microsoft.com/office/drawing/2014/main" id="{00000000-0008-0000-0100-00004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6" name="TextBox 65">
          <a:extLst>
            <a:ext uri="{FF2B5EF4-FFF2-40B4-BE49-F238E27FC236}">
              <a16:creationId xmlns:a16="http://schemas.microsoft.com/office/drawing/2014/main" id="{00000000-0008-0000-0100-00004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7" name="TextBox 66">
          <a:extLst>
            <a:ext uri="{FF2B5EF4-FFF2-40B4-BE49-F238E27FC236}">
              <a16:creationId xmlns:a16="http://schemas.microsoft.com/office/drawing/2014/main" id="{00000000-0008-0000-0100-00004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8" name="TextBox 67">
          <a:extLst>
            <a:ext uri="{FF2B5EF4-FFF2-40B4-BE49-F238E27FC236}">
              <a16:creationId xmlns:a16="http://schemas.microsoft.com/office/drawing/2014/main" id="{00000000-0008-0000-0100-00004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69" name="TextBox 68">
          <a:extLst>
            <a:ext uri="{FF2B5EF4-FFF2-40B4-BE49-F238E27FC236}">
              <a16:creationId xmlns:a16="http://schemas.microsoft.com/office/drawing/2014/main" id="{00000000-0008-0000-0100-00004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0" name="TextBox 69">
          <a:extLst>
            <a:ext uri="{FF2B5EF4-FFF2-40B4-BE49-F238E27FC236}">
              <a16:creationId xmlns:a16="http://schemas.microsoft.com/office/drawing/2014/main" id="{00000000-0008-0000-0100-00004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1" name="TextBox 70">
          <a:extLst>
            <a:ext uri="{FF2B5EF4-FFF2-40B4-BE49-F238E27FC236}">
              <a16:creationId xmlns:a16="http://schemas.microsoft.com/office/drawing/2014/main" id="{00000000-0008-0000-0100-00004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2" name="TextBox 71">
          <a:extLst>
            <a:ext uri="{FF2B5EF4-FFF2-40B4-BE49-F238E27FC236}">
              <a16:creationId xmlns:a16="http://schemas.microsoft.com/office/drawing/2014/main" id="{00000000-0008-0000-0100-00004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3" name="TextBox 72">
          <a:extLst>
            <a:ext uri="{FF2B5EF4-FFF2-40B4-BE49-F238E27FC236}">
              <a16:creationId xmlns:a16="http://schemas.microsoft.com/office/drawing/2014/main" id="{00000000-0008-0000-0100-00004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4" name="TextBox 73">
          <a:extLst>
            <a:ext uri="{FF2B5EF4-FFF2-40B4-BE49-F238E27FC236}">
              <a16:creationId xmlns:a16="http://schemas.microsoft.com/office/drawing/2014/main" id="{00000000-0008-0000-0100-00004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5" name="TextBox 74">
          <a:extLst>
            <a:ext uri="{FF2B5EF4-FFF2-40B4-BE49-F238E27FC236}">
              <a16:creationId xmlns:a16="http://schemas.microsoft.com/office/drawing/2014/main" id="{00000000-0008-0000-0100-00004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6" name="TextBox 75">
          <a:extLst>
            <a:ext uri="{FF2B5EF4-FFF2-40B4-BE49-F238E27FC236}">
              <a16:creationId xmlns:a16="http://schemas.microsoft.com/office/drawing/2014/main" id="{00000000-0008-0000-0100-00004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7" name="TextBox 76">
          <a:extLst>
            <a:ext uri="{FF2B5EF4-FFF2-40B4-BE49-F238E27FC236}">
              <a16:creationId xmlns:a16="http://schemas.microsoft.com/office/drawing/2014/main" id="{00000000-0008-0000-0100-00004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8" name="TextBox 77">
          <a:extLst>
            <a:ext uri="{FF2B5EF4-FFF2-40B4-BE49-F238E27FC236}">
              <a16:creationId xmlns:a16="http://schemas.microsoft.com/office/drawing/2014/main" id="{00000000-0008-0000-0100-00004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79" name="TextBox 78">
          <a:extLst>
            <a:ext uri="{FF2B5EF4-FFF2-40B4-BE49-F238E27FC236}">
              <a16:creationId xmlns:a16="http://schemas.microsoft.com/office/drawing/2014/main" id="{00000000-0008-0000-0100-00004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0" name="TextBox 79">
          <a:extLst>
            <a:ext uri="{FF2B5EF4-FFF2-40B4-BE49-F238E27FC236}">
              <a16:creationId xmlns:a16="http://schemas.microsoft.com/office/drawing/2014/main" id="{00000000-0008-0000-0100-00005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1" name="TextBox 80">
          <a:extLst>
            <a:ext uri="{FF2B5EF4-FFF2-40B4-BE49-F238E27FC236}">
              <a16:creationId xmlns:a16="http://schemas.microsoft.com/office/drawing/2014/main" id="{00000000-0008-0000-0100-00005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2" name="TextBox 81">
          <a:extLst>
            <a:ext uri="{FF2B5EF4-FFF2-40B4-BE49-F238E27FC236}">
              <a16:creationId xmlns:a16="http://schemas.microsoft.com/office/drawing/2014/main" id="{00000000-0008-0000-0100-00005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3" name="TextBox 82">
          <a:extLst>
            <a:ext uri="{FF2B5EF4-FFF2-40B4-BE49-F238E27FC236}">
              <a16:creationId xmlns:a16="http://schemas.microsoft.com/office/drawing/2014/main" id="{00000000-0008-0000-0100-00005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4" name="TextBox 83">
          <a:extLst>
            <a:ext uri="{FF2B5EF4-FFF2-40B4-BE49-F238E27FC236}">
              <a16:creationId xmlns:a16="http://schemas.microsoft.com/office/drawing/2014/main" id="{00000000-0008-0000-0100-00005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5" name="TextBox 84">
          <a:extLst>
            <a:ext uri="{FF2B5EF4-FFF2-40B4-BE49-F238E27FC236}">
              <a16:creationId xmlns:a16="http://schemas.microsoft.com/office/drawing/2014/main" id="{00000000-0008-0000-0100-00005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6" name="TextBox 85">
          <a:extLst>
            <a:ext uri="{FF2B5EF4-FFF2-40B4-BE49-F238E27FC236}">
              <a16:creationId xmlns:a16="http://schemas.microsoft.com/office/drawing/2014/main" id="{00000000-0008-0000-0100-00005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7" name="TextBox 86">
          <a:extLst>
            <a:ext uri="{FF2B5EF4-FFF2-40B4-BE49-F238E27FC236}">
              <a16:creationId xmlns:a16="http://schemas.microsoft.com/office/drawing/2014/main" id="{00000000-0008-0000-0100-00005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8" name="TextBox 87">
          <a:extLst>
            <a:ext uri="{FF2B5EF4-FFF2-40B4-BE49-F238E27FC236}">
              <a16:creationId xmlns:a16="http://schemas.microsoft.com/office/drawing/2014/main" id="{00000000-0008-0000-0100-00005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89" name="TextBox 88">
          <a:extLst>
            <a:ext uri="{FF2B5EF4-FFF2-40B4-BE49-F238E27FC236}">
              <a16:creationId xmlns:a16="http://schemas.microsoft.com/office/drawing/2014/main" id="{00000000-0008-0000-0100-00005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0" name="TextBox 89">
          <a:extLst>
            <a:ext uri="{FF2B5EF4-FFF2-40B4-BE49-F238E27FC236}">
              <a16:creationId xmlns:a16="http://schemas.microsoft.com/office/drawing/2014/main" id="{00000000-0008-0000-0100-00005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1" name="TextBox 90">
          <a:extLst>
            <a:ext uri="{FF2B5EF4-FFF2-40B4-BE49-F238E27FC236}">
              <a16:creationId xmlns:a16="http://schemas.microsoft.com/office/drawing/2014/main" id="{00000000-0008-0000-0100-00005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2" name="TextBox 91">
          <a:extLst>
            <a:ext uri="{FF2B5EF4-FFF2-40B4-BE49-F238E27FC236}">
              <a16:creationId xmlns:a16="http://schemas.microsoft.com/office/drawing/2014/main" id="{00000000-0008-0000-0100-00005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3" name="TextBox 92">
          <a:extLst>
            <a:ext uri="{FF2B5EF4-FFF2-40B4-BE49-F238E27FC236}">
              <a16:creationId xmlns:a16="http://schemas.microsoft.com/office/drawing/2014/main" id="{00000000-0008-0000-0100-00005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4" name="TextBox 93">
          <a:extLst>
            <a:ext uri="{FF2B5EF4-FFF2-40B4-BE49-F238E27FC236}">
              <a16:creationId xmlns:a16="http://schemas.microsoft.com/office/drawing/2014/main" id="{00000000-0008-0000-0100-00005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5" name="TextBox 94">
          <a:extLst>
            <a:ext uri="{FF2B5EF4-FFF2-40B4-BE49-F238E27FC236}">
              <a16:creationId xmlns:a16="http://schemas.microsoft.com/office/drawing/2014/main" id="{00000000-0008-0000-0100-00005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6" name="TextBox 95">
          <a:extLst>
            <a:ext uri="{FF2B5EF4-FFF2-40B4-BE49-F238E27FC236}">
              <a16:creationId xmlns:a16="http://schemas.microsoft.com/office/drawing/2014/main" id="{00000000-0008-0000-0100-00006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7" name="TextBox 96">
          <a:extLst>
            <a:ext uri="{FF2B5EF4-FFF2-40B4-BE49-F238E27FC236}">
              <a16:creationId xmlns:a16="http://schemas.microsoft.com/office/drawing/2014/main" id="{00000000-0008-0000-0100-00006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8" name="TextBox 97">
          <a:extLst>
            <a:ext uri="{FF2B5EF4-FFF2-40B4-BE49-F238E27FC236}">
              <a16:creationId xmlns:a16="http://schemas.microsoft.com/office/drawing/2014/main" id="{00000000-0008-0000-0100-00006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99" name="TextBox 98">
          <a:extLst>
            <a:ext uri="{FF2B5EF4-FFF2-40B4-BE49-F238E27FC236}">
              <a16:creationId xmlns:a16="http://schemas.microsoft.com/office/drawing/2014/main" id="{00000000-0008-0000-0100-00006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0" name="TextBox 99">
          <a:extLst>
            <a:ext uri="{FF2B5EF4-FFF2-40B4-BE49-F238E27FC236}">
              <a16:creationId xmlns:a16="http://schemas.microsoft.com/office/drawing/2014/main" id="{00000000-0008-0000-0100-00006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1" name="TextBox 100">
          <a:extLst>
            <a:ext uri="{FF2B5EF4-FFF2-40B4-BE49-F238E27FC236}">
              <a16:creationId xmlns:a16="http://schemas.microsoft.com/office/drawing/2014/main" id="{00000000-0008-0000-0100-00006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2" name="TextBox 101">
          <a:extLst>
            <a:ext uri="{FF2B5EF4-FFF2-40B4-BE49-F238E27FC236}">
              <a16:creationId xmlns:a16="http://schemas.microsoft.com/office/drawing/2014/main" id="{00000000-0008-0000-0100-00006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3" name="TextBox 102">
          <a:extLst>
            <a:ext uri="{FF2B5EF4-FFF2-40B4-BE49-F238E27FC236}">
              <a16:creationId xmlns:a16="http://schemas.microsoft.com/office/drawing/2014/main" id="{00000000-0008-0000-0100-00006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4" name="TextBox 103">
          <a:extLst>
            <a:ext uri="{FF2B5EF4-FFF2-40B4-BE49-F238E27FC236}">
              <a16:creationId xmlns:a16="http://schemas.microsoft.com/office/drawing/2014/main" id="{00000000-0008-0000-0100-00006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5" name="TextBox 104">
          <a:extLst>
            <a:ext uri="{FF2B5EF4-FFF2-40B4-BE49-F238E27FC236}">
              <a16:creationId xmlns:a16="http://schemas.microsoft.com/office/drawing/2014/main" id="{00000000-0008-0000-0100-00006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6" name="TextBox 105">
          <a:extLst>
            <a:ext uri="{FF2B5EF4-FFF2-40B4-BE49-F238E27FC236}">
              <a16:creationId xmlns:a16="http://schemas.microsoft.com/office/drawing/2014/main" id="{00000000-0008-0000-0100-00006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7" name="TextBox 106">
          <a:extLst>
            <a:ext uri="{FF2B5EF4-FFF2-40B4-BE49-F238E27FC236}">
              <a16:creationId xmlns:a16="http://schemas.microsoft.com/office/drawing/2014/main" id="{00000000-0008-0000-0100-00006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8" name="TextBox 107">
          <a:extLst>
            <a:ext uri="{FF2B5EF4-FFF2-40B4-BE49-F238E27FC236}">
              <a16:creationId xmlns:a16="http://schemas.microsoft.com/office/drawing/2014/main" id="{00000000-0008-0000-0100-00006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09" name="TextBox 108">
          <a:extLst>
            <a:ext uri="{FF2B5EF4-FFF2-40B4-BE49-F238E27FC236}">
              <a16:creationId xmlns:a16="http://schemas.microsoft.com/office/drawing/2014/main" id="{00000000-0008-0000-0100-00006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0" name="TextBox 109">
          <a:extLst>
            <a:ext uri="{FF2B5EF4-FFF2-40B4-BE49-F238E27FC236}">
              <a16:creationId xmlns:a16="http://schemas.microsoft.com/office/drawing/2014/main" id="{00000000-0008-0000-0100-00006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1" name="TextBox 110">
          <a:extLst>
            <a:ext uri="{FF2B5EF4-FFF2-40B4-BE49-F238E27FC236}">
              <a16:creationId xmlns:a16="http://schemas.microsoft.com/office/drawing/2014/main" id="{00000000-0008-0000-0100-00006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2" name="TextBox 111">
          <a:extLst>
            <a:ext uri="{FF2B5EF4-FFF2-40B4-BE49-F238E27FC236}">
              <a16:creationId xmlns:a16="http://schemas.microsoft.com/office/drawing/2014/main" id="{00000000-0008-0000-0100-00007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3" name="TextBox 112">
          <a:extLst>
            <a:ext uri="{FF2B5EF4-FFF2-40B4-BE49-F238E27FC236}">
              <a16:creationId xmlns:a16="http://schemas.microsoft.com/office/drawing/2014/main" id="{00000000-0008-0000-0100-00007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4" name="TextBox 113">
          <a:extLst>
            <a:ext uri="{FF2B5EF4-FFF2-40B4-BE49-F238E27FC236}">
              <a16:creationId xmlns:a16="http://schemas.microsoft.com/office/drawing/2014/main" id="{00000000-0008-0000-0100-00007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5" name="TextBox 114">
          <a:extLst>
            <a:ext uri="{FF2B5EF4-FFF2-40B4-BE49-F238E27FC236}">
              <a16:creationId xmlns:a16="http://schemas.microsoft.com/office/drawing/2014/main" id="{00000000-0008-0000-0100-00007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6" name="TextBox 115">
          <a:extLst>
            <a:ext uri="{FF2B5EF4-FFF2-40B4-BE49-F238E27FC236}">
              <a16:creationId xmlns:a16="http://schemas.microsoft.com/office/drawing/2014/main" id="{00000000-0008-0000-0100-00007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7" name="TextBox 116">
          <a:extLst>
            <a:ext uri="{FF2B5EF4-FFF2-40B4-BE49-F238E27FC236}">
              <a16:creationId xmlns:a16="http://schemas.microsoft.com/office/drawing/2014/main" id="{00000000-0008-0000-0100-00007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8" name="TextBox 117">
          <a:extLst>
            <a:ext uri="{FF2B5EF4-FFF2-40B4-BE49-F238E27FC236}">
              <a16:creationId xmlns:a16="http://schemas.microsoft.com/office/drawing/2014/main" id="{00000000-0008-0000-0100-00007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19" name="TextBox 118">
          <a:extLst>
            <a:ext uri="{FF2B5EF4-FFF2-40B4-BE49-F238E27FC236}">
              <a16:creationId xmlns:a16="http://schemas.microsoft.com/office/drawing/2014/main" id="{00000000-0008-0000-0100-00007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0" name="TextBox 119">
          <a:extLst>
            <a:ext uri="{FF2B5EF4-FFF2-40B4-BE49-F238E27FC236}">
              <a16:creationId xmlns:a16="http://schemas.microsoft.com/office/drawing/2014/main" id="{00000000-0008-0000-0100-00007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1" name="TextBox 120">
          <a:extLst>
            <a:ext uri="{FF2B5EF4-FFF2-40B4-BE49-F238E27FC236}">
              <a16:creationId xmlns:a16="http://schemas.microsoft.com/office/drawing/2014/main" id="{00000000-0008-0000-0100-00007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2" name="TextBox 121">
          <a:extLst>
            <a:ext uri="{FF2B5EF4-FFF2-40B4-BE49-F238E27FC236}">
              <a16:creationId xmlns:a16="http://schemas.microsoft.com/office/drawing/2014/main" id="{00000000-0008-0000-0100-00007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3" name="TextBox 122">
          <a:extLst>
            <a:ext uri="{FF2B5EF4-FFF2-40B4-BE49-F238E27FC236}">
              <a16:creationId xmlns:a16="http://schemas.microsoft.com/office/drawing/2014/main" id="{00000000-0008-0000-0100-00007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4" name="TextBox 123">
          <a:extLst>
            <a:ext uri="{FF2B5EF4-FFF2-40B4-BE49-F238E27FC236}">
              <a16:creationId xmlns:a16="http://schemas.microsoft.com/office/drawing/2014/main" id="{00000000-0008-0000-0100-00007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5" name="TextBox 124">
          <a:extLst>
            <a:ext uri="{FF2B5EF4-FFF2-40B4-BE49-F238E27FC236}">
              <a16:creationId xmlns:a16="http://schemas.microsoft.com/office/drawing/2014/main" id="{00000000-0008-0000-0100-00007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6" name="TextBox 125">
          <a:extLst>
            <a:ext uri="{FF2B5EF4-FFF2-40B4-BE49-F238E27FC236}">
              <a16:creationId xmlns:a16="http://schemas.microsoft.com/office/drawing/2014/main" id="{00000000-0008-0000-0100-00007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7" name="TextBox 126">
          <a:extLst>
            <a:ext uri="{FF2B5EF4-FFF2-40B4-BE49-F238E27FC236}">
              <a16:creationId xmlns:a16="http://schemas.microsoft.com/office/drawing/2014/main" id="{00000000-0008-0000-0100-00007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8" name="TextBox 127">
          <a:extLst>
            <a:ext uri="{FF2B5EF4-FFF2-40B4-BE49-F238E27FC236}">
              <a16:creationId xmlns:a16="http://schemas.microsoft.com/office/drawing/2014/main" id="{00000000-0008-0000-0100-00008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29" name="TextBox 128">
          <a:extLst>
            <a:ext uri="{FF2B5EF4-FFF2-40B4-BE49-F238E27FC236}">
              <a16:creationId xmlns:a16="http://schemas.microsoft.com/office/drawing/2014/main" id="{00000000-0008-0000-0100-00008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0" name="TextBox 129">
          <a:extLst>
            <a:ext uri="{FF2B5EF4-FFF2-40B4-BE49-F238E27FC236}">
              <a16:creationId xmlns:a16="http://schemas.microsoft.com/office/drawing/2014/main" id="{00000000-0008-0000-0100-00008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1" name="TextBox 130">
          <a:extLst>
            <a:ext uri="{FF2B5EF4-FFF2-40B4-BE49-F238E27FC236}">
              <a16:creationId xmlns:a16="http://schemas.microsoft.com/office/drawing/2014/main" id="{00000000-0008-0000-0100-00008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2" name="TextBox 131">
          <a:extLst>
            <a:ext uri="{FF2B5EF4-FFF2-40B4-BE49-F238E27FC236}">
              <a16:creationId xmlns:a16="http://schemas.microsoft.com/office/drawing/2014/main" id="{00000000-0008-0000-0100-00008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3" name="TextBox 132">
          <a:extLst>
            <a:ext uri="{FF2B5EF4-FFF2-40B4-BE49-F238E27FC236}">
              <a16:creationId xmlns:a16="http://schemas.microsoft.com/office/drawing/2014/main" id="{00000000-0008-0000-0100-00008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4" name="TextBox 133">
          <a:extLst>
            <a:ext uri="{FF2B5EF4-FFF2-40B4-BE49-F238E27FC236}">
              <a16:creationId xmlns:a16="http://schemas.microsoft.com/office/drawing/2014/main" id="{00000000-0008-0000-0100-00008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5" name="TextBox 134">
          <a:extLst>
            <a:ext uri="{FF2B5EF4-FFF2-40B4-BE49-F238E27FC236}">
              <a16:creationId xmlns:a16="http://schemas.microsoft.com/office/drawing/2014/main" id="{00000000-0008-0000-0100-00008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6" name="TextBox 135">
          <a:extLst>
            <a:ext uri="{FF2B5EF4-FFF2-40B4-BE49-F238E27FC236}">
              <a16:creationId xmlns:a16="http://schemas.microsoft.com/office/drawing/2014/main" id="{00000000-0008-0000-0100-00008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7" name="TextBox 136">
          <a:extLst>
            <a:ext uri="{FF2B5EF4-FFF2-40B4-BE49-F238E27FC236}">
              <a16:creationId xmlns:a16="http://schemas.microsoft.com/office/drawing/2014/main" id="{00000000-0008-0000-0100-00008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8" name="TextBox 137">
          <a:extLst>
            <a:ext uri="{FF2B5EF4-FFF2-40B4-BE49-F238E27FC236}">
              <a16:creationId xmlns:a16="http://schemas.microsoft.com/office/drawing/2014/main" id="{00000000-0008-0000-0100-00008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39" name="TextBox 138">
          <a:extLst>
            <a:ext uri="{FF2B5EF4-FFF2-40B4-BE49-F238E27FC236}">
              <a16:creationId xmlns:a16="http://schemas.microsoft.com/office/drawing/2014/main" id="{00000000-0008-0000-0100-00008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0" name="TextBox 139">
          <a:extLst>
            <a:ext uri="{FF2B5EF4-FFF2-40B4-BE49-F238E27FC236}">
              <a16:creationId xmlns:a16="http://schemas.microsoft.com/office/drawing/2014/main" id="{00000000-0008-0000-0100-00008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1" name="TextBox 140">
          <a:extLst>
            <a:ext uri="{FF2B5EF4-FFF2-40B4-BE49-F238E27FC236}">
              <a16:creationId xmlns:a16="http://schemas.microsoft.com/office/drawing/2014/main" id="{00000000-0008-0000-0100-00008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2" name="TextBox 141">
          <a:extLst>
            <a:ext uri="{FF2B5EF4-FFF2-40B4-BE49-F238E27FC236}">
              <a16:creationId xmlns:a16="http://schemas.microsoft.com/office/drawing/2014/main" id="{00000000-0008-0000-0100-00008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3" name="TextBox 142">
          <a:extLst>
            <a:ext uri="{FF2B5EF4-FFF2-40B4-BE49-F238E27FC236}">
              <a16:creationId xmlns:a16="http://schemas.microsoft.com/office/drawing/2014/main" id="{00000000-0008-0000-0100-00008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4" name="TextBox 143">
          <a:extLst>
            <a:ext uri="{FF2B5EF4-FFF2-40B4-BE49-F238E27FC236}">
              <a16:creationId xmlns:a16="http://schemas.microsoft.com/office/drawing/2014/main" id="{00000000-0008-0000-0100-00009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5" name="TextBox 144">
          <a:extLst>
            <a:ext uri="{FF2B5EF4-FFF2-40B4-BE49-F238E27FC236}">
              <a16:creationId xmlns:a16="http://schemas.microsoft.com/office/drawing/2014/main" id="{00000000-0008-0000-0100-00009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6" name="TextBox 145">
          <a:extLst>
            <a:ext uri="{FF2B5EF4-FFF2-40B4-BE49-F238E27FC236}">
              <a16:creationId xmlns:a16="http://schemas.microsoft.com/office/drawing/2014/main" id="{00000000-0008-0000-0100-00009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7" name="TextBox 146">
          <a:extLst>
            <a:ext uri="{FF2B5EF4-FFF2-40B4-BE49-F238E27FC236}">
              <a16:creationId xmlns:a16="http://schemas.microsoft.com/office/drawing/2014/main" id="{00000000-0008-0000-0100-00009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8" name="TextBox 147">
          <a:extLst>
            <a:ext uri="{FF2B5EF4-FFF2-40B4-BE49-F238E27FC236}">
              <a16:creationId xmlns:a16="http://schemas.microsoft.com/office/drawing/2014/main" id="{00000000-0008-0000-0100-00009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49" name="TextBox 148">
          <a:extLst>
            <a:ext uri="{FF2B5EF4-FFF2-40B4-BE49-F238E27FC236}">
              <a16:creationId xmlns:a16="http://schemas.microsoft.com/office/drawing/2014/main" id="{00000000-0008-0000-0100-00009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0" name="TextBox 149">
          <a:extLst>
            <a:ext uri="{FF2B5EF4-FFF2-40B4-BE49-F238E27FC236}">
              <a16:creationId xmlns:a16="http://schemas.microsoft.com/office/drawing/2014/main" id="{00000000-0008-0000-0100-00009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1" name="TextBox 150">
          <a:extLst>
            <a:ext uri="{FF2B5EF4-FFF2-40B4-BE49-F238E27FC236}">
              <a16:creationId xmlns:a16="http://schemas.microsoft.com/office/drawing/2014/main" id="{00000000-0008-0000-0100-00009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2" name="TextBox 151">
          <a:extLst>
            <a:ext uri="{FF2B5EF4-FFF2-40B4-BE49-F238E27FC236}">
              <a16:creationId xmlns:a16="http://schemas.microsoft.com/office/drawing/2014/main" id="{00000000-0008-0000-0100-00009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3" name="TextBox 152">
          <a:extLst>
            <a:ext uri="{FF2B5EF4-FFF2-40B4-BE49-F238E27FC236}">
              <a16:creationId xmlns:a16="http://schemas.microsoft.com/office/drawing/2014/main" id="{00000000-0008-0000-0100-00009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4" name="TextBox 153">
          <a:extLst>
            <a:ext uri="{FF2B5EF4-FFF2-40B4-BE49-F238E27FC236}">
              <a16:creationId xmlns:a16="http://schemas.microsoft.com/office/drawing/2014/main" id="{00000000-0008-0000-0100-00009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5" name="TextBox 154">
          <a:extLst>
            <a:ext uri="{FF2B5EF4-FFF2-40B4-BE49-F238E27FC236}">
              <a16:creationId xmlns:a16="http://schemas.microsoft.com/office/drawing/2014/main" id="{00000000-0008-0000-0100-00009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6" name="TextBox 155">
          <a:extLst>
            <a:ext uri="{FF2B5EF4-FFF2-40B4-BE49-F238E27FC236}">
              <a16:creationId xmlns:a16="http://schemas.microsoft.com/office/drawing/2014/main" id="{00000000-0008-0000-0100-00009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7" name="TextBox 156">
          <a:extLst>
            <a:ext uri="{FF2B5EF4-FFF2-40B4-BE49-F238E27FC236}">
              <a16:creationId xmlns:a16="http://schemas.microsoft.com/office/drawing/2014/main" id="{00000000-0008-0000-0100-00009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8" name="TextBox 157">
          <a:extLst>
            <a:ext uri="{FF2B5EF4-FFF2-40B4-BE49-F238E27FC236}">
              <a16:creationId xmlns:a16="http://schemas.microsoft.com/office/drawing/2014/main" id="{00000000-0008-0000-0100-00009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59" name="TextBox 158">
          <a:extLst>
            <a:ext uri="{FF2B5EF4-FFF2-40B4-BE49-F238E27FC236}">
              <a16:creationId xmlns:a16="http://schemas.microsoft.com/office/drawing/2014/main" id="{00000000-0008-0000-0100-00009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0" name="TextBox 159">
          <a:extLst>
            <a:ext uri="{FF2B5EF4-FFF2-40B4-BE49-F238E27FC236}">
              <a16:creationId xmlns:a16="http://schemas.microsoft.com/office/drawing/2014/main" id="{00000000-0008-0000-0100-0000A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1" name="TextBox 160">
          <a:extLst>
            <a:ext uri="{FF2B5EF4-FFF2-40B4-BE49-F238E27FC236}">
              <a16:creationId xmlns:a16="http://schemas.microsoft.com/office/drawing/2014/main" id="{00000000-0008-0000-0100-0000A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2" name="TextBox 161">
          <a:extLst>
            <a:ext uri="{FF2B5EF4-FFF2-40B4-BE49-F238E27FC236}">
              <a16:creationId xmlns:a16="http://schemas.microsoft.com/office/drawing/2014/main" id="{00000000-0008-0000-0100-0000A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3" name="TextBox 162">
          <a:extLst>
            <a:ext uri="{FF2B5EF4-FFF2-40B4-BE49-F238E27FC236}">
              <a16:creationId xmlns:a16="http://schemas.microsoft.com/office/drawing/2014/main" id="{00000000-0008-0000-0100-0000A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4" name="TextBox 163">
          <a:extLst>
            <a:ext uri="{FF2B5EF4-FFF2-40B4-BE49-F238E27FC236}">
              <a16:creationId xmlns:a16="http://schemas.microsoft.com/office/drawing/2014/main" id="{00000000-0008-0000-0100-0000A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5" name="TextBox 164">
          <a:extLst>
            <a:ext uri="{FF2B5EF4-FFF2-40B4-BE49-F238E27FC236}">
              <a16:creationId xmlns:a16="http://schemas.microsoft.com/office/drawing/2014/main" id="{00000000-0008-0000-0100-0000A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6" name="TextBox 165">
          <a:extLst>
            <a:ext uri="{FF2B5EF4-FFF2-40B4-BE49-F238E27FC236}">
              <a16:creationId xmlns:a16="http://schemas.microsoft.com/office/drawing/2014/main" id="{00000000-0008-0000-0100-0000A6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7" name="TextBox 166">
          <a:extLst>
            <a:ext uri="{FF2B5EF4-FFF2-40B4-BE49-F238E27FC236}">
              <a16:creationId xmlns:a16="http://schemas.microsoft.com/office/drawing/2014/main" id="{00000000-0008-0000-0100-0000A7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8" name="TextBox 167">
          <a:extLst>
            <a:ext uri="{FF2B5EF4-FFF2-40B4-BE49-F238E27FC236}">
              <a16:creationId xmlns:a16="http://schemas.microsoft.com/office/drawing/2014/main" id="{00000000-0008-0000-0100-0000A8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69" name="TextBox 168">
          <a:extLst>
            <a:ext uri="{FF2B5EF4-FFF2-40B4-BE49-F238E27FC236}">
              <a16:creationId xmlns:a16="http://schemas.microsoft.com/office/drawing/2014/main" id="{00000000-0008-0000-0100-0000A9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0" name="TextBox 169">
          <a:extLst>
            <a:ext uri="{FF2B5EF4-FFF2-40B4-BE49-F238E27FC236}">
              <a16:creationId xmlns:a16="http://schemas.microsoft.com/office/drawing/2014/main" id="{00000000-0008-0000-0100-0000AA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1" name="TextBox 170">
          <a:extLst>
            <a:ext uri="{FF2B5EF4-FFF2-40B4-BE49-F238E27FC236}">
              <a16:creationId xmlns:a16="http://schemas.microsoft.com/office/drawing/2014/main" id="{00000000-0008-0000-0100-0000AB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2" name="TextBox 171">
          <a:extLst>
            <a:ext uri="{FF2B5EF4-FFF2-40B4-BE49-F238E27FC236}">
              <a16:creationId xmlns:a16="http://schemas.microsoft.com/office/drawing/2014/main" id="{00000000-0008-0000-0100-0000AC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3" name="TextBox 172">
          <a:extLst>
            <a:ext uri="{FF2B5EF4-FFF2-40B4-BE49-F238E27FC236}">
              <a16:creationId xmlns:a16="http://schemas.microsoft.com/office/drawing/2014/main" id="{00000000-0008-0000-0100-0000AD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4" name="TextBox 173">
          <a:extLst>
            <a:ext uri="{FF2B5EF4-FFF2-40B4-BE49-F238E27FC236}">
              <a16:creationId xmlns:a16="http://schemas.microsoft.com/office/drawing/2014/main" id="{00000000-0008-0000-0100-0000AE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5" name="TextBox 174">
          <a:extLst>
            <a:ext uri="{FF2B5EF4-FFF2-40B4-BE49-F238E27FC236}">
              <a16:creationId xmlns:a16="http://schemas.microsoft.com/office/drawing/2014/main" id="{00000000-0008-0000-0100-0000AF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6" name="TextBox 175">
          <a:extLst>
            <a:ext uri="{FF2B5EF4-FFF2-40B4-BE49-F238E27FC236}">
              <a16:creationId xmlns:a16="http://schemas.microsoft.com/office/drawing/2014/main" id="{00000000-0008-0000-0100-0000B0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7" name="TextBox 176">
          <a:extLst>
            <a:ext uri="{FF2B5EF4-FFF2-40B4-BE49-F238E27FC236}">
              <a16:creationId xmlns:a16="http://schemas.microsoft.com/office/drawing/2014/main" id="{00000000-0008-0000-0100-0000B1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8" name="TextBox 177">
          <a:extLst>
            <a:ext uri="{FF2B5EF4-FFF2-40B4-BE49-F238E27FC236}">
              <a16:creationId xmlns:a16="http://schemas.microsoft.com/office/drawing/2014/main" id="{00000000-0008-0000-0100-0000B2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79" name="TextBox 178">
          <a:extLst>
            <a:ext uri="{FF2B5EF4-FFF2-40B4-BE49-F238E27FC236}">
              <a16:creationId xmlns:a16="http://schemas.microsoft.com/office/drawing/2014/main" id="{00000000-0008-0000-0100-0000B3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80" name="TextBox 179">
          <a:extLst>
            <a:ext uri="{FF2B5EF4-FFF2-40B4-BE49-F238E27FC236}">
              <a16:creationId xmlns:a16="http://schemas.microsoft.com/office/drawing/2014/main" id="{00000000-0008-0000-0100-0000B4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1138767</xdr:colOff>
      <xdr:row>72</xdr:row>
      <xdr:rowOff>0</xdr:rowOff>
    </xdr:from>
    <xdr:ext cx="194454" cy="283457"/>
    <xdr:sp macro="" textlink="">
      <xdr:nvSpPr>
        <xdr:cNvPr id="181" name="TextBox 180">
          <a:extLst>
            <a:ext uri="{FF2B5EF4-FFF2-40B4-BE49-F238E27FC236}">
              <a16:creationId xmlns:a16="http://schemas.microsoft.com/office/drawing/2014/main" id="{00000000-0008-0000-0100-0000B5000000}"/>
            </a:ext>
          </a:extLst>
        </xdr:cNvPr>
        <xdr:cNvSpPr txBox="1"/>
      </xdr:nvSpPr>
      <xdr:spPr>
        <a:xfrm>
          <a:off x="1453092" y="3333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695740</xdr:colOff>
      <xdr:row>74</xdr:row>
      <xdr:rowOff>0</xdr:rowOff>
    </xdr:from>
    <xdr:ext cx="184731" cy="264560"/>
    <xdr:sp macro="" textlink="">
      <xdr:nvSpPr>
        <xdr:cNvPr id="182" name="TextBox 181">
          <a:extLst>
            <a:ext uri="{FF2B5EF4-FFF2-40B4-BE49-F238E27FC236}">
              <a16:creationId xmlns:a16="http://schemas.microsoft.com/office/drawing/2014/main" id="{C0A98228-374E-4E23-A4B2-4A4CD07FBA69}"/>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183" name="TextBox 182">
          <a:extLst>
            <a:ext uri="{FF2B5EF4-FFF2-40B4-BE49-F238E27FC236}">
              <a16:creationId xmlns:a16="http://schemas.microsoft.com/office/drawing/2014/main" id="{0D8DEF85-55A7-4312-B1B4-226C46831FE2}"/>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184" name="TextBox 183">
          <a:extLst>
            <a:ext uri="{FF2B5EF4-FFF2-40B4-BE49-F238E27FC236}">
              <a16:creationId xmlns:a16="http://schemas.microsoft.com/office/drawing/2014/main" id="{969F56C5-AA13-4DA5-8EBF-CDD8F598575E}"/>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185" name="TextBox 184">
          <a:extLst>
            <a:ext uri="{FF2B5EF4-FFF2-40B4-BE49-F238E27FC236}">
              <a16:creationId xmlns:a16="http://schemas.microsoft.com/office/drawing/2014/main" id="{785C09F3-AC33-4EB5-85F8-E06E16D5C8B8}"/>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86" name="TextBox 185">
          <a:extLst>
            <a:ext uri="{FF2B5EF4-FFF2-40B4-BE49-F238E27FC236}">
              <a16:creationId xmlns:a16="http://schemas.microsoft.com/office/drawing/2014/main" id="{63154081-8FB7-428B-8067-BFBF475B447B}"/>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87" name="TextBox 186">
          <a:extLst>
            <a:ext uri="{FF2B5EF4-FFF2-40B4-BE49-F238E27FC236}">
              <a16:creationId xmlns:a16="http://schemas.microsoft.com/office/drawing/2014/main" id="{34BD10F2-383D-4CF2-B5AF-DEB5F5D6312F}"/>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88" name="TextBox 187">
          <a:extLst>
            <a:ext uri="{FF2B5EF4-FFF2-40B4-BE49-F238E27FC236}">
              <a16:creationId xmlns:a16="http://schemas.microsoft.com/office/drawing/2014/main" id="{295047CC-7E61-46BF-8A25-7B9F9973ACF5}"/>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89" name="TextBox 188">
          <a:extLst>
            <a:ext uri="{FF2B5EF4-FFF2-40B4-BE49-F238E27FC236}">
              <a16:creationId xmlns:a16="http://schemas.microsoft.com/office/drawing/2014/main" id="{15C84669-18DA-4B66-AF3C-672BDFC77D7C}"/>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90" name="TextBox 189">
          <a:extLst>
            <a:ext uri="{FF2B5EF4-FFF2-40B4-BE49-F238E27FC236}">
              <a16:creationId xmlns:a16="http://schemas.microsoft.com/office/drawing/2014/main" id="{C0A98228-374E-4E23-A4B2-4A4CD07FBA69}"/>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91" name="TextBox 190">
          <a:extLst>
            <a:ext uri="{FF2B5EF4-FFF2-40B4-BE49-F238E27FC236}">
              <a16:creationId xmlns:a16="http://schemas.microsoft.com/office/drawing/2014/main" id="{0D8DEF85-55A7-4312-B1B4-226C46831FE2}"/>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92" name="TextBox 191">
          <a:extLst>
            <a:ext uri="{FF2B5EF4-FFF2-40B4-BE49-F238E27FC236}">
              <a16:creationId xmlns:a16="http://schemas.microsoft.com/office/drawing/2014/main" id="{969F56C5-AA13-4DA5-8EBF-CDD8F598575E}"/>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193" name="TextBox 192">
          <a:extLst>
            <a:ext uri="{FF2B5EF4-FFF2-40B4-BE49-F238E27FC236}">
              <a16:creationId xmlns:a16="http://schemas.microsoft.com/office/drawing/2014/main" id="{785C09F3-AC33-4EB5-85F8-E06E16D5C8B8}"/>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194" name="TextBox 193">
          <a:extLst>
            <a:ext uri="{FF2B5EF4-FFF2-40B4-BE49-F238E27FC236}">
              <a16:creationId xmlns:a16="http://schemas.microsoft.com/office/drawing/2014/main" id="{63154081-8FB7-428B-8067-BFBF475B447B}"/>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195" name="TextBox 194">
          <a:extLst>
            <a:ext uri="{FF2B5EF4-FFF2-40B4-BE49-F238E27FC236}">
              <a16:creationId xmlns:a16="http://schemas.microsoft.com/office/drawing/2014/main" id="{34BD10F2-383D-4CF2-B5AF-DEB5F5D6312F}"/>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196" name="TextBox 195">
          <a:extLst>
            <a:ext uri="{FF2B5EF4-FFF2-40B4-BE49-F238E27FC236}">
              <a16:creationId xmlns:a16="http://schemas.microsoft.com/office/drawing/2014/main" id="{295047CC-7E61-46BF-8A25-7B9F9973ACF5}"/>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197" name="TextBox 196">
          <a:extLst>
            <a:ext uri="{FF2B5EF4-FFF2-40B4-BE49-F238E27FC236}">
              <a16:creationId xmlns:a16="http://schemas.microsoft.com/office/drawing/2014/main" id="{15C84669-18DA-4B66-AF3C-672BDFC77D7C}"/>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198" name="TextBox 197">
          <a:extLst>
            <a:ext uri="{FF2B5EF4-FFF2-40B4-BE49-F238E27FC236}">
              <a16:creationId xmlns:a16="http://schemas.microsoft.com/office/drawing/2014/main" id="{C0A98228-374E-4E23-A4B2-4A4CD07FBA69}"/>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199" name="TextBox 198">
          <a:extLst>
            <a:ext uri="{FF2B5EF4-FFF2-40B4-BE49-F238E27FC236}">
              <a16:creationId xmlns:a16="http://schemas.microsoft.com/office/drawing/2014/main" id="{0D8DEF85-55A7-4312-B1B4-226C46831FE2}"/>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200" name="TextBox 199">
          <a:extLst>
            <a:ext uri="{FF2B5EF4-FFF2-40B4-BE49-F238E27FC236}">
              <a16:creationId xmlns:a16="http://schemas.microsoft.com/office/drawing/2014/main" id="{969F56C5-AA13-4DA5-8EBF-CDD8F598575E}"/>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74</xdr:row>
      <xdr:rowOff>0</xdr:rowOff>
    </xdr:from>
    <xdr:ext cx="184731" cy="264560"/>
    <xdr:sp macro="" textlink="">
      <xdr:nvSpPr>
        <xdr:cNvPr id="201" name="TextBox 200">
          <a:extLst>
            <a:ext uri="{FF2B5EF4-FFF2-40B4-BE49-F238E27FC236}">
              <a16:creationId xmlns:a16="http://schemas.microsoft.com/office/drawing/2014/main" id="{785C09F3-AC33-4EB5-85F8-E06E16D5C8B8}"/>
            </a:ext>
          </a:extLst>
        </xdr:cNvPr>
        <xdr:cNvSpPr txBox="1"/>
      </xdr:nvSpPr>
      <xdr:spPr>
        <a:xfrm>
          <a:off x="886240"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2" name="TextBox 201">
          <a:extLst>
            <a:ext uri="{FF2B5EF4-FFF2-40B4-BE49-F238E27FC236}">
              <a16:creationId xmlns:a16="http://schemas.microsoft.com/office/drawing/2014/main" id="{63154081-8FB7-428B-8067-BFBF475B447B}"/>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3" name="TextBox 202">
          <a:extLst>
            <a:ext uri="{FF2B5EF4-FFF2-40B4-BE49-F238E27FC236}">
              <a16:creationId xmlns:a16="http://schemas.microsoft.com/office/drawing/2014/main" id="{34BD10F2-383D-4CF2-B5AF-DEB5F5D6312F}"/>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4" name="TextBox 203">
          <a:extLst>
            <a:ext uri="{FF2B5EF4-FFF2-40B4-BE49-F238E27FC236}">
              <a16:creationId xmlns:a16="http://schemas.microsoft.com/office/drawing/2014/main" id="{295047CC-7E61-46BF-8A25-7B9F9973ACF5}"/>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5" name="TextBox 204">
          <a:extLst>
            <a:ext uri="{FF2B5EF4-FFF2-40B4-BE49-F238E27FC236}">
              <a16:creationId xmlns:a16="http://schemas.microsoft.com/office/drawing/2014/main" id="{15C84669-18DA-4B66-AF3C-672BDFC77D7C}"/>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6" name="TextBox 205">
          <a:extLst>
            <a:ext uri="{FF2B5EF4-FFF2-40B4-BE49-F238E27FC236}">
              <a16:creationId xmlns:a16="http://schemas.microsoft.com/office/drawing/2014/main" id="{C0A98228-374E-4E23-A4B2-4A4CD07FBA69}"/>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7" name="TextBox 206">
          <a:extLst>
            <a:ext uri="{FF2B5EF4-FFF2-40B4-BE49-F238E27FC236}">
              <a16:creationId xmlns:a16="http://schemas.microsoft.com/office/drawing/2014/main" id="{0D8DEF85-55A7-4312-B1B4-226C46831FE2}"/>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8" name="TextBox 207">
          <a:extLst>
            <a:ext uri="{FF2B5EF4-FFF2-40B4-BE49-F238E27FC236}">
              <a16:creationId xmlns:a16="http://schemas.microsoft.com/office/drawing/2014/main" id="{969F56C5-AA13-4DA5-8EBF-CDD8F598575E}"/>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74</xdr:row>
      <xdr:rowOff>0</xdr:rowOff>
    </xdr:from>
    <xdr:ext cx="184731" cy="264560"/>
    <xdr:sp macro="" textlink="">
      <xdr:nvSpPr>
        <xdr:cNvPr id="209" name="TextBox 208">
          <a:extLst>
            <a:ext uri="{FF2B5EF4-FFF2-40B4-BE49-F238E27FC236}">
              <a16:creationId xmlns:a16="http://schemas.microsoft.com/office/drawing/2014/main" id="{785C09F3-AC33-4EB5-85F8-E06E16D5C8B8}"/>
            </a:ext>
          </a:extLst>
        </xdr:cNvPr>
        <xdr:cNvSpPr txBox="1"/>
      </xdr:nvSpPr>
      <xdr:spPr>
        <a:xfrm>
          <a:off x="88582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210" name="TextBox 209">
          <a:extLst>
            <a:ext uri="{FF2B5EF4-FFF2-40B4-BE49-F238E27FC236}">
              <a16:creationId xmlns:a16="http://schemas.microsoft.com/office/drawing/2014/main" id="{63154081-8FB7-428B-8067-BFBF475B447B}"/>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211" name="TextBox 210">
          <a:extLst>
            <a:ext uri="{FF2B5EF4-FFF2-40B4-BE49-F238E27FC236}">
              <a16:creationId xmlns:a16="http://schemas.microsoft.com/office/drawing/2014/main" id="{34BD10F2-383D-4CF2-B5AF-DEB5F5D6312F}"/>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212" name="TextBox 211">
          <a:extLst>
            <a:ext uri="{FF2B5EF4-FFF2-40B4-BE49-F238E27FC236}">
              <a16:creationId xmlns:a16="http://schemas.microsoft.com/office/drawing/2014/main" id="{295047CC-7E61-46BF-8A25-7B9F9973ACF5}"/>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74</xdr:row>
      <xdr:rowOff>0</xdr:rowOff>
    </xdr:from>
    <xdr:ext cx="184731" cy="264560"/>
    <xdr:sp macro="" textlink="">
      <xdr:nvSpPr>
        <xdr:cNvPr id="213" name="TextBox 212">
          <a:extLst>
            <a:ext uri="{FF2B5EF4-FFF2-40B4-BE49-F238E27FC236}">
              <a16:creationId xmlns:a16="http://schemas.microsoft.com/office/drawing/2014/main" id="{15C84669-18DA-4B66-AF3C-672BDFC77D7C}"/>
            </a:ext>
          </a:extLst>
        </xdr:cNvPr>
        <xdr:cNvSpPr txBox="1"/>
      </xdr:nvSpPr>
      <xdr:spPr>
        <a:xfrm>
          <a:off x="15815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4" name="TextBox 213">
          <a:extLst>
            <a:ext uri="{FF2B5EF4-FFF2-40B4-BE49-F238E27FC236}">
              <a16:creationId xmlns:a16="http://schemas.microsoft.com/office/drawing/2014/main" id="{00000000-0008-0000-0100-000002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5" name="TextBox 214">
          <a:extLst>
            <a:ext uri="{FF2B5EF4-FFF2-40B4-BE49-F238E27FC236}">
              <a16:creationId xmlns:a16="http://schemas.microsoft.com/office/drawing/2014/main" id="{00000000-0008-0000-0100-000003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6" name="TextBox 215">
          <a:extLst>
            <a:ext uri="{FF2B5EF4-FFF2-40B4-BE49-F238E27FC236}">
              <a16:creationId xmlns:a16="http://schemas.microsoft.com/office/drawing/2014/main" id="{00000000-0008-0000-0100-000004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7" name="TextBox 216">
          <a:extLst>
            <a:ext uri="{FF2B5EF4-FFF2-40B4-BE49-F238E27FC236}">
              <a16:creationId xmlns:a16="http://schemas.microsoft.com/office/drawing/2014/main" id="{00000000-0008-0000-0100-000005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8" name="TextBox 217">
          <a:extLst>
            <a:ext uri="{FF2B5EF4-FFF2-40B4-BE49-F238E27FC236}">
              <a16:creationId xmlns:a16="http://schemas.microsoft.com/office/drawing/2014/main" id="{00000000-0008-0000-0100-000002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19" name="TextBox 218">
          <a:extLst>
            <a:ext uri="{FF2B5EF4-FFF2-40B4-BE49-F238E27FC236}">
              <a16:creationId xmlns:a16="http://schemas.microsoft.com/office/drawing/2014/main" id="{00000000-0008-0000-0100-000003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20" name="TextBox 219">
          <a:extLst>
            <a:ext uri="{FF2B5EF4-FFF2-40B4-BE49-F238E27FC236}">
              <a16:creationId xmlns:a16="http://schemas.microsoft.com/office/drawing/2014/main" id="{00000000-0008-0000-0100-000004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74</xdr:row>
      <xdr:rowOff>0</xdr:rowOff>
    </xdr:from>
    <xdr:ext cx="184731" cy="264560"/>
    <xdr:sp macro="" textlink="">
      <xdr:nvSpPr>
        <xdr:cNvPr id="221" name="TextBox 220">
          <a:extLst>
            <a:ext uri="{FF2B5EF4-FFF2-40B4-BE49-F238E27FC236}">
              <a16:creationId xmlns:a16="http://schemas.microsoft.com/office/drawing/2014/main" id="{00000000-0008-0000-0100-000005000000}"/>
            </a:ext>
          </a:extLst>
        </xdr:cNvPr>
        <xdr:cNvSpPr txBox="1"/>
      </xdr:nvSpPr>
      <xdr:spPr>
        <a:xfrm>
          <a:off x="248065" y="4144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2" name="TextBox 221">
          <a:extLst>
            <a:ext uri="{FF2B5EF4-FFF2-40B4-BE49-F238E27FC236}">
              <a16:creationId xmlns:a16="http://schemas.microsoft.com/office/drawing/2014/main" id="{00000000-0008-0000-0100-000002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3" name="TextBox 222">
          <a:extLst>
            <a:ext uri="{FF2B5EF4-FFF2-40B4-BE49-F238E27FC236}">
              <a16:creationId xmlns:a16="http://schemas.microsoft.com/office/drawing/2014/main" id="{00000000-0008-0000-0100-000003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4" name="TextBox 223">
          <a:extLst>
            <a:ext uri="{FF2B5EF4-FFF2-40B4-BE49-F238E27FC236}">
              <a16:creationId xmlns:a16="http://schemas.microsoft.com/office/drawing/2014/main" id="{00000000-0008-0000-0100-000004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5" name="TextBox 224">
          <a:extLst>
            <a:ext uri="{FF2B5EF4-FFF2-40B4-BE49-F238E27FC236}">
              <a16:creationId xmlns:a16="http://schemas.microsoft.com/office/drawing/2014/main" id="{00000000-0008-0000-0100-000005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6" name="TextBox 225">
          <a:extLst>
            <a:ext uri="{FF2B5EF4-FFF2-40B4-BE49-F238E27FC236}">
              <a16:creationId xmlns:a16="http://schemas.microsoft.com/office/drawing/2014/main" id="{00000000-0008-0000-0100-000002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7" name="TextBox 226">
          <a:extLst>
            <a:ext uri="{FF2B5EF4-FFF2-40B4-BE49-F238E27FC236}">
              <a16:creationId xmlns:a16="http://schemas.microsoft.com/office/drawing/2014/main" id="{00000000-0008-0000-0100-000003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8" name="TextBox 227">
          <a:extLst>
            <a:ext uri="{FF2B5EF4-FFF2-40B4-BE49-F238E27FC236}">
              <a16:creationId xmlns:a16="http://schemas.microsoft.com/office/drawing/2014/main" id="{00000000-0008-0000-0100-000004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68</xdr:row>
      <xdr:rowOff>0</xdr:rowOff>
    </xdr:from>
    <xdr:ext cx="184731" cy="264560"/>
    <xdr:sp macro="" textlink="">
      <xdr:nvSpPr>
        <xdr:cNvPr id="229" name="TextBox 228">
          <a:extLst>
            <a:ext uri="{FF2B5EF4-FFF2-40B4-BE49-F238E27FC236}">
              <a16:creationId xmlns:a16="http://schemas.microsoft.com/office/drawing/2014/main" id="{00000000-0008-0000-0100-000005000000}"/>
            </a:ext>
          </a:extLst>
        </xdr:cNvPr>
        <xdr:cNvSpPr txBox="1"/>
      </xdr:nvSpPr>
      <xdr:spPr>
        <a:xfrm>
          <a:off x="267115" y="10744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0" name="TextBox 229">
          <a:extLst>
            <a:ext uri="{FF2B5EF4-FFF2-40B4-BE49-F238E27FC236}">
              <a16:creationId xmlns:a16="http://schemas.microsoft.com/office/drawing/2014/main" id="{00000000-0008-0000-0000-00006E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1" name="TextBox 230">
          <a:extLst>
            <a:ext uri="{FF2B5EF4-FFF2-40B4-BE49-F238E27FC236}">
              <a16:creationId xmlns:a16="http://schemas.microsoft.com/office/drawing/2014/main" id="{00000000-0008-0000-0000-00006F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2" name="TextBox 231">
          <a:extLst>
            <a:ext uri="{FF2B5EF4-FFF2-40B4-BE49-F238E27FC236}">
              <a16:creationId xmlns:a16="http://schemas.microsoft.com/office/drawing/2014/main" id="{00000000-0008-0000-0000-000070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3" name="TextBox 232">
          <a:extLst>
            <a:ext uri="{FF2B5EF4-FFF2-40B4-BE49-F238E27FC236}">
              <a16:creationId xmlns:a16="http://schemas.microsoft.com/office/drawing/2014/main" id="{00000000-0008-0000-0000-000071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4" name="TextBox 233">
          <a:extLst>
            <a:ext uri="{FF2B5EF4-FFF2-40B4-BE49-F238E27FC236}">
              <a16:creationId xmlns:a16="http://schemas.microsoft.com/office/drawing/2014/main" id="{00000000-0008-0000-0000-00007E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5" name="TextBox 234">
          <a:extLst>
            <a:ext uri="{FF2B5EF4-FFF2-40B4-BE49-F238E27FC236}">
              <a16:creationId xmlns:a16="http://schemas.microsoft.com/office/drawing/2014/main" id="{00000000-0008-0000-0000-00007F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6" name="TextBox 235">
          <a:extLst>
            <a:ext uri="{FF2B5EF4-FFF2-40B4-BE49-F238E27FC236}">
              <a16:creationId xmlns:a16="http://schemas.microsoft.com/office/drawing/2014/main" id="{00000000-0008-0000-0000-000080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7" name="TextBox 236">
          <a:extLst>
            <a:ext uri="{FF2B5EF4-FFF2-40B4-BE49-F238E27FC236}">
              <a16:creationId xmlns:a16="http://schemas.microsoft.com/office/drawing/2014/main" id="{00000000-0008-0000-0000-000081000000}"/>
            </a:ext>
          </a:extLst>
        </xdr:cNvPr>
        <xdr:cNvSpPr txBox="1"/>
      </xdr:nvSpPr>
      <xdr:spPr>
        <a:xfrm>
          <a:off x="10477500" y="15944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56</xdr:row>
      <xdr:rowOff>0</xdr:rowOff>
    </xdr:from>
    <xdr:ext cx="184731" cy="264560"/>
    <xdr:sp macro="" textlink="">
      <xdr:nvSpPr>
        <xdr:cNvPr id="238" name="TextBox 237">
          <a:extLst>
            <a:ext uri="{FF2B5EF4-FFF2-40B4-BE49-F238E27FC236}">
              <a16:creationId xmlns:a16="http://schemas.microsoft.com/office/drawing/2014/main" id="{9911E506-DC72-4E39-B93D-AA84159EBC95}"/>
            </a:ext>
          </a:extLst>
        </xdr:cNvPr>
        <xdr:cNvSpPr txBox="1"/>
      </xdr:nvSpPr>
      <xdr:spPr>
        <a:xfrm>
          <a:off x="25717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56</xdr:row>
      <xdr:rowOff>0</xdr:rowOff>
    </xdr:from>
    <xdr:ext cx="184731" cy="264560"/>
    <xdr:sp macro="" textlink="">
      <xdr:nvSpPr>
        <xdr:cNvPr id="239" name="TextBox 238">
          <a:extLst>
            <a:ext uri="{FF2B5EF4-FFF2-40B4-BE49-F238E27FC236}">
              <a16:creationId xmlns:a16="http://schemas.microsoft.com/office/drawing/2014/main" id="{F5E3C188-2C4A-4719-A1F7-072E98549C65}"/>
            </a:ext>
          </a:extLst>
        </xdr:cNvPr>
        <xdr:cNvSpPr txBox="1"/>
      </xdr:nvSpPr>
      <xdr:spPr>
        <a:xfrm>
          <a:off x="25717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56</xdr:row>
      <xdr:rowOff>0</xdr:rowOff>
    </xdr:from>
    <xdr:ext cx="184731" cy="264560"/>
    <xdr:sp macro="" textlink="">
      <xdr:nvSpPr>
        <xdr:cNvPr id="240" name="TextBox 239">
          <a:extLst>
            <a:ext uri="{FF2B5EF4-FFF2-40B4-BE49-F238E27FC236}">
              <a16:creationId xmlns:a16="http://schemas.microsoft.com/office/drawing/2014/main" id="{6ABD8977-1764-49DE-AF98-6503B00744EA}"/>
            </a:ext>
          </a:extLst>
        </xdr:cNvPr>
        <xdr:cNvSpPr txBox="1"/>
      </xdr:nvSpPr>
      <xdr:spPr>
        <a:xfrm>
          <a:off x="25717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56</xdr:row>
      <xdr:rowOff>0</xdr:rowOff>
    </xdr:from>
    <xdr:ext cx="184731" cy="264560"/>
    <xdr:sp macro="" textlink="">
      <xdr:nvSpPr>
        <xdr:cNvPr id="241" name="TextBox 240">
          <a:extLst>
            <a:ext uri="{FF2B5EF4-FFF2-40B4-BE49-F238E27FC236}">
              <a16:creationId xmlns:a16="http://schemas.microsoft.com/office/drawing/2014/main" id="{F4DBDA50-5F2B-4707-BE22-8C8F0FE63F67}"/>
            </a:ext>
          </a:extLst>
        </xdr:cNvPr>
        <xdr:cNvSpPr txBox="1"/>
      </xdr:nvSpPr>
      <xdr:spPr>
        <a:xfrm>
          <a:off x="25717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242" name="TextBox 241">
          <a:extLst>
            <a:ext uri="{FF2B5EF4-FFF2-40B4-BE49-F238E27FC236}">
              <a16:creationId xmlns:a16="http://schemas.microsoft.com/office/drawing/2014/main" id="{B293247A-CE7B-4D9D-8C0B-4D9E49E64E33}"/>
            </a:ext>
          </a:extLst>
        </xdr:cNvPr>
        <xdr:cNvSpPr txBox="1"/>
      </xdr:nvSpPr>
      <xdr:spPr>
        <a:xfrm>
          <a:off x="257175" y="732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243" name="TextBox 242">
          <a:extLst>
            <a:ext uri="{FF2B5EF4-FFF2-40B4-BE49-F238E27FC236}">
              <a16:creationId xmlns:a16="http://schemas.microsoft.com/office/drawing/2014/main" id="{1F74417A-D000-4967-8F26-7761C0D1061F}"/>
            </a:ext>
          </a:extLst>
        </xdr:cNvPr>
        <xdr:cNvSpPr txBox="1"/>
      </xdr:nvSpPr>
      <xdr:spPr>
        <a:xfrm>
          <a:off x="257175" y="732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244" name="TextBox 243">
          <a:extLst>
            <a:ext uri="{FF2B5EF4-FFF2-40B4-BE49-F238E27FC236}">
              <a16:creationId xmlns:a16="http://schemas.microsoft.com/office/drawing/2014/main" id="{EA4BAFD3-CDCD-46B9-A647-0D9807B059ED}"/>
            </a:ext>
          </a:extLst>
        </xdr:cNvPr>
        <xdr:cNvSpPr txBox="1"/>
      </xdr:nvSpPr>
      <xdr:spPr>
        <a:xfrm>
          <a:off x="257175" y="732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245" name="TextBox 244">
          <a:extLst>
            <a:ext uri="{FF2B5EF4-FFF2-40B4-BE49-F238E27FC236}">
              <a16:creationId xmlns:a16="http://schemas.microsoft.com/office/drawing/2014/main" id="{B0E2FA03-3F32-41CE-8863-AF7A179E97A1}"/>
            </a:ext>
          </a:extLst>
        </xdr:cNvPr>
        <xdr:cNvSpPr txBox="1"/>
      </xdr:nvSpPr>
      <xdr:spPr>
        <a:xfrm>
          <a:off x="257175" y="732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46" name="TextBox 245">
          <a:extLst>
            <a:ext uri="{FF2B5EF4-FFF2-40B4-BE49-F238E27FC236}">
              <a16:creationId xmlns:a16="http://schemas.microsoft.com/office/drawing/2014/main" id="{C0A98228-374E-4E23-A4B2-4A4CD07FBA69}"/>
            </a:ext>
          </a:extLst>
        </xdr:cNvPr>
        <xdr:cNvSpPr txBox="1"/>
      </xdr:nvSpPr>
      <xdr:spPr>
        <a:xfrm>
          <a:off x="25717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47" name="TextBox 246">
          <a:extLst>
            <a:ext uri="{FF2B5EF4-FFF2-40B4-BE49-F238E27FC236}">
              <a16:creationId xmlns:a16="http://schemas.microsoft.com/office/drawing/2014/main" id="{0D8DEF85-55A7-4312-B1B4-226C46831FE2}"/>
            </a:ext>
          </a:extLst>
        </xdr:cNvPr>
        <xdr:cNvSpPr txBox="1"/>
      </xdr:nvSpPr>
      <xdr:spPr>
        <a:xfrm>
          <a:off x="25717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48" name="TextBox 247">
          <a:extLst>
            <a:ext uri="{FF2B5EF4-FFF2-40B4-BE49-F238E27FC236}">
              <a16:creationId xmlns:a16="http://schemas.microsoft.com/office/drawing/2014/main" id="{969F56C5-AA13-4DA5-8EBF-CDD8F598575E}"/>
            </a:ext>
          </a:extLst>
        </xdr:cNvPr>
        <xdr:cNvSpPr txBox="1"/>
      </xdr:nvSpPr>
      <xdr:spPr>
        <a:xfrm>
          <a:off x="25717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49" name="TextBox 248">
          <a:extLst>
            <a:ext uri="{FF2B5EF4-FFF2-40B4-BE49-F238E27FC236}">
              <a16:creationId xmlns:a16="http://schemas.microsoft.com/office/drawing/2014/main" id="{785C09F3-AC33-4EB5-85F8-E06E16D5C8B8}"/>
            </a:ext>
          </a:extLst>
        </xdr:cNvPr>
        <xdr:cNvSpPr txBox="1"/>
      </xdr:nvSpPr>
      <xdr:spPr>
        <a:xfrm>
          <a:off x="25717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250" name="TextBox 249">
          <a:extLst>
            <a:ext uri="{FF2B5EF4-FFF2-40B4-BE49-F238E27FC236}">
              <a16:creationId xmlns:a16="http://schemas.microsoft.com/office/drawing/2014/main" id="{63154081-8FB7-428B-8067-BFBF475B447B}"/>
            </a:ext>
          </a:extLst>
        </xdr:cNvPr>
        <xdr:cNvSpPr txBox="1"/>
      </xdr:nvSpPr>
      <xdr:spPr>
        <a:xfrm>
          <a:off x="9529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251" name="TextBox 250">
          <a:extLst>
            <a:ext uri="{FF2B5EF4-FFF2-40B4-BE49-F238E27FC236}">
              <a16:creationId xmlns:a16="http://schemas.microsoft.com/office/drawing/2014/main" id="{34BD10F2-383D-4CF2-B5AF-DEB5F5D6312F}"/>
            </a:ext>
          </a:extLst>
        </xdr:cNvPr>
        <xdr:cNvSpPr txBox="1"/>
      </xdr:nvSpPr>
      <xdr:spPr>
        <a:xfrm>
          <a:off x="9529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252" name="TextBox 251">
          <a:extLst>
            <a:ext uri="{FF2B5EF4-FFF2-40B4-BE49-F238E27FC236}">
              <a16:creationId xmlns:a16="http://schemas.microsoft.com/office/drawing/2014/main" id="{295047CC-7E61-46BF-8A25-7B9F9973ACF5}"/>
            </a:ext>
          </a:extLst>
        </xdr:cNvPr>
        <xdr:cNvSpPr txBox="1"/>
      </xdr:nvSpPr>
      <xdr:spPr>
        <a:xfrm>
          <a:off x="9529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253" name="TextBox 252">
          <a:extLst>
            <a:ext uri="{FF2B5EF4-FFF2-40B4-BE49-F238E27FC236}">
              <a16:creationId xmlns:a16="http://schemas.microsoft.com/office/drawing/2014/main" id="{15C84669-18DA-4B66-AF3C-672BDFC77D7C}"/>
            </a:ext>
          </a:extLst>
        </xdr:cNvPr>
        <xdr:cNvSpPr txBox="1"/>
      </xdr:nvSpPr>
      <xdr:spPr>
        <a:xfrm>
          <a:off x="9529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4" name="TextBox 253">
          <a:extLst>
            <a:ext uri="{FF2B5EF4-FFF2-40B4-BE49-F238E27FC236}">
              <a16:creationId xmlns:a16="http://schemas.microsoft.com/office/drawing/2014/main" id="{1601F45C-CBA4-4594-92D6-145855123114}"/>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5" name="TextBox 254">
          <a:extLst>
            <a:ext uri="{FF2B5EF4-FFF2-40B4-BE49-F238E27FC236}">
              <a16:creationId xmlns:a16="http://schemas.microsoft.com/office/drawing/2014/main" id="{98163548-3404-4DF1-B50C-4914D8A243A0}"/>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6" name="TextBox 255">
          <a:extLst>
            <a:ext uri="{FF2B5EF4-FFF2-40B4-BE49-F238E27FC236}">
              <a16:creationId xmlns:a16="http://schemas.microsoft.com/office/drawing/2014/main" id="{D2C9D8DA-BC3F-4EC5-95A9-7F0CB6453A16}"/>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7" name="TextBox 256">
          <a:extLst>
            <a:ext uri="{FF2B5EF4-FFF2-40B4-BE49-F238E27FC236}">
              <a16:creationId xmlns:a16="http://schemas.microsoft.com/office/drawing/2014/main" id="{6C225544-4D77-457E-A377-E52175720AC7}"/>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8" name="TextBox 257">
          <a:extLst>
            <a:ext uri="{FF2B5EF4-FFF2-40B4-BE49-F238E27FC236}">
              <a16:creationId xmlns:a16="http://schemas.microsoft.com/office/drawing/2014/main" id="{52D8EF28-CD8D-46C8-80A4-92DC949CC931}"/>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59" name="TextBox 258">
          <a:extLst>
            <a:ext uri="{FF2B5EF4-FFF2-40B4-BE49-F238E27FC236}">
              <a16:creationId xmlns:a16="http://schemas.microsoft.com/office/drawing/2014/main" id="{F6E96848-F20F-49C7-8180-89930C136228}"/>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60" name="TextBox 259">
          <a:extLst>
            <a:ext uri="{FF2B5EF4-FFF2-40B4-BE49-F238E27FC236}">
              <a16:creationId xmlns:a16="http://schemas.microsoft.com/office/drawing/2014/main" id="{511529EB-ECAD-4A96-B12F-989373593D0E}"/>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56</xdr:row>
      <xdr:rowOff>0</xdr:rowOff>
    </xdr:from>
    <xdr:ext cx="184731" cy="264560"/>
    <xdr:sp macro="" textlink="">
      <xdr:nvSpPr>
        <xdr:cNvPr id="261" name="TextBox 260">
          <a:extLst>
            <a:ext uri="{FF2B5EF4-FFF2-40B4-BE49-F238E27FC236}">
              <a16:creationId xmlns:a16="http://schemas.microsoft.com/office/drawing/2014/main" id="{A7EBBFB3-490C-4008-9B22-9D47050ED897}"/>
            </a:ext>
          </a:extLst>
        </xdr:cNvPr>
        <xdr:cNvSpPr txBox="1"/>
      </xdr:nvSpPr>
      <xdr:spPr>
        <a:xfrm>
          <a:off x="8611015"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2" name="TextBox 261">
          <a:extLst>
            <a:ext uri="{FF2B5EF4-FFF2-40B4-BE49-F238E27FC236}">
              <a16:creationId xmlns:a16="http://schemas.microsoft.com/office/drawing/2014/main" id="{4B1E03E5-43F7-4E7C-A93C-19E847588722}"/>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3" name="TextBox 262">
          <a:extLst>
            <a:ext uri="{FF2B5EF4-FFF2-40B4-BE49-F238E27FC236}">
              <a16:creationId xmlns:a16="http://schemas.microsoft.com/office/drawing/2014/main" id="{D08DEAD2-DCE0-4B66-A1A6-2F9948CF0422}"/>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4" name="TextBox 263">
          <a:extLst>
            <a:ext uri="{FF2B5EF4-FFF2-40B4-BE49-F238E27FC236}">
              <a16:creationId xmlns:a16="http://schemas.microsoft.com/office/drawing/2014/main" id="{179A5F63-6071-4D98-8274-E309F6A074B6}"/>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5" name="TextBox 264">
          <a:extLst>
            <a:ext uri="{FF2B5EF4-FFF2-40B4-BE49-F238E27FC236}">
              <a16:creationId xmlns:a16="http://schemas.microsoft.com/office/drawing/2014/main" id="{B615BC21-88A5-4344-BEDC-6039004A1F2C}"/>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6" name="TextBox 265">
          <a:extLst>
            <a:ext uri="{FF2B5EF4-FFF2-40B4-BE49-F238E27FC236}">
              <a16:creationId xmlns:a16="http://schemas.microsoft.com/office/drawing/2014/main" id="{D03F01F9-DA60-4CE7-ADB2-C539100FF4BA}"/>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7" name="TextBox 266">
          <a:extLst>
            <a:ext uri="{FF2B5EF4-FFF2-40B4-BE49-F238E27FC236}">
              <a16:creationId xmlns:a16="http://schemas.microsoft.com/office/drawing/2014/main" id="{024920AF-090C-41E5-9D0C-FC086E1608F0}"/>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8" name="TextBox 267">
          <a:extLst>
            <a:ext uri="{FF2B5EF4-FFF2-40B4-BE49-F238E27FC236}">
              <a16:creationId xmlns:a16="http://schemas.microsoft.com/office/drawing/2014/main" id="{BC1A89FA-78C8-4397-B241-66FC312C7213}"/>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69" name="TextBox 268">
          <a:extLst>
            <a:ext uri="{FF2B5EF4-FFF2-40B4-BE49-F238E27FC236}">
              <a16:creationId xmlns:a16="http://schemas.microsoft.com/office/drawing/2014/main" id="{2FA4853B-5B55-4C02-8383-3D28875F5542}"/>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0" name="TextBox 269">
          <a:extLst>
            <a:ext uri="{FF2B5EF4-FFF2-40B4-BE49-F238E27FC236}">
              <a16:creationId xmlns:a16="http://schemas.microsoft.com/office/drawing/2014/main" id="{A4C11C41-2249-4F54-9F3B-5E7B77EF88AC}"/>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1" name="TextBox 270">
          <a:extLst>
            <a:ext uri="{FF2B5EF4-FFF2-40B4-BE49-F238E27FC236}">
              <a16:creationId xmlns:a16="http://schemas.microsoft.com/office/drawing/2014/main" id="{53D6262C-D70C-4D6C-97DC-9C2D07327003}"/>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2" name="TextBox 271">
          <a:extLst>
            <a:ext uri="{FF2B5EF4-FFF2-40B4-BE49-F238E27FC236}">
              <a16:creationId xmlns:a16="http://schemas.microsoft.com/office/drawing/2014/main" id="{6DBABD7B-0185-44D1-9E48-F9FF947CB137}"/>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3" name="TextBox 272">
          <a:extLst>
            <a:ext uri="{FF2B5EF4-FFF2-40B4-BE49-F238E27FC236}">
              <a16:creationId xmlns:a16="http://schemas.microsoft.com/office/drawing/2014/main" id="{26A43481-93EF-42F1-BF3A-634EB9C1F7B9}"/>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4" name="TextBox 273">
          <a:extLst>
            <a:ext uri="{FF2B5EF4-FFF2-40B4-BE49-F238E27FC236}">
              <a16:creationId xmlns:a16="http://schemas.microsoft.com/office/drawing/2014/main" id="{00C43670-B516-4007-8729-E740F16D63C8}"/>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5" name="TextBox 274">
          <a:extLst>
            <a:ext uri="{FF2B5EF4-FFF2-40B4-BE49-F238E27FC236}">
              <a16:creationId xmlns:a16="http://schemas.microsoft.com/office/drawing/2014/main" id="{00369F67-3906-4D57-9485-DF8F088D7CE4}"/>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6" name="TextBox 275">
          <a:extLst>
            <a:ext uri="{FF2B5EF4-FFF2-40B4-BE49-F238E27FC236}">
              <a16:creationId xmlns:a16="http://schemas.microsoft.com/office/drawing/2014/main" id="{28C30B2F-1A67-45E0-8E46-28112C24FFF5}"/>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277" name="TextBox 276">
          <a:extLst>
            <a:ext uri="{FF2B5EF4-FFF2-40B4-BE49-F238E27FC236}">
              <a16:creationId xmlns:a16="http://schemas.microsoft.com/office/drawing/2014/main" id="{E9F56E71-7932-4A20-9BEA-213E20DBDF61}"/>
            </a:ext>
          </a:extLst>
        </xdr:cNvPr>
        <xdr:cNvSpPr txBox="1"/>
      </xdr:nvSpPr>
      <xdr:spPr>
        <a:xfrm>
          <a:off x="8610600" y="275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78" name="TextBox 277">
          <a:extLst>
            <a:ext uri="{FF2B5EF4-FFF2-40B4-BE49-F238E27FC236}">
              <a16:creationId xmlns:a16="http://schemas.microsoft.com/office/drawing/2014/main" id="{1F67ED9E-3E7E-4777-94FC-FF0BF9CB3A2C}"/>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79" name="TextBox 278">
          <a:extLst>
            <a:ext uri="{FF2B5EF4-FFF2-40B4-BE49-F238E27FC236}">
              <a16:creationId xmlns:a16="http://schemas.microsoft.com/office/drawing/2014/main" id="{807E4D7E-A66F-46E2-B7BD-66AA9E8ED515}"/>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0" name="TextBox 279">
          <a:extLst>
            <a:ext uri="{FF2B5EF4-FFF2-40B4-BE49-F238E27FC236}">
              <a16:creationId xmlns:a16="http://schemas.microsoft.com/office/drawing/2014/main" id="{271075A7-72FF-4711-AFC3-4EB00629CA04}"/>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1" name="TextBox 280">
          <a:extLst>
            <a:ext uri="{FF2B5EF4-FFF2-40B4-BE49-F238E27FC236}">
              <a16:creationId xmlns:a16="http://schemas.microsoft.com/office/drawing/2014/main" id="{A5323F91-9B5F-4608-8A2F-F9E3D24B6BC8}"/>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2" name="TextBox 281">
          <a:extLst>
            <a:ext uri="{FF2B5EF4-FFF2-40B4-BE49-F238E27FC236}">
              <a16:creationId xmlns:a16="http://schemas.microsoft.com/office/drawing/2014/main" id="{D17CE847-4A05-4BDA-8995-7EA0C2ADECF0}"/>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3" name="TextBox 282">
          <a:extLst>
            <a:ext uri="{FF2B5EF4-FFF2-40B4-BE49-F238E27FC236}">
              <a16:creationId xmlns:a16="http://schemas.microsoft.com/office/drawing/2014/main" id="{CAF383E8-F4AD-4215-A0C1-E4ED4763BB12}"/>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4" name="TextBox 283">
          <a:extLst>
            <a:ext uri="{FF2B5EF4-FFF2-40B4-BE49-F238E27FC236}">
              <a16:creationId xmlns:a16="http://schemas.microsoft.com/office/drawing/2014/main" id="{20B7B266-4D1E-4796-93F7-F37B0416807C}"/>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60</xdr:row>
      <xdr:rowOff>0</xdr:rowOff>
    </xdr:from>
    <xdr:ext cx="184731" cy="264560"/>
    <xdr:sp macro="" textlink="">
      <xdr:nvSpPr>
        <xdr:cNvPr id="285" name="TextBox 284">
          <a:extLst>
            <a:ext uri="{FF2B5EF4-FFF2-40B4-BE49-F238E27FC236}">
              <a16:creationId xmlns:a16="http://schemas.microsoft.com/office/drawing/2014/main" id="{7A057FC8-5FD1-4C87-989A-F4F3F4BF4EF1}"/>
            </a:ext>
          </a:extLst>
        </xdr:cNvPr>
        <xdr:cNvSpPr txBox="1"/>
      </xdr:nvSpPr>
      <xdr:spPr>
        <a:xfrm>
          <a:off x="8611015"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86" name="TextBox 285">
          <a:extLst>
            <a:ext uri="{FF2B5EF4-FFF2-40B4-BE49-F238E27FC236}">
              <a16:creationId xmlns:a16="http://schemas.microsoft.com/office/drawing/2014/main" id="{AA341047-37AA-428F-9BB5-64B6DEB0104D}"/>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87" name="TextBox 286">
          <a:extLst>
            <a:ext uri="{FF2B5EF4-FFF2-40B4-BE49-F238E27FC236}">
              <a16:creationId xmlns:a16="http://schemas.microsoft.com/office/drawing/2014/main" id="{2D29BACB-5DD7-4282-8822-B9A7683727CB}"/>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88" name="TextBox 287">
          <a:extLst>
            <a:ext uri="{FF2B5EF4-FFF2-40B4-BE49-F238E27FC236}">
              <a16:creationId xmlns:a16="http://schemas.microsoft.com/office/drawing/2014/main" id="{DB482950-A61B-49B1-B6CC-4D8DE3436158}"/>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89" name="TextBox 288">
          <a:extLst>
            <a:ext uri="{FF2B5EF4-FFF2-40B4-BE49-F238E27FC236}">
              <a16:creationId xmlns:a16="http://schemas.microsoft.com/office/drawing/2014/main" id="{8D235B94-FD7F-4749-8E10-8BEBD8978898}"/>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0" name="TextBox 289">
          <a:extLst>
            <a:ext uri="{FF2B5EF4-FFF2-40B4-BE49-F238E27FC236}">
              <a16:creationId xmlns:a16="http://schemas.microsoft.com/office/drawing/2014/main" id="{FF57C145-B0EA-4999-A681-085D74D1E07D}"/>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1" name="TextBox 290">
          <a:extLst>
            <a:ext uri="{FF2B5EF4-FFF2-40B4-BE49-F238E27FC236}">
              <a16:creationId xmlns:a16="http://schemas.microsoft.com/office/drawing/2014/main" id="{76757293-A4C2-4A9A-A48D-A0EA9B95A3CB}"/>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2" name="TextBox 291">
          <a:extLst>
            <a:ext uri="{FF2B5EF4-FFF2-40B4-BE49-F238E27FC236}">
              <a16:creationId xmlns:a16="http://schemas.microsoft.com/office/drawing/2014/main" id="{DC89F811-2C0C-4F0C-B29E-87E889B5C935}"/>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3" name="TextBox 292">
          <a:extLst>
            <a:ext uri="{FF2B5EF4-FFF2-40B4-BE49-F238E27FC236}">
              <a16:creationId xmlns:a16="http://schemas.microsoft.com/office/drawing/2014/main" id="{0DAB898A-A0A5-468F-9799-7ABFB6D6815B}"/>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4" name="TextBox 293">
          <a:extLst>
            <a:ext uri="{FF2B5EF4-FFF2-40B4-BE49-F238E27FC236}">
              <a16:creationId xmlns:a16="http://schemas.microsoft.com/office/drawing/2014/main" id="{5D76CE66-A58A-4F6D-8ED5-313042049B2D}"/>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5" name="TextBox 294">
          <a:extLst>
            <a:ext uri="{FF2B5EF4-FFF2-40B4-BE49-F238E27FC236}">
              <a16:creationId xmlns:a16="http://schemas.microsoft.com/office/drawing/2014/main" id="{3A610B14-DCEB-4769-8323-4ECB0717307B}"/>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6" name="TextBox 295">
          <a:extLst>
            <a:ext uri="{FF2B5EF4-FFF2-40B4-BE49-F238E27FC236}">
              <a16:creationId xmlns:a16="http://schemas.microsoft.com/office/drawing/2014/main" id="{03A43AAB-883E-4EE4-AE76-BF5048EFA955}"/>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7" name="TextBox 296">
          <a:extLst>
            <a:ext uri="{FF2B5EF4-FFF2-40B4-BE49-F238E27FC236}">
              <a16:creationId xmlns:a16="http://schemas.microsoft.com/office/drawing/2014/main" id="{209F8125-5C0C-4A9B-A598-D718C5148AD3}"/>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8" name="TextBox 297">
          <a:extLst>
            <a:ext uri="{FF2B5EF4-FFF2-40B4-BE49-F238E27FC236}">
              <a16:creationId xmlns:a16="http://schemas.microsoft.com/office/drawing/2014/main" id="{833C8983-DBA2-43C6-84F6-6F41C25662DB}"/>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299" name="TextBox 298">
          <a:extLst>
            <a:ext uri="{FF2B5EF4-FFF2-40B4-BE49-F238E27FC236}">
              <a16:creationId xmlns:a16="http://schemas.microsoft.com/office/drawing/2014/main" id="{5C8C57CB-27D4-4618-B7A7-3E032D29D78C}"/>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300" name="TextBox 299">
          <a:extLst>
            <a:ext uri="{FF2B5EF4-FFF2-40B4-BE49-F238E27FC236}">
              <a16:creationId xmlns:a16="http://schemas.microsoft.com/office/drawing/2014/main" id="{B27166E5-5DB6-49DF-B0EA-1E44B359C5CD}"/>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60</xdr:row>
      <xdr:rowOff>0</xdr:rowOff>
    </xdr:from>
    <xdr:ext cx="184731" cy="264560"/>
    <xdr:sp macro="" textlink="">
      <xdr:nvSpPr>
        <xdr:cNvPr id="301" name="TextBox 300">
          <a:extLst>
            <a:ext uri="{FF2B5EF4-FFF2-40B4-BE49-F238E27FC236}">
              <a16:creationId xmlns:a16="http://schemas.microsoft.com/office/drawing/2014/main" id="{50421FB0-6C81-4428-B3C9-DFBC179A0A18}"/>
            </a:ext>
          </a:extLst>
        </xdr:cNvPr>
        <xdr:cNvSpPr txBox="1"/>
      </xdr:nvSpPr>
      <xdr:spPr>
        <a:xfrm>
          <a:off x="8610600" y="12087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2" name="TextBox 301">
          <a:extLst>
            <a:ext uri="{FF2B5EF4-FFF2-40B4-BE49-F238E27FC236}">
              <a16:creationId xmlns:a16="http://schemas.microsoft.com/office/drawing/2014/main" id="{4B992559-EE98-43FB-A413-9157801E98FD}"/>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3" name="TextBox 302">
          <a:extLst>
            <a:ext uri="{FF2B5EF4-FFF2-40B4-BE49-F238E27FC236}">
              <a16:creationId xmlns:a16="http://schemas.microsoft.com/office/drawing/2014/main" id="{988F3235-5897-4912-81A9-7B6ABBB80279}"/>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4" name="TextBox 303">
          <a:extLst>
            <a:ext uri="{FF2B5EF4-FFF2-40B4-BE49-F238E27FC236}">
              <a16:creationId xmlns:a16="http://schemas.microsoft.com/office/drawing/2014/main" id="{C0976F8F-0E9F-4BE0-8EB7-B346EE4C39D5}"/>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5" name="TextBox 304">
          <a:extLst>
            <a:ext uri="{FF2B5EF4-FFF2-40B4-BE49-F238E27FC236}">
              <a16:creationId xmlns:a16="http://schemas.microsoft.com/office/drawing/2014/main" id="{C811CC7A-DF43-4D79-88E2-E92C31BF24A9}"/>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6" name="TextBox 305">
          <a:extLst>
            <a:ext uri="{FF2B5EF4-FFF2-40B4-BE49-F238E27FC236}">
              <a16:creationId xmlns:a16="http://schemas.microsoft.com/office/drawing/2014/main" id="{FCFE45CE-A070-4118-89FD-BBA61F0438FF}"/>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7" name="TextBox 306">
          <a:extLst>
            <a:ext uri="{FF2B5EF4-FFF2-40B4-BE49-F238E27FC236}">
              <a16:creationId xmlns:a16="http://schemas.microsoft.com/office/drawing/2014/main" id="{25B9D59F-0643-4159-AC6A-42A5174197E4}"/>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8" name="TextBox 307">
          <a:extLst>
            <a:ext uri="{FF2B5EF4-FFF2-40B4-BE49-F238E27FC236}">
              <a16:creationId xmlns:a16="http://schemas.microsoft.com/office/drawing/2014/main" id="{72539B93-0472-4565-AF8D-6E86585C9809}"/>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55</xdr:row>
      <xdr:rowOff>0</xdr:rowOff>
    </xdr:from>
    <xdr:ext cx="184731" cy="264560"/>
    <xdr:sp macro="" textlink="">
      <xdr:nvSpPr>
        <xdr:cNvPr id="309" name="TextBox 308">
          <a:extLst>
            <a:ext uri="{FF2B5EF4-FFF2-40B4-BE49-F238E27FC236}">
              <a16:creationId xmlns:a16="http://schemas.microsoft.com/office/drawing/2014/main" id="{38808323-D923-4805-BFDD-D603949FC365}"/>
            </a:ext>
          </a:extLst>
        </xdr:cNvPr>
        <xdr:cNvSpPr txBox="1"/>
      </xdr:nvSpPr>
      <xdr:spPr>
        <a:xfrm>
          <a:off x="8611015"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0" name="TextBox 309">
          <a:extLst>
            <a:ext uri="{FF2B5EF4-FFF2-40B4-BE49-F238E27FC236}">
              <a16:creationId xmlns:a16="http://schemas.microsoft.com/office/drawing/2014/main" id="{367BC00C-A1B6-40C3-9209-82E11DCC07FB}"/>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1" name="TextBox 310">
          <a:extLst>
            <a:ext uri="{FF2B5EF4-FFF2-40B4-BE49-F238E27FC236}">
              <a16:creationId xmlns:a16="http://schemas.microsoft.com/office/drawing/2014/main" id="{28E29329-D097-4DAA-996C-014FBD4D5B96}"/>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2" name="TextBox 311">
          <a:extLst>
            <a:ext uri="{FF2B5EF4-FFF2-40B4-BE49-F238E27FC236}">
              <a16:creationId xmlns:a16="http://schemas.microsoft.com/office/drawing/2014/main" id="{0A18AA1C-3C81-49DA-B1FE-3D2BCACFB14D}"/>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3" name="TextBox 312">
          <a:extLst>
            <a:ext uri="{FF2B5EF4-FFF2-40B4-BE49-F238E27FC236}">
              <a16:creationId xmlns:a16="http://schemas.microsoft.com/office/drawing/2014/main" id="{ABFB543F-1AA1-4D8B-AD5E-82E86A77AEEC}"/>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4" name="TextBox 313">
          <a:extLst>
            <a:ext uri="{FF2B5EF4-FFF2-40B4-BE49-F238E27FC236}">
              <a16:creationId xmlns:a16="http://schemas.microsoft.com/office/drawing/2014/main" id="{D9B3AAC3-20D8-42EF-A7E7-D7D92F5C60BE}"/>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5" name="TextBox 314">
          <a:extLst>
            <a:ext uri="{FF2B5EF4-FFF2-40B4-BE49-F238E27FC236}">
              <a16:creationId xmlns:a16="http://schemas.microsoft.com/office/drawing/2014/main" id="{7B26AFCC-2530-47DF-93DE-2BFA025993F6}"/>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6" name="TextBox 315">
          <a:extLst>
            <a:ext uri="{FF2B5EF4-FFF2-40B4-BE49-F238E27FC236}">
              <a16:creationId xmlns:a16="http://schemas.microsoft.com/office/drawing/2014/main" id="{02F85EB0-E5CF-4F82-8F00-5F2413B67AF4}"/>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7" name="TextBox 316">
          <a:extLst>
            <a:ext uri="{FF2B5EF4-FFF2-40B4-BE49-F238E27FC236}">
              <a16:creationId xmlns:a16="http://schemas.microsoft.com/office/drawing/2014/main" id="{EEE5EB9E-FD36-4F2E-B61B-7A7BA21EA9F7}"/>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8" name="TextBox 317">
          <a:extLst>
            <a:ext uri="{FF2B5EF4-FFF2-40B4-BE49-F238E27FC236}">
              <a16:creationId xmlns:a16="http://schemas.microsoft.com/office/drawing/2014/main" id="{1FC610C8-05C6-4418-AF01-F7268BB5C3D3}"/>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19" name="TextBox 318">
          <a:extLst>
            <a:ext uri="{FF2B5EF4-FFF2-40B4-BE49-F238E27FC236}">
              <a16:creationId xmlns:a16="http://schemas.microsoft.com/office/drawing/2014/main" id="{943706D5-5E18-4A99-BDEB-542B74740661}"/>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0" name="TextBox 319">
          <a:extLst>
            <a:ext uri="{FF2B5EF4-FFF2-40B4-BE49-F238E27FC236}">
              <a16:creationId xmlns:a16="http://schemas.microsoft.com/office/drawing/2014/main" id="{BD49EF9A-3B82-42CF-A989-61E089B7A3F1}"/>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1" name="TextBox 320">
          <a:extLst>
            <a:ext uri="{FF2B5EF4-FFF2-40B4-BE49-F238E27FC236}">
              <a16:creationId xmlns:a16="http://schemas.microsoft.com/office/drawing/2014/main" id="{429D69C7-39B2-4610-B602-5B838FA0A08D}"/>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2" name="TextBox 321">
          <a:extLst>
            <a:ext uri="{FF2B5EF4-FFF2-40B4-BE49-F238E27FC236}">
              <a16:creationId xmlns:a16="http://schemas.microsoft.com/office/drawing/2014/main" id="{BE43646C-FDCC-4E61-8636-DAF4B56C61D5}"/>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3" name="TextBox 322">
          <a:extLst>
            <a:ext uri="{FF2B5EF4-FFF2-40B4-BE49-F238E27FC236}">
              <a16:creationId xmlns:a16="http://schemas.microsoft.com/office/drawing/2014/main" id="{DAC519AB-7718-412C-8F98-B968C3804407}"/>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4" name="TextBox 323">
          <a:extLst>
            <a:ext uri="{FF2B5EF4-FFF2-40B4-BE49-F238E27FC236}">
              <a16:creationId xmlns:a16="http://schemas.microsoft.com/office/drawing/2014/main" id="{56F08718-13B7-4476-8F9B-C9D429367AE3}"/>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325" name="TextBox 324">
          <a:extLst>
            <a:ext uri="{FF2B5EF4-FFF2-40B4-BE49-F238E27FC236}">
              <a16:creationId xmlns:a16="http://schemas.microsoft.com/office/drawing/2014/main" id="{A6CAC52D-B970-478C-AAB0-B51795A3DFCD}"/>
            </a:ext>
          </a:extLst>
        </xdr:cNvPr>
        <xdr:cNvSpPr txBox="1"/>
      </xdr:nvSpPr>
      <xdr:spPr>
        <a:xfrm>
          <a:off x="8610600" y="466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61</xdr:row>
      <xdr:rowOff>0</xdr:rowOff>
    </xdr:from>
    <xdr:ext cx="184731" cy="264560"/>
    <xdr:sp macro="" textlink="">
      <xdr:nvSpPr>
        <xdr:cNvPr id="326" name="TextBox 325">
          <a:extLst>
            <a:ext uri="{FF2B5EF4-FFF2-40B4-BE49-F238E27FC236}">
              <a16:creationId xmlns:a16="http://schemas.microsoft.com/office/drawing/2014/main" id="{CDDE7BFA-5D76-455E-8E9F-D97ADDFCC22F}"/>
            </a:ext>
          </a:extLst>
        </xdr:cNvPr>
        <xdr:cNvSpPr txBox="1"/>
      </xdr:nvSpPr>
      <xdr:spPr>
        <a:xfrm>
          <a:off x="8611015" y="1456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61</xdr:row>
      <xdr:rowOff>0</xdr:rowOff>
    </xdr:from>
    <xdr:ext cx="184731" cy="264560"/>
    <xdr:sp macro="" textlink="">
      <xdr:nvSpPr>
        <xdr:cNvPr id="327" name="TextBox 326">
          <a:extLst>
            <a:ext uri="{FF2B5EF4-FFF2-40B4-BE49-F238E27FC236}">
              <a16:creationId xmlns:a16="http://schemas.microsoft.com/office/drawing/2014/main" id="{7C94A4FC-0AF5-465D-80F5-64C365192D80}"/>
            </a:ext>
          </a:extLst>
        </xdr:cNvPr>
        <xdr:cNvSpPr txBox="1"/>
      </xdr:nvSpPr>
      <xdr:spPr>
        <a:xfrm>
          <a:off x="8611015" y="1456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61</xdr:row>
      <xdr:rowOff>0</xdr:rowOff>
    </xdr:from>
    <xdr:ext cx="184731" cy="264560"/>
    <xdr:sp macro="" textlink="">
      <xdr:nvSpPr>
        <xdr:cNvPr id="328" name="TextBox 327">
          <a:extLst>
            <a:ext uri="{FF2B5EF4-FFF2-40B4-BE49-F238E27FC236}">
              <a16:creationId xmlns:a16="http://schemas.microsoft.com/office/drawing/2014/main" id="{38A424DB-A7F3-47A7-A5B5-40110CDFE9FA}"/>
            </a:ext>
          </a:extLst>
        </xdr:cNvPr>
        <xdr:cNvSpPr txBox="1"/>
      </xdr:nvSpPr>
      <xdr:spPr>
        <a:xfrm>
          <a:off x="8611015" y="1456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695740</xdr:colOff>
      <xdr:row>61</xdr:row>
      <xdr:rowOff>0</xdr:rowOff>
    </xdr:from>
    <xdr:ext cx="184731" cy="264560"/>
    <xdr:sp macro="" textlink="">
      <xdr:nvSpPr>
        <xdr:cNvPr id="329" name="TextBox 328">
          <a:extLst>
            <a:ext uri="{FF2B5EF4-FFF2-40B4-BE49-F238E27FC236}">
              <a16:creationId xmlns:a16="http://schemas.microsoft.com/office/drawing/2014/main" id="{0A58C217-0609-4B88-AE2A-2E8FBA7B0F10}"/>
            </a:ext>
          </a:extLst>
        </xdr:cNvPr>
        <xdr:cNvSpPr txBox="1"/>
      </xdr:nvSpPr>
      <xdr:spPr>
        <a:xfrm>
          <a:off x="8611015" y="1456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2" name="TextBox 1">
          <a:extLst>
            <a:ext uri="{FF2B5EF4-FFF2-40B4-BE49-F238E27FC236}">
              <a16:creationId xmlns:a16="http://schemas.microsoft.com/office/drawing/2014/main" id="{3FC412D2-6E8A-478E-B3AD-86394F5AA6F9}"/>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 name="TextBox 2">
          <a:extLst>
            <a:ext uri="{FF2B5EF4-FFF2-40B4-BE49-F238E27FC236}">
              <a16:creationId xmlns:a16="http://schemas.microsoft.com/office/drawing/2014/main" id="{14C37215-8A6E-4F88-A52A-7ED65C0845BB}"/>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 name="TextBox 3">
          <a:extLst>
            <a:ext uri="{FF2B5EF4-FFF2-40B4-BE49-F238E27FC236}">
              <a16:creationId xmlns:a16="http://schemas.microsoft.com/office/drawing/2014/main" id="{332621C7-B730-41DD-9A15-4666F1252FD2}"/>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5" name="TextBox 4">
          <a:extLst>
            <a:ext uri="{FF2B5EF4-FFF2-40B4-BE49-F238E27FC236}">
              <a16:creationId xmlns:a16="http://schemas.microsoft.com/office/drawing/2014/main" id="{B2F4D9B9-EE08-4727-8729-90BD656A7833}"/>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6" name="TextBox 5">
          <a:extLst>
            <a:ext uri="{FF2B5EF4-FFF2-40B4-BE49-F238E27FC236}">
              <a16:creationId xmlns:a16="http://schemas.microsoft.com/office/drawing/2014/main" id="{A28EB2DD-D607-4208-ACE6-6C3EF8871280}"/>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7" name="TextBox 6">
          <a:extLst>
            <a:ext uri="{FF2B5EF4-FFF2-40B4-BE49-F238E27FC236}">
              <a16:creationId xmlns:a16="http://schemas.microsoft.com/office/drawing/2014/main" id="{9E7DDE4A-C3C7-42A5-A065-AA88F7BCB6BC}"/>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8" name="TextBox 7">
          <a:extLst>
            <a:ext uri="{FF2B5EF4-FFF2-40B4-BE49-F238E27FC236}">
              <a16:creationId xmlns:a16="http://schemas.microsoft.com/office/drawing/2014/main" id="{252E2A88-C1D8-421E-AC3B-5E02ACB061FE}"/>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9" name="TextBox 8">
          <a:extLst>
            <a:ext uri="{FF2B5EF4-FFF2-40B4-BE49-F238E27FC236}">
              <a16:creationId xmlns:a16="http://schemas.microsoft.com/office/drawing/2014/main" id="{55900F18-45E8-40F6-9E64-FBC0E8024EEE}"/>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0" name="TextBox 329">
          <a:extLst>
            <a:ext uri="{FF2B5EF4-FFF2-40B4-BE49-F238E27FC236}">
              <a16:creationId xmlns:a16="http://schemas.microsoft.com/office/drawing/2014/main" id="{5AB3B708-F25B-47F9-A297-CBD9D57B1E11}"/>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1" name="TextBox 330">
          <a:extLst>
            <a:ext uri="{FF2B5EF4-FFF2-40B4-BE49-F238E27FC236}">
              <a16:creationId xmlns:a16="http://schemas.microsoft.com/office/drawing/2014/main" id="{BA3A7926-CBC2-4CA6-9C7A-4D788DABDFEB}"/>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2" name="TextBox 331">
          <a:extLst>
            <a:ext uri="{FF2B5EF4-FFF2-40B4-BE49-F238E27FC236}">
              <a16:creationId xmlns:a16="http://schemas.microsoft.com/office/drawing/2014/main" id="{AAFCC8F5-886C-43CD-882B-6117D46EEC3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3" name="TextBox 332">
          <a:extLst>
            <a:ext uri="{FF2B5EF4-FFF2-40B4-BE49-F238E27FC236}">
              <a16:creationId xmlns:a16="http://schemas.microsoft.com/office/drawing/2014/main" id="{F4C1A2D2-6B99-4D7D-A74C-69E421ABC741}"/>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34" name="TextBox 333">
          <a:extLst>
            <a:ext uri="{FF2B5EF4-FFF2-40B4-BE49-F238E27FC236}">
              <a16:creationId xmlns:a16="http://schemas.microsoft.com/office/drawing/2014/main" id="{13642735-17A8-41F4-B688-28417D8DA245}"/>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35" name="TextBox 334">
          <a:extLst>
            <a:ext uri="{FF2B5EF4-FFF2-40B4-BE49-F238E27FC236}">
              <a16:creationId xmlns:a16="http://schemas.microsoft.com/office/drawing/2014/main" id="{FDC56BB5-3C93-4679-B95B-8F17AF13591B}"/>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36" name="TextBox 335">
          <a:extLst>
            <a:ext uri="{FF2B5EF4-FFF2-40B4-BE49-F238E27FC236}">
              <a16:creationId xmlns:a16="http://schemas.microsoft.com/office/drawing/2014/main" id="{D12F38D0-7922-43BB-9439-56BD02ECC30F}"/>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37" name="TextBox 336">
          <a:extLst>
            <a:ext uri="{FF2B5EF4-FFF2-40B4-BE49-F238E27FC236}">
              <a16:creationId xmlns:a16="http://schemas.microsoft.com/office/drawing/2014/main" id="{1C7CC107-F4D0-4062-B612-F25D04BC81AF}"/>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8" name="TextBox 337">
          <a:extLst>
            <a:ext uri="{FF2B5EF4-FFF2-40B4-BE49-F238E27FC236}">
              <a16:creationId xmlns:a16="http://schemas.microsoft.com/office/drawing/2014/main" id="{3DCC6A46-7BF3-4C47-ABD7-C6538252CC7B}"/>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39" name="TextBox 338">
          <a:extLst>
            <a:ext uri="{FF2B5EF4-FFF2-40B4-BE49-F238E27FC236}">
              <a16:creationId xmlns:a16="http://schemas.microsoft.com/office/drawing/2014/main" id="{65F73E61-7349-4FB8-BCFE-A916789BEE1B}"/>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0" name="TextBox 339">
          <a:extLst>
            <a:ext uri="{FF2B5EF4-FFF2-40B4-BE49-F238E27FC236}">
              <a16:creationId xmlns:a16="http://schemas.microsoft.com/office/drawing/2014/main" id="{F6743DA5-FE6D-4658-A6EC-7E626D784E83}"/>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1" name="TextBox 340">
          <a:extLst>
            <a:ext uri="{FF2B5EF4-FFF2-40B4-BE49-F238E27FC236}">
              <a16:creationId xmlns:a16="http://schemas.microsoft.com/office/drawing/2014/main" id="{3F2178D8-DACD-4BA2-9D18-156D74C6824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2" name="TextBox 341">
          <a:extLst>
            <a:ext uri="{FF2B5EF4-FFF2-40B4-BE49-F238E27FC236}">
              <a16:creationId xmlns:a16="http://schemas.microsoft.com/office/drawing/2014/main" id="{E67339C4-1494-486F-ACC5-637B9E8702A2}"/>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3" name="TextBox 342">
          <a:extLst>
            <a:ext uri="{FF2B5EF4-FFF2-40B4-BE49-F238E27FC236}">
              <a16:creationId xmlns:a16="http://schemas.microsoft.com/office/drawing/2014/main" id="{7E5AC7FE-7CE6-48EE-89EF-B8DD5B519B91}"/>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4" name="TextBox 343">
          <a:extLst>
            <a:ext uri="{FF2B5EF4-FFF2-40B4-BE49-F238E27FC236}">
              <a16:creationId xmlns:a16="http://schemas.microsoft.com/office/drawing/2014/main" id="{FC3C57CD-E4F8-4824-894B-8C7F3209BFAD}"/>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5" name="TextBox 344">
          <a:extLst>
            <a:ext uri="{FF2B5EF4-FFF2-40B4-BE49-F238E27FC236}">
              <a16:creationId xmlns:a16="http://schemas.microsoft.com/office/drawing/2014/main" id="{C9EF7297-FD22-4D7E-95C8-2058E584BDBA}"/>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6" name="TextBox 345">
          <a:extLst>
            <a:ext uri="{FF2B5EF4-FFF2-40B4-BE49-F238E27FC236}">
              <a16:creationId xmlns:a16="http://schemas.microsoft.com/office/drawing/2014/main" id="{6BBF690C-923E-48D1-9921-0980492C2187}"/>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7" name="TextBox 346">
          <a:extLst>
            <a:ext uri="{FF2B5EF4-FFF2-40B4-BE49-F238E27FC236}">
              <a16:creationId xmlns:a16="http://schemas.microsoft.com/office/drawing/2014/main" id="{E6885BDA-2BA5-4116-856F-599BD4C8DE99}"/>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8" name="TextBox 347">
          <a:extLst>
            <a:ext uri="{FF2B5EF4-FFF2-40B4-BE49-F238E27FC236}">
              <a16:creationId xmlns:a16="http://schemas.microsoft.com/office/drawing/2014/main" id="{8E1CF745-D705-405A-98C4-864DFAA8126C}"/>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49" name="TextBox 348">
          <a:extLst>
            <a:ext uri="{FF2B5EF4-FFF2-40B4-BE49-F238E27FC236}">
              <a16:creationId xmlns:a16="http://schemas.microsoft.com/office/drawing/2014/main" id="{DBCE8D50-7FF1-4932-8E31-D9E7A9C27F09}"/>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0" name="TextBox 349">
          <a:extLst>
            <a:ext uri="{FF2B5EF4-FFF2-40B4-BE49-F238E27FC236}">
              <a16:creationId xmlns:a16="http://schemas.microsoft.com/office/drawing/2014/main" id="{BF5B3CC8-2CE2-44E0-AA4F-FBCB1D1985AC}"/>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1" name="TextBox 350">
          <a:extLst>
            <a:ext uri="{FF2B5EF4-FFF2-40B4-BE49-F238E27FC236}">
              <a16:creationId xmlns:a16="http://schemas.microsoft.com/office/drawing/2014/main" id="{4212DDAA-B59E-4D1F-9034-38EF986B871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2" name="TextBox 351">
          <a:extLst>
            <a:ext uri="{FF2B5EF4-FFF2-40B4-BE49-F238E27FC236}">
              <a16:creationId xmlns:a16="http://schemas.microsoft.com/office/drawing/2014/main" id="{DA044FF0-1B36-4862-BAB3-A224F1E6E9A4}"/>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3" name="TextBox 352">
          <a:extLst>
            <a:ext uri="{FF2B5EF4-FFF2-40B4-BE49-F238E27FC236}">
              <a16:creationId xmlns:a16="http://schemas.microsoft.com/office/drawing/2014/main" id="{2755BCFF-3A7C-451D-BBA6-98EBCF4C99D7}"/>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4" name="TextBox 353">
          <a:extLst>
            <a:ext uri="{FF2B5EF4-FFF2-40B4-BE49-F238E27FC236}">
              <a16:creationId xmlns:a16="http://schemas.microsoft.com/office/drawing/2014/main" id="{A1F843EB-9823-4E75-8CD1-73E7B2457F18}"/>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5" name="TextBox 354">
          <a:extLst>
            <a:ext uri="{FF2B5EF4-FFF2-40B4-BE49-F238E27FC236}">
              <a16:creationId xmlns:a16="http://schemas.microsoft.com/office/drawing/2014/main" id="{B5B6AC94-BBCB-40AF-86A8-BDBA340E8134}"/>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6" name="TextBox 355">
          <a:extLst>
            <a:ext uri="{FF2B5EF4-FFF2-40B4-BE49-F238E27FC236}">
              <a16:creationId xmlns:a16="http://schemas.microsoft.com/office/drawing/2014/main" id="{9CC211D3-9CB3-45E5-A599-B7E062C1EC21}"/>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7" name="TextBox 356">
          <a:extLst>
            <a:ext uri="{FF2B5EF4-FFF2-40B4-BE49-F238E27FC236}">
              <a16:creationId xmlns:a16="http://schemas.microsoft.com/office/drawing/2014/main" id="{CB6F9555-E75C-42F8-A095-A66BABED43BE}"/>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8" name="TextBox 357">
          <a:extLst>
            <a:ext uri="{FF2B5EF4-FFF2-40B4-BE49-F238E27FC236}">
              <a16:creationId xmlns:a16="http://schemas.microsoft.com/office/drawing/2014/main" id="{55CDB702-AF24-4D3B-9119-72B4327E925A}"/>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59" name="TextBox 358">
          <a:extLst>
            <a:ext uri="{FF2B5EF4-FFF2-40B4-BE49-F238E27FC236}">
              <a16:creationId xmlns:a16="http://schemas.microsoft.com/office/drawing/2014/main" id="{6AF08EF3-2B77-4950-BDC2-5FBDDDA173B2}"/>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0" name="TextBox 359">
          <a:extLst>
            <a:ext uri="{FF2B5EF4-FFF2-40B4-BE49-F238E27FC236}">
              <a16:creationId xmlns:a16="http://schemas.microsoft.com/office/drawing/2014/main" id="{E67267DF-D60D-423D-A64B-18A0C64F3DC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1" name="TextBox 360">
          <a:extLst>
            <a:ext uri="{FF2B5EF4-FFF2-40B4-BE49-F238E27FC236}">
              <a16:creationId xmlns:a16="http://schemas.microsoft.com/office/drawing/2014/main" id="{E1235B56-CA9E-4034-9340-362D5963DFBE}"/>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2" name="TextBox 361">
          <a:extLst>
            <a:ext uri="{FF2B5EF4-FFF2-40B4-BE49-F238E27FC236}">
              <a16:creationId xmlns:a16="http://schemas.microsoft.com/office/drawing/2014/main" id="{40A6DA6F-C302-4DD2-9F91-B591F12E6B49}"/>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3" name="TextBox 362">
          <a:extLst>
            <a:ext uri="{FF2B5EF4-FFF2-40B4-BE49-F238E27FC236}">
              <a16:creationId xmlns:a16="http://schemas.microsoft.com/office/drawing/2014/main" id="{4D18D46F-6E68-4B6F-88C1-66F05C181E0A}"/>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4" name="TextBox 363">
          <a:extLst>
            <a:ext uri="{FF2B5EF4-FFF2-40B4-BE49-F238E27FC236}">
              <a16:creationId xmlns:a16="http://schemas.microsoft.com/office/drawing/2014/main" id="{A4D99909-0348-4424-9E4F-CD9F8D4D464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65" name="TextBox 364">
          <a:extLst>
            <a:ext uri="{FF2B5EF4-FFF2-40B4-BE49-F238E27FC236}">
              <a16:creationId xmlns:a16="http://schemas.microsoft.com/office/drawing/2014/main" id="{DCBCF62F-D5B4-486D-B342-91D2E52EFF49}"/>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66" name="TextBox 365">
          <a:extLst>
            <a:ext uri="{FF2B5EF4-FFF2-40B4-BE49-F238E27FC236}">
              <a16:creationId xmlns:a16="http://schemas.microsoft.com/office/drawing/2014/main" id="{D234EFA3-3E6E-49DD-9E61-A04A45D11D4B}"/>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67" name="TextBox 366">
          <a:extLst>
            <a:ext uri="{FF2B5EF4-FFF2-40B4-BE49-F238E27FC236}">
              <a16:creationId xmlns:a16="http://schemas.microsoft.com/office/drawing/2014/main" id="{46A10DCE-9158-4AF6-B54E-1E9671970A03}"/>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68" name="TextBox 367">
          <a:extLst>
            <a:ext uri="{FF2B5EF4-FFF2-40B4-BE49-F238E27FC236}">
              <a16:creationId xmlns:a16="http://schemas.microsoft.com/office/drawing/2014/main" id="{011179CE-E7EB-4D0D-A569-DE3BA9ECA36A}"/>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69" name="TextBox 368">
          <a:extLst>
            <a:ext uri="{FF2B5EF4-FFF2-40B4-BE49-F238E27FC236}">
              <a16:creationId xmlns:a16="http://schemas.microsoft.com/office/drawing/2014/main" id="{598CB4D2-57AC-46DC-9D57-0FE3B2C75E83}"/>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0" name="TextBox 369">
          <a:extLst>
            <a:ext uri="{FF2B5EF4-FFF2-40B4-BE49-F238E27FC236}">
              <a16:creationId xmlns:a16="http://schemas.microsoft.com/office/drawing/2014/main" id="{59FDF383-4E3F-44CC-AE03-B77216A15643}"/>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1" name="TextBox 370">
          <a:extLst>
            <a:ext uri="{FF2B5EF4-FFF2-40B4-BE49-F238E27FC236}">
              <a16:creationId xmlns:a16="http://schemas.microsoft.com/office/drawing/2014/main" id="{B9396080-9C9B-4AD4-87F2-E3A10A2FD5EB}"/>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2" name="TextBox 371">
          <a:extLst>
            <a:ext uri="{FF2B5EF4-FFF2-40B4-BE49-F238E27FC236}">
              <a16:creationId xmlns:a16="http://schemas.microsoft.com/office/drawing/2014/main" id="{4EF2CF62-2C37-441C-8209-6B372DDBBE36}"/>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3" name="TextBox 372">
          <a:extLst>
            <a:ext uri="{FF2B5EF4-FFF2-40B4-BE49-F238E27FC236}">
              <a16:creationId xmlns:a16="http://schemas.microsoft.com/office/drawing/2014/main" id="{34AD28AA-BD19-4918-A132-14CE670DFD45}"/>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4" name="TextBox 373">
          <a:extLst>
            <a:ext uri="{FF2B5EF4-FFF2-40B4-BE49-F238E27FC236}">
              <a16:creationId xmlns:a16="http://schemas.microsoft.com/office/drawing/2014/main" id="{6D3844A7-D0D5-410D-B160-D78A142A5117}"/>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5" name="TextBox 374">
          <a:extLst>
            <a:ext uri="{FF2B5EF4-FFF2-40B4-BE49-F238E27FC236}">
              <a16:creationId xmlns:a16="http://schemas.microsoft.com/office/drawing/2014/main" id="{F0195C3F-15E9-44BA-860D-F5733AE795E6}"/>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6" name="TextBox 375">
          <a:extLst>
            <a:ext uri="{FF2B5EF4-FFF2-40B4-BE49-F238E27FC236}">
              <a16:creationId xmlns:a16="http://schemas.microsoft.com/office/drawing/2014/main" id="{A4B20238-6F6C-4535-9A0D-5412F90AB7E6}"/>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7" name="TextBox 376">
          <a:extLst>
            <a:ext uri="{FF2B5EF4-FFF2-40B4-BE49-F238E27FC236}">
              <a16:creationId xmlns:a16="http://schemas.microsoft.com/office/drawing/2014/main" id="{83EB9F1B-217F-4D23-9736-4C52035408A8}"/>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78" name="TextBox 377">
          <a:extLst>
            <a:ext uri="{FF2B5EF4-FFF2-40B4-BE49-F238E27FC236}">
              <a16:creationId xmlns:a16="http://schemas.microsoft.com/office/drawing/2014/main" id="{AD6C2912-3E1B-47FF-ACE3-8B85D9AF868A}"/>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79" name="TextBox 378">
          <a:extLst>
            <a:ext uri="{FF2B5EF4-FFF2-40B4-BE49-F238E27FC236}">
              <a16:creationId xmlns:a16="http://schemas.microsoft.com/office/drawing/2014/main" id="{8EBC671A-D710-440B-83CD-4C305D5C233A}"/>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80" name="TextBox 379">
          <a:extLst>
            <a:ext uri="{FF2B5EF4-FFF2-40B4-BE49-F238E27FC236}">
              <a16:creationId xmlns:a16="http://schemas.microsoft.com/office/drawing/2014/main" id="{5D857516-FA39-439D-8AF3-84386884A201}"/>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81" name="TextBox 380">
          <a:extLst>
            <a:ext uri="{FF2B5EF4-FFF2-40B4-BE49-F238E27FC236}">
              <a16:creationId xmlns:a16="http://schemas.microsoft.com/office/drawing/2014/main" id="{93E9ECFC-5E12-474C-ACF0-35B3A7CD5B98}"/>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556260</xdr:colOff>
      <xdr:row>74</xdr:row>
      <xdr:rowOff>0</xdr:rowOff>
    </xdr:from>
    <xdr:ext cx="324211" cy="264560"/>
    <xdr:sp macro="" textlink="">
      <xdr:nvSpPr>
        <xdr:cNvPr id="382" name="TextBox 381">
          <a:extLst>
            <a:ext uri="{FF2B5EF4-FFF2-40B4-BE49-F238E27FC236}">
              <a16:creationId xmlns:a16="http://schemas.microsoft.com/office/drawing/2014/main" id="{73332E0F-2EF9-4D21-88BB-C387C918E64E}"/>
            </a:ext>
          </a:extLst>
        </xdr:cNvPr>
        <xdr:cNvSpPr txBox="1"/>
      </xdr:nvSpPr>
      <xdr:spPr>
        <a:xfrm>
          <a:off x="1442085" y="102489000"/>
          <a:ext cx="32421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3" name="TextBox 382">
          <a:extLst>
            <a:ext uri="{FF2B5EF4-FFF2-40B4-BE49-F238E27FC236}">
              <a16:creationId xmlns:a16="http://schemas.microsoft.com/office/drawing/2014/main" id="{1933C8AD-3BF5-4374-8C25-68E305C29C25}"/>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4" name="TextBox 383">
          <a:extLst>
            <a:ext uri="{FF2B5EF4-FFF2-40B4-BE49-F238E27FC236}">
              <a16:creationId xmlns:a16="http://schemas.microsoft.com/office/drawing/2014/main" id="{F20CDF98-4A6A-40DC-AFA8-338D34809AD7}"/>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5" name="TextBox 384">
          <a:extLst>
            <a:ext uri="{FF2B5EF4-FFF2-40B4-BE49-F238E27FC236}">
              <a16:creationId xmlns:a16="http://schemas.microsoft.com/office/drawing/2014/main" id="{4AD12A5E-BB57-46F6-9EC3-BC0B49FA9C27}"/>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6" name="TextBox 385">
          <a:extLst>
            <a:ext uri="{FF2B5EF4-FFF2-40B4-BE49-F238E27FC236}">
              <a16:creationId xmlns:a16="http://schemas.microsoft.com/office/drawing/2014/main" id="{72C42D38-B16D-4B75-A67A-617C9BBA95FD}"/>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7" name="TextBox 386">
          <a:extLst>
            <a:ext uri="{FF2B5EF4-FFF2-40B4-BE49-F238E27FC236}">
              <a16:creationId xmlns:a16="http://schemas.microsoft.com/office/drawing/2014/main" id="{EF060379-4EA5-4515-A192-2A67A5E55EC5}"/>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8" name="TextBox 387">
          <a:extLst>
            <a:ext uri="{FF2B5EF4-FFF2-40B4-BE49-F238E27FC236}">
              <a16:creationId xmlns:a16="http://schemas.microsoft.com/office/drawing/2014/main" id="{6DEF3CDE-DBAD-46A8-912F-BB3238DBF681}"/>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89" name="TextBox 388">
          <a:extLst>
            <a:ext uri="{FF2B5EF4-FFF2-40B4-BE49-F238E27FC236}">
              <a16:creationId xmlns:a16="http://schemas.microsoft.com/office/drawing/2014/main" id="{246FC272-4B32-49EF-9D45-2AB21E36A2E2}"/>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0" name="TextBox 389">
          <a:extLst>
            <a:ext uri="{FF2B5EF4-FFF2-40B4-BE49-F238E27FC236}">
              <a16:creationId xmlns:a16="http://schemas.microsoft.com/office/drawing/2014/main" id="{5D74C23A-9121-4B2D-AD08-D7E3A608FAC2}"/>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1" name="TextBox 390">
          <a:extLst>
            <a:ext uri="{FF2B5EF4-FFF2-40B4-BE49-F238E27FC236}">
              <a16:creationId xmlns:a16="http://schemas.microsoft.com/office/drawing/2014/main" id="{D5AC3BA1-895E-4877-9C89-C2F0E2CFA8F1}"/>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2" name="TextBox 391">
          <a:extLst>
            <a:ext uri="{FF2B5EF4-FFF2-40B4-BE49-F238E27FC236}">
              <a16:creationId xmlns:a16="http://schemas.microsoft.com/office/drawing/2014/main" id="{3977594D-BB11-402A-AB1D-C873F6A15600}"/>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3" name="TextBox 392">
          <a:extLst>
            <a:ext uri="{FF2B5EF4-FFF2-40B4-BE49-F238E27FC236}">
              <a16:creationId xmlns:a16="http://schemas.microsoft.com/office/drawing/2014/main" id="{32DEB57D-E311-485C-9E58-7F39ABF708C9}"/>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4" name="TextBox 393">
          <a:extLst>
            <a:ext uri="{FF2B5EF4-FFF2-40B4-BE49-F238E27FC236}">
              <a16:creationId xmlns:a16="http://schemas.microsoft.com/office/drawing/2014/main" id="{F9FB8041-A305-469B-87D0-C4F25F032D80}"/>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95" name="TextBox 394">
          <a:extLst>
            <a:ext uri="{FF2B5EF4-FFF2-40B4-BE49-F238E27FC236}">
              <a16:creationId xmlns:a16="http://schemas.microsoft.com/office/drawing/2014/main" id="{9E5183C2-2634-4034-BD49-C680D9603D67}"/>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96" name="TextBox 395">
          <a:extLst>
            <a:ext uri="{FF2B5EF4-FFF2-40B4-BE49-F238E27FC236}">
              <a16:creationId xmlns:a16="http://schemas.microsoft.com/office/drawing/2014/main" id="{F8D5F5A4-EB80-4C8C-A234-EAC792A679A7}"/>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97" name="TextBox 396">
          <a:extLst>
            <a:ext uri="{FF2B5EF4-FFF2-40B4-BE49-F238E27FC236}">
              <a16:creationId xmlns:a16="http://schemas.microsoft.com/office/drawing/2014/main" id="{E43C5C9F-5633-4212-996C-94D3755C6FE1}"/>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398" name="TextBox 397">
          <a:extLst>
            <a:ext uri="{FF2B5EF4-FFF2-40B4-BE49-F238E27FC236}">
              <a16:creationId xmlns:a16="http://schemas.microsoft.com/office/drawing/2014/main" id="{945E7EC5-448E-48A5-A988-398C869054C0}"/>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399" name="TextBox 398">
          <a:extLst>
            <a:ext uri="{FF2B5EF4-FFF2-40B4-BE49-F238E27FC236}">
              <a16:creationId xmlns:a16="http://schemas.microsoft.com/office/drawing/2014/main" id="{9818EF68-C254-4026-8179-D1EE2B28D733}"/>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0" name="TextBox 399">
          <a:extLst>
            <a:ext uri="{FF2B5EF4-FFF2-40B4-BE49-F238E27FC236}">
              <a16:creationId xmlns:a16="http://schemas.microsoft.com/office/drawing/2014/main" id="{583BFA5C-C46D-4B26-B353-116626331AE2}"/>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1" name="TextBox 400">
          <a:extLst>
            <a:ext uri="{FF2B5EF4-FFF2-40B4-BE49-F238E27FC236}">
              <a16:creationId xmlns:a16="http://schemas.microsoft.com/office/drawing/2014/main" id="{D02CA668-56E4-4C92-BFC4-F82431896F11}"/>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2" name="TextBox 401">
          <a:extLst>
            <a:ext uri="{FF2B5EF4-FFF2-40B4-BE49-F238E27FC236}">
              <a16:creationId xmlns:a16="http://schemas.microsoft.com/office/drawing/2014/main" id="{4F8483F2-F001-4776-B20E-370126F79639}"/>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3" name="TextBox 402">
          <a:extLst>
            <a:ext uri="{FF2B5EF4-FFF2-40B4-BE49-F238E27FC236}">
              <a16:creationId xmlns:a16="http://schemas.microsoft.com/office/drawing/2014/main" id="{EC9778F8-DEB9-4A18-B9E5-BE2B4CA0C142}"/>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4" name="TextBox 403">
          <a:extLst>
            <a:ext uri="{FF2B5EF4-FFF2-40B4-BE49-F238E27FC236}">
              <a16:creationId xmlns:a16="http://schemas.microsoft.com/office/drawing/2014/main" id="{018BADE0-95F3-4A35-BBF9-3815DC22EF90}"/>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5" name="TextBox 404">
          <a:extLst>
            <a:ext uri="{FF2B5EF4-FFF2-40B4-BE49-F238E27FC236}">
              <a16:creationId xmlns:a16="http://schemas.microsoft.com/office/drawing/2014/main" id="{03878F6C-DCB9-4748-A2F5-282F2472D230}"/>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6" name="TextBox 405">
          <a:extLst>
            <a:ext uri="{FF2B5EF4-FFF2-40B4-BE49-F238E27FC236}">
              <a16:creationId xmlns:a16="http://schemas.microsoft.com/office/drawing/2014/main" id="{A8354FF7-FBBB-4D46-8098-861C1F7583E3}"/>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7" name="TextBox 406">
          <a:extLst>
            <a:ext uri="{FF2B5EF4-FFF2-40B4-BE49-F238E27FC236}">
              <a16:creationId xmlns:a16="http://schemas.microsoft.com/office/drawing/2014/main" id="{D33EBE7B-A1CA-4456-ABBA-41CF82E10543}"/>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8" name="TextBox 407">
          <a:extLst>
            <a:ext uri="{FF2B5EF4-FFF2-40B4-BE49-F238E27FC236}">
              <a16:creationId xmlns:a16="http://schemas.microsoft.com/office/drawing/2014/main" id="{22E75C43-2BC1-472C-B113-70DD79226547}"/>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09" name="TextBox 408">
          <a:extLst>
            <a:ext uri="{FF2B5EF4-FFF2-40B4-BE49-F238E27FC236}">
              <a16:creationId xmlns:a16="http://schemas.microsoft.com/office/drawing/2014/main" id="{CC0B6F51-121E-4F3E-8ACC-C3A70EAE771F}"/>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0" name="TextBox 409">
          <a:extLst>
            <a:ext uri="{FF2B5EF4-FFF2-40B4-BE49-F238E27FC236}">
              <a16:creationId xmlns:a16="http://schemas.microsoft.com/office/drawing/2014/main" id="{E38DC087-511F-4CED-AF4B-360229A67566}"/>
            </a:ext>
          </a:extLst>
        </xdr:cNvPr>
        <xdr:cNvSpPr txBox="1"/>
      </xdr:nvSpPr>
      <xdr:spPr>
        <a:xfrm>
          <a:off x="886240"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1" name="TextBox 410">
          <a:extLst>
            <a:ext uri="{FF2B5EF4-FFF2-40B4-BE49-F238E27FC236}">
              <a16:creationId xmlns:a16="http://schemas.microsoft.com/office/drawing/2014/main" id="{D75754FE-6DB2-4CE9-A4E2-51CF65981EB0}"/>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2" name="TextBox 411">
          <a:extLst>
            <a:ext uri="{FF2B5EF4-FFF2-40B4-BE49-F238E27FC236}">
              <a16:creationId xmlns:a16="http://schemas.microsoft.com/office/drawing/2014/main" id="{61F9FAB8-CAED-4EDD-BDC9-6DDD60D3E246}"/>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3" name="TextBox 412">
          <a:extLst>
            <a:ext uri="{FF2B5EF4-FFF2-40B4-BE49-F238E27FC236}">
              <a16:creationId xmlns:a16="http://schemas.microsoft.com/office/drawing/2014/main" id="{D1207306-4776-41C9-B33A-14F2CC90D364}"/>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4" name="TextBox 413">
          <a:extLst>
            <a:ext uri="{FF2B5EF4-FFF2-40B4-BE49-F238E27FC236}">
              <a16:creationId xmlns:a16="http://schemas.microsoft.com/office/drawing/2014/main" id="{C89356DC-AFB9-48AC-9EC2-B3B8870D35C7}"/>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5" name="TextBox 414">
          <a:extLst>
            <a:ext uri="{FF2B5EF4-FFF2-40B4-BE49-F238E27FC236}">
              <a16:creationId xmlns:a16="http://schemas.microsoft.com/office/drawing/2014/main" id="{B44A9C14-0C29-4ED6-9368-2E65898FBCFC}"/>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6" name="TextBox 415">
          <a:extLst>
            <a:ext uri="{FF2B5EF4-FFF2-40B4-BE49-F238E27FC236}">
              <a16:creationId xmlns:a16="http://schemas.microsoft.com/office/drawing/2014/main" id="{65184E56-7485-4B82-97CB-B90663ED419F}"/>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7" name="TextBox 416">
          <a:extLst>
            <a:ext uri="{FF2B5EF4-FFF2-40B4-BE49-F238E27FC236}">
              <a16:creationId xmlns:a16="http://schemas.microsoft.com/office/drawing/2014/main" id="{16E67BF4-64DC-4700-8D4C-6301CAAD94DC}"/>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18" name="TextBox 417">
          <a:extLst>
            <a:ext uri="{FF2B5EF4-FFF2-40B4-BE49-F238E27FC236}">
              <a16:creationId xmlns:a16="http://schemas.microsoft.com/office/drawing/2014/main" id="{E9EE2A34-D484-4E7A-8519-D3293A714E88}"/>
            </a:ext>
          </a:extLst>
        </xdr:cNvPr>
        <xdr:cNvSpPr txBox="1"/>
      </xdr:nvSpPr>
      <xdr:spPr>
        <a:xfrm>
          <a:off x="88582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419" name="TextBox 418">
          <a:extLst>
            <a:ext uri="{FF2B5EF4-FFF2-40B4-BE49-F238E27FC236}">
              <a16:creationId xmlns:a16="http://schemas.microsoft.com/office/drawing/2014/main" id="{F4950BFF-0B78-42CE-9F26-95388F22CC98}"/>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420" name="TextBox 419">
          <a:extLst>
            <a:ext uri="{FF2B5EF4-FFF2-40B4-BE49-F238E27FC236}">
              <a16:creationId xmlns:a16="http://schemas.microsoft.com/office/drawing/2014/main" id="{B4B11BD8-BF67-43AD-B8A4-274E41F40DF6}"/>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421" name="TextBox 420">
          <a:extLst>
            <a:ext uri="{FF2B5EF4-FFF2-40B4-BE49-F238E27FC236}">
              <a16:creationId xmlns:a16="http://schemas.microsoft.com/office/drawing/2014/main" id="{1F757802-6967-4E0F-82C5-53101D0CF44E}"/>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74</xdr:row>
      <xdr:rowOff>0</xdr:rowOff>
    </xdr:from>
    <xdr:ext cx="184731" cy="264560"/>
    <xdr:sp macro="" textlink="">
      <xdr:nvSpPr>
        <xdr:cNvPr id="422" name="TextBox 421">
          <a:extLst>
            <a:ext uri="{FF2B5EF4-FFF2-40B4-BE49-F238E27FC236}">
              <a16:creationId xmlns:a16="http://schemas.microsoft.com/office/drawing/2014/main" id="{BA469615-8C24-4D48-A4AA-56788F5492D7}"/>
            </a:ext>
          </a:extLst>
        </xdr:cNvPr>
        <xdr:cNvSpPr txBox="1"/>
      </xdr:nvSpPr>
      <xdr:spPr>
        <a:xfrm>
          <a:off x="158156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u="sng"/>
        </a:p>
      </xdr:txBody>
    </xdr:sp>
    <xdr:clientData/>
  </xdr:oneCellAnchor>
  <xdr:oneCellAnchor>
    <xdr:from>
      <xdr:col>6</xdr:col>
      <xdr:colOff>0</xdr:colOff>
      <xdr:row>74</xdr:row>
      <xdr:rowOff>0</xdr:rowOff>
    </xdr:from>
    <xdr:ext cx="184731" cy="264560"/>
    <xdr:sp macro="" textlink="">
      <xdr:nvSpPr>
        <xdr:cNvPr id="423" name="TextBox 422">
          <a:extLst>
            <a:ext uri="{FF2B5EF4-FFF2-40B4-BE49-F238E27FC236}">
              <a16:creationId xmlns:a16="http://schemas.microsoft.com/office/drawing/2014/main" id="{7DC81880-2834-4EDA-8BFD-AB8F8196C1C6}"/>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4" name="TextBox 423">
          <a:extLst>
            <a:ext uri="{FF2B5EF4-FFF2-40B4-BE49-F238E27FC236}">
              <a16:creationId xmlns:a16="http://schemas.microsoft.com/office/drawing/2014/main" id="{D98DFE79-FE9E-49D3-94B7-0BCBEFE0C5C3}"/>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5" name="TextBox 424">
          <a:extLst>
            <a:ext uri="{FF2B5EF4-FFF2-40B4-BE49-F238E27FC236}">
              <a16:creationId xmlns:a16="http://schemas.microsoft.com/office/drawing/2014/main" id="{14E1340D-B8CE-4E66-8924-BFF4B352CE7C}"/>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6" name="TextBox 425">
          <a:extLst>
            <a:ext uri="{FF2B5EF4-FFF2-40B4-BE49-F238E27FC236}">
              <a16:creationId xmlns:a16="http://schemas.microsoft.com/office/drawing/2014/main" id="{175F3566-ECE0-4AD3-9259-F99FEF04F766}"/>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7" name="TextBox 426">
          <a:extLst>
            <a:ext uri="{FF2B5EF4-FFF2-40B4-BE49-F238E27FC236}">
              <a16:creationId xmlns:a16="http://schemas.microsoft.com/office/drawing/2014/main" id="{CDBCA76B-7789-4439-AF1F-3E866C16CB88}"/>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8" name="TextBox 427">
          <a:extLst>
            <a:ext uri="{FF2B5EF4-FFF2-40B4-BE49-F238E27FC236}">
              <a16:creationId xmlns:a16="http://schemas.microsoft.com/office/drawing/2014/main" id="{42DABC39-737F-4694-9E01-94BA86ACF85C}"/>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29" name="TextBox 428">
          <a:extLst>
            <a:ext uri="{FF2B5EF4-FFF2-40B4-BE49-F238E27FC236}">
              <a16:creationId xmlns:a16="http://schemas.microsoft.com/office/drawing/2014/main" id="{64C10F08-98E9-4D2E-9EB6-EAFA9B70B507}"/>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74</xdr:row>
      <xdr:rowOff>0</xdr:rowOff>
    </xdr:from>
    <xdr:ext cx="184731" cy="264560"/>
    <xdr:sp macro="" textlink="">
      <xdr:nvSpPr>
        <xdr:cNvPr id="430" name="TextBox 429">
          <a:extLst>
            <a:ext uri="{FF2B5EF4-FFF2-40B4-BE49-F238E27FC236}">
              <a16:creationId xmlns:a16="http://schemas.microsoft.com/office/drawing/2014/main" id="{F425FB48-A608-4C7A-8E8D-5E8302365F85}"/>
            </a:ext>
          </a:extLst>
        </xdr:cNvPr>
        <xdr:cNvSpPr txBox="1"/>
      </xdr:nvSpPr>
      <xdr:spPr>
        <a:xfrm>
          <a:off x="267115"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1138767</xdr:colOff>
      <xdr:row>74</xdr:row>
      <xdr:rowOff>0</xdr:rowOff>
    </xdr:from>
    <xdr:ext cx="194454" cy="283457"/>
    <xdr:sp macro="" textlink="">
      <xdr:nvSpPr>
        <xdr:cNvPr id="431" name="TextBox 430">
          <a:extLst>
            <a:ext uri="{FF2B5EF4-FFF2-40B4-BE49-F238E27FC236}">
              <a16:creationId xmlns:a16="http://schemas.microsoft.com/office/drawing/2014/main" id="{1CD9E284-A98A-4346-B77C-8964B840299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2" name="TextBox 431">
          <a:extLst>
            <a:ext uri="{FF2B5EF4-FFF2-40B4-BE49-F238E27FC236}">
              <a16:creationId xmlns:a16="http://schemas.microsoft.com/office/drawing/2014/main" id="{A1A1F90A-0083-49AF-9B22-E359346BD71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3" name="TextBox 432">
          <a:extLst>
            <a:ext uri="{FF2B5EF4-FFF2-40B4-BE49-F238E27FC236}">
              <a16:creationId xmlns:a16="http://schemas.microsoft.com/office/drawing/2014/main" id="{04AEA6F2-9629-49A6-82FA-77FE2AB413E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4" name="TextBox 433">
          <a:extLst>
            <a:ext uri="{FF2B5EF4-FFF2-40B4-BE49-F238E27FC236}">
              <a16:creationId xmlns:a16="http://schemas.microsoft.com/office/drawing/2014/main" id="{98874C10-AC33-4D04-B2D0-3CF778F0F73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5" name="TextBox 434">
          <a:extLst>
            <a:ext uri="{FF2B5EF4-FFF2-40B4-BE49-F238E27FC236}">
              <a16:creationId xmlns:a16="http://schemas.microsoft.com/office/drawing/2014/main" id="{00DCE0D4-BF78-4C6A-823E-96A8B2AD758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6" name="TextBox 435">
          <a:extLst>
            <a:ext uri="{FF2B5EF4-FFF2-40B4-BE49-F238E27FC236}">
              <a16:creationId xmlns:a16="http://schemas.microsoft.com/office/drawing/2014/main" id="{DA234FCF-9E0A-45E7-9C41-864D9FDCF62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7" name="TextBox 436">
          <a:extLst>
            <a:ext uri="{FF2B5EF4-FFF2-40B4-BE49-F238E27FC236}">
              <a16:creationId xmlns:a16="http://schemas.microsoft.com/office/drawing/2014/main" id="{66A042DF-C843-47A4-B922-B4BAEC726D9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8" name="TextBox 437">
          <a:extLst>
            <a:ext uri="{FF2B5EF4-FFF2-40B4-BE49-F238E27FC236}">
              <a16:creationId xmlns:a16="http://schemas.microsoft.com/office/drawing/2014/main" id="{7A00977C-B659-4D16-B717-8C1DB6BCAE6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39" name="TextBox 438">
          <a:extLst>
            <a:ext uri="{FF2B5EF4-FFF2-40B4-BE49-F238E27FC236}">
              <a16:creationId xmlns:a16="http://schemas.microsoft.com/office/drawing/2014/main" id="{59601F96-3429-44FE-8545-91D27345848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0" name="TextBox 439">
          <a:extLst>
            <a:ext uri="{FF2B5EF4-FFF2-40B4-BE49-F238E27FC236}">
              <a16:creationId xmlns:a16="http://schemas.microsoft.com/office/drawing/2014/main" id="{B187F941-9194-4C01-86A2-FBCA80D49B0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1" name="TextBox 440">
          <a:extLst>
            <a:ext uri="{FF2B5EF4-FFF2-40B4-BE49-F238E27FC236}">
              <a16:creationId xmlns:a16="http://schemas.microsoft.com/office/drawing/2014/main" id="{616BC8C7-7D04-4DF9-9A8C-EB4B474C105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2" name="TextBox 441">
          <a:extLst>
            <a:ext uri="{FF2B5EF4-FFF2-40B4-BE49-F238E27FC236}">
              <a16:creationId xmlns:a16="http://schemas.microsoft.com/office/drawing/2014/main" id="{556F7A65-F0D2-4D06-8833-D05C606EC10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84731" cy="264560"/>
    <xdr:sp macro="" textlink="">
      <xdr:nvSpPr>
        <xdr:cNvPr id="443" name="TextBox 442">
          <a:extLst>
            <a:ext uri="{FF2B5EF4-FFF2-40B4-BE49-F238E27FC236}">
              <a16:creationId xmlns:a16="http://schemas.microsoft.com/office/drawing/2014/main" id="{F24FAB08-7B73-4CE4-B332-75D72B59DDFD}"/>
            </a:ext>
          </a:extLst>
        </xdr:cNvPr>
        <xdr:cNvSpPr txBox="1"/>
      </xdr:nvSpPr>
      <xdr:spPr>
        <a:xfrm>
          <a:off x="2024592"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84731" cy="264560"/>
    <xdr:sp macro="" textlink="">
      <xdr:nvSpPr>
        <xdr:cNvPr id="444" name="TextBox 443">
          <a:extLst>
            <a:ext uri="{FF2B5EF4-FFF2-40B4-BE49-F238E27FC236}">
              <a16:creationId xmlns:a16="http://schemas.microsoft.com/office/drawing/2014/main" id="{1078939D-C65D-43CF-90D6-A119ACCE1466}"/>
            </a:ext>
          </a:extLst>
        </xdr:cNvPr>
        <xdr:cNvSpPr txBox="1"/>
      </xdr:nvSpPr>
      <xdr:spPr>
        <a:xfrm>
          <a:off x="2024592"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84731" cy="264560"/>
    <xdr:sp macro="" textlink="">
      <xdr:nvSpPr>
        <xdr:cNvPr id="445" name="TextBox 444">
          <a:extLst>
            <a:ext uri="{FF2B5EF4-FFF2-40B4-BE49-F238E27FC236}">
              <a16:creationId xmlns:a16="http://schemas.microsoft.com/office/drawing/2014/main" id="{424166C6-EF64-46D3-AA2B-04B416795331}"/>
            </a:ext>
          </a:extLst>
        </xdr:cNvPr>
        <xdr:cNvSpPr txBox="1"/>
      </xdr:nvSpPr>
      <xdr:spPr>
        <a:xfrm>
          <a:off x="2024592"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84731" cy="264560"/>
    <xdr:sp macro="" textlink="">
      <xdr:nvSpPr>
        <xdr:cNvPr id="446" name="TextBox 445">
          <a:extLst>
            <a:ext uri="{FF2B5EF4-FFF2-40B4-BE49-F238E27FC236}">
              <a16:creationId xmlns:a16="http://schemas.microsoft.com/office/drawing/2014/main" id="{EE2DAEB2-2BCC-4EC3-847F-DF68EC034C5F}"/>
            </a:ext>
          </a:extLst>
        </xdr:cNvPr>
        <xdr:cNvSpPr txBox="1"/>
      </xdr:nvSpPr>
      <xdr:spPr>
        <a:xfrm>
          <a:off x="2024592" y="10248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7" name="TextBox 446">
          <a:extLst>
            <a:ext uri="{FF2B5EF4-FFF2-40B4-BE49-F238E27FC236}">
              <a16:creationId xmlns:a16="http://schemas.microsoft.com/office/drawing/2014/main" id="{62A7B0A9-A4C1-4B30-A6D2-47764407F42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8" name="TextBox 447">
          <a:extLst>
            <a:ext uri="{FF2B5EF4-FFF2-40B4-BE49-F238E27FC236}">
              <a16:creationId xmlns:a16="http://schemas.microsoft.com/office/drawing/2014/main" id="{E3BD338A-0911-4327-AAFE-1131884F717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49" name="TextBox 448">
          <a:extLst>
            <a:ext uri="{FF2B5EF4-FFF2-40B4-BE49-F238E27FC236}">
              <a16:creationId xmlns:a16="http://schemas.microsoft.com/office/drawing/2014/main" id="{CB7895CD-53FC-4681-877D-1EDFFEFB2CC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0" name="TextBox 449">
          <a:extLst>
            <a:ext uri="{FF2B5EF4-FFF2-40B4-BE49-F238E27FC236}">
              <a16:creationId xmlns:a16="http://schemas.microsoft.com/office/drawing/2014/main" id="{90A5A619-1A84-4412-9C47-6B37E86343C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1" name="TextBox 450">
          <a:extLst>
            <a:ext uri="{FF2B5EF4-FFF2-40B4-BE49-F238E27FC236}">
              <a16:creationId xmlns:a16="http://schemas.microsoft.com/office/drawing/2014/main" id="{8B6576AF-CBF0-4A06-84FB-C9050638C64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2" name="TextBox 451">
          <a:extLst>
            <a:ext uri="{FF2B5EF4-FFF2-40B4-BE49-F238E27FC236}">
              <a16:creationId xmlns:a16="http://schemas.microsoft.com/office/drawing/2014/main" id="{9A85A147-617D-465E-AFBA-F125B5D41A0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3" name="TextBox 452">
          <a:extLst>
            <a:ext uri="{FF2B5EF4-FFF2-40B4-BE49-F238E27FC236}">
              <a16:creationId xmlns:a16="http://schemas.microsoft.com/office/drawing/2014/main" id="{2D2429F4-217E-47BE-8EC1-9BFA1D8DFCF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4" name="TextBox 453">
          <a:extLst>
            <a:ext uri="{FF2B5EF4-FFF2-40B4-BE49-F238E27FC236}">
              <a16:creationId xmlns:a16="http://schemas.microsoft.com/office/drawing/2014/main" id="{90821366-E60F-4662-B9C8-F5A450749C4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5" name="TextBox 454">
          <a:extLst>
            <a:ext uri="{FF2B5EF4-FFF2-40B4-BE49-F238E27FC236}">
              <a16:creationId xmlns:a16="http://schemas.microsoft.com/office/drawing/2014/main" id="{4A5764A5-3D95-4B90-8841-CA6B3DB3A3B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6" name="TextBox 455">
          <a:extLst>
            <a:ext uri="{FF2B5EF4-FFF2-40B4-BE49-F238E27FC236}">
              <a16:creationId xmlns:a16="http://schemas.microsoft.com/office/drawing/2014/main" id="{586EBB63-B8E6-4535-9817-905D7AC1C82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7" name="TextBox 456">
          <a:extLst>
            <a:ext uri="{FF2B5EF4-FFF2-40B4-BE49-F238E27FC236}">
              <a16:creationId xmlns:a16="http://schemas.microsoft.com/office/drawing/2014/main" id="{40EB546D-0A8C-4F7A-B983-B62707268D3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8" name="TextBox 457">
          <a:extLst>
            <a:ext uri="{FF2B5EF4-FFF2-40B4-BE49-F238E27FC236}">
              <a16:creationId xmlns:a16="http://schemas.microsoft.com/office/drawing/2014/main" id="{FA519EC4-DEDF-493C-8E64-9551085A6D0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59" name="TextBox 458">
          <a:extLst>
            <a:ext uri="{FF2B5EF4-FFF2-40B4-BE49-F238E27FC236}">
              <a16:creationId xmlns:a16="http://schemas.microsoft.com/office/drawing/2014/main" id="{50FC9CE8-D31D-4A17-B253-AB8107D359F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0" name="TextBox 459">
          <a:extLst>
            <a:ext uri="{FF2B5EF4-FFF2-40B4-BE49-F238E27FC236}">
              <a16:creationId xmlns:a16="http://schemas.microsoft.com/office/drawing/2014/main" id="{161C55BB-CA56-4A90-9391-81DB25B8DD9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1" name="TextBox 460">
          <a:extLst>
            <a:ext uri="{FF2B5EF4-FFF2-40B4-BE49-F238E27FC236}">
              <a16:creationId xmlns:a16="http://schemas.microsoft.com/office/drawing/2014/main" id="{7FB69009-F11A-4053-9EA9-B667943BBAF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2" name="TextBox 461">
          <a:extLst>
            <a:ext uri="{FF2B5EF4-FFF2-40B4-BE49-F238E27FC236}">
              <a16:creationId xmlns:a16="http://schemas.microsoft.com/office/drawing/2014/main" id="{C197991C-C0D8-4ACD-842C-0010034D033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3" name="TextBox 462">
          <a:extLst>
            <a:ext uri="{FF2B5EF4-FFF2-40B4-BE49-F238E27FC236}">
              <a16:creationId xmlns:a16="http://schemas.microsoft.com/office/drawing/2014/main" id="{0BD53761-A764-48F5-AD6F-FDF49F83C0F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4" name="TextBox 463">
          <a:extLst>
            <a:ext uri="{FF2B5EF4-FFF2-40B4-BE49-F238E27FC236}">
              <a16:creationId xmlns:a16="http://schemas.microsoft.com/office/drawing/2014/main" id="{E88E134A-B5A8-42BC-9DF0-A46E87B69A7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5" name="TextBox 464">
          <a:extLst>
            <a:ext uri="{FF2B5EF4-FFF2-40B4-BE49-F238E27FC236}">
              <a16:creationId xmlns:a16="http://schemas.microsoft.com/office/drawing/2014/main" id="{E3540B26-9007-47AD-A677-F6F5A15029E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6" name="TextBox 465">
          <a:extLst>
            <a:ext uri="{FF2B5EF4-FFF2-40B4-BE49-F238E27FC236}">
              <a16:creationId xmlns:a16="http://schemas.microsoft.com/office/drawing/2014/main" id="{05B09561-5205-45E0-A427-1F5CFDE871E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7" name="TextBox 466">
          <a:extLst>
            <a:ext uri="{FF2B5EF4-FFF2-40B4-BE49-F238E27FC236}">
              <a16:creationId xmlns:a16="http://schemas.microsoft.com/office/drawing/2014/main" id="{D04885FF-7242-415A-B95F-EF83E24E388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8" name="TextBox 467">
          <a:extLst>
            <a:ext uri="{FF2B5EF4-FFF2-40B4-BE49-F238E27FC236}">
              <a16:creationId xmlns:a16="http://schemas.microsoft.com/office/drawing/2014/main" id="{E9EAE700-4266-483A-93F0-8311B773246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69" name="TextBox 468">
          <a:extLst>
            <a:ext uri="{FF2B5EF4-FFF2-40B4-BE49-F238E27FC236}">
              <a16:creationId xmlns:a16="http://schemas.microsoft.com/office/drawing/2014/main" id="{3D9DF7EE-232C-4323-932A-017C0D45F2D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0" name="TextBox 469">
          <a:extLst>
            <a:ext uri="{FF2B5EF4-FFF2-40B4-BE49-F238E27FC236}">
              <a16:creationId xmlns:a16="http://schemas.microsoft.com/office/drawing/2014/main" id="{9250D135-BDD8-4D4D-ACB8-C7CAF9E6A57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1" name="TextBox 470">
          <a:extLst>
            <a:ext uri="{FF2B5EF4-FFF2-40B4-BE49-F238E27FC236}">
              <a16:creationId xmlns:a16="http://schemas.microsoft.com/office/drawing/2014/main" id="{18329404-59F3-42FA-973E-F67E089F784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2" name="TextBox 471">
          <a:extLst>
            <a:ext uri="{FF2B5EF4-FFF2-40B4-BE49-F238E27FC236}">
              <a16:creationId xmlns:a16="http://schemas.microsoft.com/office/drawing/2014/main" id="{8A65E613-334E-4BDA-B753-1A91A5A6A68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3" name="TextBox 472">
          <a:extLst>
            <a:ext uri="{FF2B5EF4-FFF2-40B4-BE49-F238E27FC236}">
              <a16:creationId xmlns:a16="http://schemas.microsoft.com/office/drawing/2014/main" id="{044C2223-DC63-4A60-81A9-1AF708DBD32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4" name="TextBox 473">
          <a:extLst>
            <a:ext uri="{FF2B5EF4-FFF2-40B4-BE49-F238E27FC236}">
              <a16:creationId xmlns:a16="http://schemas.microsoft.com/office/drawing/2014/main" id="{C382B4A2-7432-412A-BBEB-A0E4A277D59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5" name="TextBox 474">
          <a:extLst>
            <a:ext uri="{FF2B5EF4-FFF2-40B4-BE49-F238E27FC236}">
              <a16:creationId xmlns:a16="http://schemas.microsoft.com/office/drawing/2014/main" id="{65A7C09B-F191-47C9-ADFC-7422065E579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6" name="TextBox 475">
          <a:extLst>
            <a:ext uri="{FF2B5EF4-FFF2-40B4-BE49-F238E27FC236}">
              <a16:creationId xmlns:a16="http://schemas.microsoft.com/office/drawing/2014/main" id="{B49A09DC-1B22-43BD-B686-01FBD1CA2CD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7" name="TextBox 476">
          <a:extLst>
            <a:ext uri="{FF2B5EF4-FFF2-40B4-BE49-F238E27FC236}">
              <a16:creationId xmlns:a16="http://schemas.microsoft.com/office/drawing/2014/main" id="{9E9CCB1E-8DAD-459A-B2FE-BB7136BAC6A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8" name="TextBox 477">
          <a:extLst>
            <a:ext uri="{FF2B5EF4-FFF2-40B4-BE49-F238E27FC236}">
              <a16:creationId xmlns:a16="http://schemas.microsoft.com/office/drawing/2014/main" id="{3AE6DF55-F222-4578-8D2E-DD9870E1E45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79" name="TextBox 478">
          <a:extLst>
            <a:ext uri="{FF2B5EF4-FFF2-40B4-BE49-F238E27FC236}">
              <a16:creationId xmlns:a16="http://schemas.microsoft.com/office/drawing/2014/main" id="{503A43C4-D7FB-492C-80C1-E77C64B46B9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0" name="TextBox 479">
          <a:extLst>
            <a:ext uri="{FF2B5EF4-FFF2-40B4-BE49-F238E27FC236}">
              <a16:creationId xmlns:a16="http://schemas.microsoft.com/office/drawing/2014/main" id="{EB69431B-4A75-426A-A0FE-21789F797B3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1" name="TextBox 480">
          <a:extLst>
            <a:ext uri="{FF2B5EF4-FFF2-40B4-BE49-F238E27FC236}">
              <a16:creationId xmlns:a16="http://schemas.microsoft.com/office/drawing/2014/main" id="{97576A5C-0A60-4442-830C-1D35AEAF31C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2" name="TextBox 481">
          <a:extLst>
            <a:ext uri="{FF2B5EF4-FFF2-40B4-BE49-F238E27FC236}">
              <a16:creationId xmlns:a16="http://schemas.microsoft.com/office/drawing/2014/main" id="{EF83180A-7DD8-4E8C-95DF-F7149432CC8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3" name="TextBox 482">
          <a:extLst>
            <a:ext uri="{FF2B5EF4-FFF2-40B4-BE49-F238E27FC236}">
              <a16:creationId xmlns:a16="http://schemas.microsoft.com/office/drawing/2014/main" id="{D39FE568-211C-4B42-A851-D339E447CB5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4" name="TextBox 483">
          <a:extLst>
            <a:ext uri="{FF2B5EF4-FFF2-40B4-BE49-F238E27FC236}">
              <a16:creationId xmlns:a16="http://schemas.microsoft.com/office/drawing/2014/main" id="{0050F7B2-DBC9-41DC-B701-1DED65B90D4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5" name="TextBox 484">
          <a:extLst>
            <a:ext uri="{FF2B5EF4-FFF2-40B4-BE49-F238E27FC236}">
              <a16:creationId xmlns:a16="http://schemas.microsoft.com/office/drawing/2014/main" id="{F793DE69-7D36-4514-BE76-206D849E949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6" name="TextBox 485">
          <a:extLst>
            <a:ext uri="{FF2B5EF4-FFF2-40B4-BE49-F238E27FC236}">
              <a16:creationId xmlns:a16="http://schemas.microsoft.com/office/drawing/2014/main" id="{A2A5EC7D-9EA0-4C22-A707-3D68F38D738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7" name="TextBox 486">
          <a:extLst>
            <a:ext uri="{FF2B5EF4-FFF2-40B4-BE49-F238E27FC236}">
              <a16:creationId xmlns:a16="http://schemas.microsoft.com/office/drawing/2014/main" id="{E7DEED61-B026-483C-BB3D-D6A85871506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8" name="TextBox 487">
          <a:extLst>
            <a:ext uri="{FF2B5EF4-FFF2-40B4-BE49-F238E27FC236}">
              <a16:creationId xmlns:a16="http://schemas.microsoft.com/office/drawing/2014/main" id="{43809B44-565D-46A4-B43E-F0A52304957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89" name="TextBox 488">
          <a:extLst>
            <a:ext uri="{FF2B5EF4-FFF2-40B4-BE49-F238E27FC236}">
              <a16:creationId xmlns:a16="http://schemas.microsoft.com/office/drawing/2014/main" id="{DBBBB6A4-9464-49A4-80B2-E4CF2A49ECC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0" name="TextBox 489">
          <a:extLst>
            <a:ext uri="{FF2B5EF4-FFF2-40B4-BE49-F238E27FC236}">
              <a16:creationId xmlns:a16="http://schemas.microsoft.com/office/drawing/2014/main" id="{7AB794CE-EF99-4E68-A6CF-1C5A5816C4C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1" name="TextBox 490">
          <a:extLst>
            <a:ext uri="{FF2B5EF4-FFF2-40B4-BE49-F238E27FC236}">
              <a16:creationId xmlns:a16="http://schemas.microsoft.com/office/drawing/2014/main" id="{836BA3A0-A4DC-4BB1-8A09-4F4A53C8ADA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2" name="TextBox 491">
          <a:extLst>
            <a:ext uri="{FF2B5EF4-FFF2-40B4-BE49-F238E27FC236}">
              <a16:creationId xmlns:a16="http://schemas.microsoft.com/office/drawing/2014/main" id="{F47DC559-2646-4A9D-A189-0114B348001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3" name="TextBox 492">
          <a:extLst>
            <a:ext uri="{FF2B5EF4-FFF2-40B4-BE49-F238E27FC236}">
              <a16:creationId xmlns:a16="http://schemas.microsoft.com/office/drawing/2014/main" id="{F0D067C6-4E46-4CFE-9417-EB38FB0A1A3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4" name="TextBox 493">
          <a:extLst>
            <a:ext uri="{FF2B5EF4-FFF2-40B4-BE49-F238E27FC236}">
              <a16:creationId xmlns:a16="http://schemas.microsoft.com/office/drawing/2014/main" id="{9BCF7256-589C-41F6-A914-330B963AE4D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5" name="TextBox 494">
          <a:extLst>
            <a:ext uri="{FF2B5EF4-FFF2-40B4-BE49-F238E27FC236}">
              <a16:creationId xmlns:a16="http://schemas.microsoft.com/office/drawing/2014/main" id="{90F50944-6094-495D-883F-61C858875B7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6" name="TextBox 495">
          <a:extLst>
            <a:ext uri="{FF2B5EF4-FFF2-40B4-BE49-F238E27FC236}">
              <a16:creationId xmlns:a16="http://schemas.microsoft.com/office/drawing/2014/main" id="{CA23A8F8-A93E-4F64-BD7F-7E6E9AD9642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7" name="TextBox 496">
          <a:extLst>
            <a:ext uri="{FF2B5EF4-FFF2-40B4-BE49-F238E27FC236}">
              <a16:creationId xmlns:a16="http://schemas.microsoft.com/office/drawing/2014/main" id="{6FB2B7DB-408B-4F7C-8F60-DEBAB9C2752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8" name="TextBox 497">
          <a:extLst>
            <a:ext uri="{FF2B5EF4-FFF2-40B4-BE49-F238E27FC236}">
              <a16:creationId xmlns:a16="http://schemas.microsoft.com/office/drawing/2014/main" id="{32C2BF27-676D-40AE-AC8E-03DC76A7FA4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499" name="TextBox 498">
          <a:extLst>
            <a:ext uri="{FF2B5EF4-FFF2-40B4-BE49-F238E27FC236}">
              <a16:creationId xmlns:a16="http://schemas.microsoft.com/office/drawing/2014/main" id="{54E7C063-B641-411B-A5ED-1E4767C52D6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0" name="TextBox 499">
          <a:extLst>
            <a:ext uri="{FF2B5EF4-FFF2-40B4-BE49-F238E27FC236}">
              <a16:creationId xmlns:a16="http://schemas.microsoft.com/office/drawing/2014/main" id="{035F234D-8C2C-4A26-BEB1-4C653FEA887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1" name="TextBox 500">
          <a:extLst>
            <a:ext uri="{FF2B5EF4-FFF2-40B4-BE49-F238E27FC236}">
              <a16:creationId xmlns:a16="http://schemas.microsoft.com/office/drawing/2014/main" id="{7CBAA8C5-803F-4ED3-8D63-88C1BC75808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2" name="TextBox 501">
          <a:extLst>
            <a:ext uri="{FF2B5EF4-FFF2-40B4-BE49-F238E27FC236}">
              <a16:creationId xmlns:a16="http://schemas.microsoft.com/office/drawing/2014/main" id="{5EE0B74B-B1F1-4E56-A185-1A9B877BEE0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3" name="TextBox 502">
          <a:extLst>
            <a:ext uri="{FF2B5EF4-FFF2-40B4-BE49-F238E27FC236}">
              <a16:creationId xmlns:a16="http://schemas.microsoft.com/office/drawing/2014/main" id="{179C186A-815C-44A5-AD18-D2473DE898F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4" name="TextBox 503">
          <a:extLst>
            <a:ext uri="{FF2B5EF4-FFF2-40B4-BE49-F238E27FC236}">
              <a16:creationId xmlns:a16="http://schemas.microsoft.com/office/drawing/2014/main" id="{002CD6FD-1EC7-4821-B4D5-48888D5FD5D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5" name="TextBox 504">
          <a:extLst>
            <a:ext uri="{FF2B5EF4-FFF2-40B4-BE49-F238E27FC236}">
              <a16:creationId xmlns:a16="http://schemas.microsoft.com/office/drawing/2014/main" id="{58426725-5104-4CCD-B5A5-A947363593A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6" name="TextBox 505">
          <a:extLst>
            <a:ext uri="{FF2B5EF4-FFF2-40B4-BE49-F238E27FC236}">
              <a16:creationId xmlns:a16="http://schemas.microsoft.com/office/drawing/2014/main" id="{D20EABB6-105A-4D67-B3AA-51DE82C6F68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7" name="TextBox 506">
          <a:extLst>
            <a:ext uri="{FF2B5EF4-FFF2-40B4-BE49-F238E27FC236}">
              <a16:creationId xmlns:a16="http://schemas.microsoft.com/office/drawing/2014/main" id="{33F5856C-06AC-4606-A58A-FC327C17C15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8" name="TextBox 507">
          <a:extLst>
            <a:ext uri="{FF2B5EF4-FFF2-40B4-BE49-F238E27FC236}">
              <a16:creationId xmlns:a16="http://schemas.microsoft.com/office/drawing/2014/main" id="{BF55574B-0E12-4354-A601-B4CCD3622C3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09" name="TextBox 508">
          <a:extLst>
            <a:ext uri="{FF2B5EF4-FFF2-40B4-BE49-F238E27FC236}">
              <a16:creationId xmlns:a16="http://schemas.microsoft.com/office/drawing/2014/main" id="{489F271A-B200-459F-97B4-3794EDAC873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0" name="TextBox 509">
          <a:extLst>
            <a:ext uri="{FF2B5EF4-FFF2-40B4-BE49-F238E27FC236}">
              <a16:creationId xmlns:a16="http://schemas.microsoft.com/office/drawing/2014/main" id="{CE7F9B59-4528-4463-8EE9-E707BF2BD85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1" name="TextBox 510">
          <a:extLst>
            <a:ext uri="{FF2B5EF4-FFF2-40B4-BE49-F238E27FC236}">
              <a16:creationId xmlns:a16="http://schemas.microsoft.com/office/drawing/2014/main" id="{0A378C48-BA2D-408F-A704-0E481EA1278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2" name="TextBox 511">
          <a:extLst>
            <a:ext uri="{FF2B5EF4-FFF2-40B4-BE49-F238E27FC236}">
              <a16:creationId xmlns:a16="http://schemas.microsoft.com/office/drawing/2014/main" id="{8298E2F8-23F6-44AF-A362-4D7F17579C5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3" name="TextBox 512">
          <a:extLst>
            <a:ext uri="{FF2B5EF4-FFF2-40B4-BE49-F238E27FC236}">
              <a16:creationId xmlns:a16="http://schemas.microsoft.com/office/drawing/2014/main" id="{7A47AC9B-618D-4062-8632-4BCA3D6B149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4" name="TextBox 513">
          <a:extLst>
            <a:ext uri="{FF2B5EF4-FFF2-40B4-BE49-F238E27FC236}">
              <a16:creationId xmlns:a16="http://schemas.microsoft.com/office/drawing/2014/main" id="{A53A03B2-AEB8-4E8D-8FBD-F5EE706A49E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5" name="TextBox 514">
          <a:extLst>
            <a:ext uri="{FF2B5EF4-FFF2-40B4-BE49-F238E27FC236}">
              <a16:creationId xmlns:a16="http://schemas.microsoft.com/office/drawing/2014/main" id="{25EDB248-1B83-47F2-9715-44AC4F22399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6" name="TextBox 515">
          <a:extLst>
            <a:ext uri="{FF2B5EF4-FFF2-40B4-BE49-F238E27FC236}">
              <a16:creationId xmlns:a16="http://schemas.microsoft.com/office/drawing/2014/main" id="{6BD25323-22A6-4098-8568-94332F43980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7" name="TextBox 516">
          <a:extLst>
            <a:ext uri="{FF2B5EF4-FFF2-40B4-BE49-F238E27FC236}">
              <a16:creationId xmlns:a16="http://schemas.microsoft.com/office/drawing/2014/main" id="{3B57FBC0-19FA-4059-B1C3-D2F6DDBD11B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8" name="TextBox 517">
          <a:extLst>
            <a:ext uri="{FF2B5EF4-FFF2-40B4-BE49-F238E27FC236}">
              <a16:creationId xmlns:a16="http://schemas.microsoft.com/office/drawing/2014/main" id="{C582D5A2-D164-46A9-A382-F013806FE40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19" name="TextBox 518">
          <a:extLst>
            <a:ext uri="{FF2B5EF4-FFF2-40B4-BE49-F238E27FC236}">
              <a16:creationId xmlns:a16="http://schemas.microsoft.com/office/drawing/2014/main" id="{2CA3DE9E-7ECC-4CAE-B58A-3A358B9E675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0" name="TextBox 519">
          <a:extLst>
            <a:ext uri="{FF2B5EF4-FFF2-40B4-BE49-F238E27FC236}">
              <a16:creationId xmlns:a16="http://schemas.microsoft.com/office/drawing/2014/main" id="{817C36D7-970D-42A2-8CDF-13312C3B8D3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1" name="TextBox 520">
          <a:extLst>
            <a:ext uri="{FF2B5EF4-FFF2-40B4-BE49-F238E27FC236}">
              <a16:creationId xmlns:a16="http://schemas.microsoft.com/office/drawing/2014/main" id="{721EE5C8-891A-495C-9E63-A53C68AB884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2" name="TextBox 521">
          <a:extLst>
            <a:ext uri="{FF2B5EF4-FFF2-40B4-BE49-F238E27FC236}">
              <a16:creationId xmlns:a16="http://schemas.microsoft.com/office/drawing/2014/main" id="{156D9E9E-A3D2-4837-98BD-8D9C7830A16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3" name="TextBox 522">
          <a:extLst>
            <a:ext uri="{FF2B5EF4-FFF2-40B4-BE49-F238E27FC236}">
              <a16:creationId xmlns:a16="http://schemas.microsoft.com/office/drawing/2014/main" id="{A972A8AC-FA8A-4CDB-8BEE-BACC004EC3B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4" name="TextBox 523">
          <a:extLst>
            <a:ext uri="{FF2B5EF4-FFF2-40B4-BE49-F238E27FC236}">
              <a16:creationId xmlns:a16="http://schemas.microsoft.com/office/drawing/2014/main" id="{6A6F24D2-D6DC-45FB-95A2-80DF7AA2003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5" name="TextBox 524">
          <a:extLst>
            <a:ext uri="{FF2B5EF4-FFF2-40B4-BE49-F238E27FC236}">
              <a16:creationId xmlns:a16="http://schemas.microsoft.com/office/drawing/2014/main" id="{0F28254C-EB8D-4533-942A-E998CC5C957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6" name="TextBox 525">
          <a:extLst>
            <a:ext uri="{FF2B5EF4-FFF2-40B4-BE49-F238E27FC236}">
              <a16:creationId xmlns:a16="http://schemas.microsoft.com/office/drawing/2014/main" id="{70FA9F13-B782-444A-AD6E-862BD674190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7" name="TextBox 526">
          <a:extLst>
            <a:ext uri="{FF2B5EF4-FFF2-40B4-BE49-F238E27FC236}">
              <a16:creationId xmlns:a16="http://schemas.microsoft.com/office/drawing/2014/main" id="{B77DE34B-466C-41C6-8451-2F70A222E69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8" name="TextBox 527">
          <a:extLst>
            <a:ext uri="{FF2B5EF4-FFF2-40B4-BE49-F238E27FC236}">
              <a16:creationId xmlns:a16="http://schemas.microsoft.com/office/drawing/2014/main" id="{B5FC9720-3685-414B-982A-3A27C706A8C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29" name="TextBox 528">
          <a:extLst>
            <a:ext uri="{FF2B5EF4-FFF2-40B4-BE49-F238E27FC236}">
              <a16:creationId xmlns:a16="http://schemas.microsoft.com/office/drawing/2014/main" id="{A450BD52-A5A1-4C1B-831C-C2878AEB4FD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0" name="TextBox 529">
          <a:extLst>
            <a:ext uri="{FF2B5EF4-FFF2-40B4-BE49-F238E27FC236}">
              <a16:creationId xmlns:a16="http://schemas.microsoft.com/office/drawing/2014/main" id="{14CBC2ED-AF46-4DD6-947E-F74AB2AA243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1" name="TextBox 530">
          <a:extLst>
            <a:ext uri="{FF2B5EF4-FFF2-40B4-BE49-F238E27FC236}">
              <a16:creationId xmlns:a16="http://schemas.microsoft.com/office/drawing/2014/main" id="{45B19A3A-DE77-4F63-980B-2BF93417E96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2" name="TextBox 531">
          <a:extLst>
            <a:ext uri="{FF2B5EF4-FFF2-40B4-BE49-F238E27FC236}">
              <a16:creationId xmlns:a16="http://schemas.microsoft.com/office/drawing/2014/main" id="{0631DBD4-BD4B-447E-A70B-1610C0E5B0E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3" name="TextBox 532">
          <a:extLst>
            <a:ext uri="{FF2B5EF4-FFF2-40B4-BE49-F238E27FC236}">
              <a16:creationId xmlns:a16="http://schemas.microsoft.com/office/drawing/2014/main" id="{F1FDE54B-9067-4536-A622-ABB3D80352D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4" name="TextBox 533">
          <a:extLst>
            <a:ext uri="{FF2B5EF4-FFF2-40B4-BE49-F238E27FC236}">
              <a16:creationId xmlns:a16="http://schemas.microsoft.com/office/drawing/2014/main" id="{F34A02D1-3B34-43A7-87EB-D7F39C14FF7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5" name="TextBox 534">
          <a:extLst>
            <a:ext uri="{FF2B5EF4-FFF2-40B4-BE49-F238E27FC236}">
              <a16:creationId xmlns:a16="http://schemas.microsoft.com/office/drawing/2014/main" id="{E51DAF45-2FDC-4D74-969B-9E47B9EF4AC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6" name="TextBox 535">
          <a:extLst>
            <a:ext uri="{FF2B5EF4-FFF2-40B4-BE49-F238E27FC236}">
              <a16:creationId xmlns:a16="http://schemas.microsoft.com/office/drawing/2014/main" id="{2E1E29BC-6CAF-4D01-8B35-5A2C40AFFC7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7" name="TextBox 536">
          <a:extLst>
            <a:ext uri="{FF2B5EF4-FFF2-40B4-BE49-F238E27FC236}">
              <a16:creationId xmlns:a16="http://schemas.microsoft.com/office/drawing/2014/main" id="{093D142B-FB41-44EC-8F35-0D1CFE3C528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8" name="TextBox 537">
          <a:extLst>
            <a:ext uri="{FF2B5EF4-FFF2-40B4-BE49-F238E27FC236}">
              <a16:creationId xmlns:a16="http://schemas.microsoft.com/office/drawing/2014/main" id="{461508CC-6D05-4393-A89D-9C69747CB6A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39" name="TextBox 538">
          <a:extLst>
            <a:ext uri="{FF2B5EF4-FFF2-40B4-BE49-F238E27FC236}">
              <a16:creationId xmlns:a16="http://schemas.microsoft.com/office/drawing/2014/main" id="{DD56E2C7-EA0D-4AE1-92B8-31359783252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0" name="TextBox 539">
          <a:extLst>
            <a:ext uri="{FF2B5EF4-FFF2-40B4-BE49-F238E27FC236}">
              <a16:creationId xmlns:a16="http://schemas.microsoft.com/office/drawing/2014/main" id="{FCBF67EC-183C-40DA-90CA-73795A595D1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1" name="TextBox 540">
          <a:extLst>
            <a:ext uri="{FF2B5EF4-FFF2-40B4-BE49-F238E27FC236}">
              <a16:creationId xmlns:a16="http://schemas.microsoft.com/office/drawing/2014/main" id="{50A13CB9-3FDA-423C-A74A-FACBB72C75B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2" name="TextBox 541">
          <a:extLst>
            <a:ext uri="{FF2B5EF4-FFF2-40B4-BE49-F238E27FC236}">
              <a16:creationId xmlns:a16="http://schemas.microsoft.com/office/drawing/2014/main" id="{B0BC1122-45B5-4DEA-8F6E-72EE079D4B8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3" name="TextBox 542">
          <a:extLst>
            <a:ext uri="{FF2B5EF4-FFF2-40B4-BE49-F238E27FC236}">
              <a16:creationId xmlns:a16="http://schemas.microsoft.com/office/drawing/2014/main" id="{EA321BDE-E12A-4C54-93FE-120B70A5C66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4" name="TextBox 543">
          <a:extLst>
            <a:ext uri="{FF2B5EF4-FFF2-40B4-BE49-F238E27FC236}">
              <a16:creationId xmlns:a16="http://schemas.microsoft.com/office/drawing/2014/main" id="{9035FD8A-8537-4431-8E0F-9CB9E90262E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5" name="TextBox 544">
          <a:extLst>
            <a:ext uri="{FF2B5EF4-FFF2-40B4-BE49-F238E27FC236}">
              <a16:creationId xmlns:a16="http://schemas.microsoft.com/office/drawing/2014/main" id="{81363D67-23DA-4C6F-B4C0-0301A0CE25C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6" name="TextBox 545">
          <a:extLst>
            <a:ext uri="{FF2B5EF4-FFF2-40B4-BE49-F238E27FC236}">
              <a16:creationId xmlns:a16="http://schemas.microsoft.com/office/drawing/2014/main" id="{12027069-2E74-4EA0-8051-12C2346B76B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7" name="TextBox 546">
          <a:extLst>
            <a:ext uri="{FF2B5EF4-FFF2-40B4-BE49-F238E27FC236}">
              <a16:creationId xmlns:a16="http://schemas.microsoft.com/office/drawing/2014/main" id="{AA69F146-CF55-482D-9D31-930A5C1355C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8" name="TextBox 547">
          <a:extLst>
            <a:ext uri="{FF2B5EF4-FFF2-40B4-BE49-F238E27FC236}">
              <a16:creationId xmlns:a16="http://schemas.microsoft.com/office/drawing/2014/main" id="{74F867F6-4410-4D45-BAEE-913755E6290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49" name="TextBox 548">
          <a:extLst>
            <a:ext uri="{FF2B5EF4-FFF2-40B4-BE49-F238E27FC236}">
              <a16:creationId xmlns:a16="http://schemas.microsoft.com/office/drawing/2014/main" id="{A1FC2AD5-FA00-4B47-9D80-88C31F732D1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0" name="TextBox 549">
          <a:extLst>
            <a:ext uri="{FF2B5EF4-FFF2-40B4-BE49-F238E27FC236}">
              <a16:creationId xmlns:a16="http://schemas.microsoft.com/office/drawing/2014/main" id="{D2138534-3C3A-47BA-9B19-D60F96C5E7A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1" name="TextBox 550">
          <a:extLst>
            <a:ext uri="{FF2B5EF4-FFF2-40B4-BE49-F238E27FC236}">
              <a16:creationId xmlns:a16="http://schemas.microsoft.com/office/drawing/2014/main" id="{57046FF6-701E-4933-842A-B365A83FDF2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2" name="TextBox 551">
          <a:extLst>
            <a:ext uri="{FF2B5EF4-FFF2-40B4-BE49-F238E27FC236}">
              <a16:creationId xmlns:a16="http://schemas.microsoft.com/office/drawing/2014/main" id="{5CAAB274-C169-45DC-B988-68D3D0E5967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3" name="TextBox 552">
          <a:extLst>
            <a:ext uri="{FF2B5EF4-FFF2-40B4-BE49-F238E27FC236}">
              <a16:creationId xmlns:a16="http://schemas.microsoft.com/office/drawing/2014/main" id="{11285535-95F4-4195-A420-54FE3775E4D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4" name="TextBox 553">
          <a:extLst>
            <a:ext uri="{FF2B5EF4-FFF2-40B4-BE49-F238E27FC236}">
              <a16:creationId xmlns:a16="http://schemas.microsoft.com/office/drawing/2014/main" id="{C44B06F1-7106-4B12-8081-EF5F40E4C5F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5" name="TextBox 554">
          <a:extLst>
            <a:ext uri="{FF2B5EF4-FFF2-40B4-BE49-F238E27FC236}">
              <a16:creationId xmlns:a16="http://schemas.microsoft.com/office/drawing/2014/main" id="{1D951958-F981-45B4-8EE0-021B9978225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6" name="TextBox 555">
          <a:extLst>
            <a:ext uri="{FF2B5EF4-FFF2-40B4-BE49-F238E27FC236}">
              <a16:creationId xmlns:a16="http://schemas.microsoft.com/office/drawing/2014/main" id="{AF46A5EB-BB00-49FF-8CA8-AB87FA5A800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7" name="TextBox 556">
          <a:extLst>
            <a:ext uri="{FF2B5EF4-FFF2-40B4-BE49-F238E27FC236}">
              <a16:creationId xmlns:a16="http://schemas.microsoft.com/office/drawing/2014/main" id="{F7EAA01B-1ADF-4605-B300-778BA7B928A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8" name="TextBox 557">
          <a:extLst>
            <a:ext uri="{FF2B5EF4-FFF2-40B4-BE49-F238E27FC236}">
              <a16:creationId xmlns:a16="http://schemas.microsoft.com/office/drawing/2014/main" id="{5F85EF36-13FB-44B6-B498-3499D0D0403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59" name="TextBox 558">
          <a:extLst>
            <a:ext uri="{FF2B5EF4-FFF2-40B4-BE49-F238E27FC236}">
              <a16:creationId xmlns:a16="http://schemas.microsoft.com/office/drawing/2014/main" id="{30E7FE9C-F34A-432E-8DE8-D54AA78EB94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0" name="TextBox 559">
          <a:extLst>
            <a:ext uri="{FF2B5EF4-FFF2-40B4-BE49-F238E27FC236}">
              <a16:creationId xmlns:a16="http://schemas.microsoft.com/office/drawing/2014/main" id="{9EB69DC5-3425-4BB4-BA2A-3724B735D00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1" name="TextBox 560">
          <a:extLst>
            <a:ext uri="{FF2B5EF4-FFF2-40B4-BE49-F238E27FC236}">
              <a16:creationId xmlns:a16="http://schemas.microsoft.com/office/drawing/2014/main" id="{B05EC34D-03B5-49CD-8413-84144F9D14F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2" name="TextBox 561">
          <a:extLst>
            <a:ext uri="{FF2B5EF4-FFF2-40B4-BE49-F238E27FC236}">
              <a16:creationId xmlns:a16="http://schemas.microsoft.com/office/drawing/2014/main" id="{DCBC474C-005F-4ED1-9CB6-ACBEAA39E2E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3" name="TextBox 562">
          <a:extLst>
            <a:ext uri="{FF2B5EF4-FFF2-40B4-BE49-F238E27FC236}">
              <a16:creationId xmlns:a16="http://schemas.microsoft.com/office/drawing/2014/main" id="{664B3796-096C-4A39-B514-AEB1E204891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4" name="TextBox 563">
          <a:extLst>
            <a:ext uri="{FF2B5EF4-FFF2-40B4-BE49-F238E27FC236}">
              <a16:creationId xmlns:a16="http://schemas.microsoft.com/office/drawing/2014/main" id="{47088FEB-83DC-4D4F-9C82-49EFF22069F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5" name="TextBox 564">
          <a:extLst>
            <a:ext uri="{FF2B5EF4-FFF2-40B4-BE49-F238E27FC236}">
              <a16:creationId xmlns:a16="http://schemas.microsoft.com/office/drawing/2014/main" id="{2CC33A8D-4001-45DE-BFEC-5DD71EEFE4C8}"/>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6" name="TextBox 565">
          <a:extLst>
            <a:ext uri="{FF2B5EF4-FFF2-40B4-BE49-F238E27FC236}">
              <a16:creationId xmlns:a16="http://schemas.microsoft.com/office/drawing/2014/main" id="{393A2378-5FD5-4941-B26E-20B985CA75F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7" name="TextBox 566">
          <a:extLst>
            <a:ext uri="{FF2B5EF4-FFF2-40B4-BE49-F238E27FC236}">
              <a16:creationId xmlns:a16="http://schemas.microsoft.com/office/drawing/2014/main" id="{DA6AA472-7888-468B-B389-2195074D2F3B}"/>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8" name="TextBox 567">
          <a:extLst>
            <a:ext uri="{FF2B5EF4-FFF2-40B4-BE49-F238E27FC236}">
              <a16:creationId xmlns:a16="http://schemas.microsoft.com/office/drawing/2014/main" id="{FA6B822C-F400-4901-AC90-7D1D8CEF627E}"/>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69" name="TextBox 568">
          <a:extLst>
            <a:ext uri="{FF2B5EF4-FFF2-40B4-BE49-F238E27FC236}">
              <a16:creationId xmlns:a16="http://schemas.microsoft.com/office/drawing/2014/main" id="{DDFB6E85-97AA-4F46-86ED-72ACFFFCE6D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0" name="TextBox 569">
          <a:extLst>
            <a:ext uri="{FF2B5EF4-FFF2-40B4-BE49-F238E27FC236}">
              <a16:creationId xmlns:a16="http://schemas.microsoft.com/office/drawing/2014/main" id="{8D47FF95-3AA5-4E5B-9DCA-D88D10703B7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1" name="TextBox 570">
          <a:extLst>
            <a:ext uri="{FF2B5EF4-FFF2-40B4-BE49-F238E27FC236}">
              <a16:creationId xmlns:a16="http://schemas.microsoft.com/office/drawing/2014/main" id="{9A4F7338-7597-4078-99C1-6D87A9AD78F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2" name="TextBox 571">
          <a:extLst>
            <a:ext uri="{FF2B5EF4-FFF2-40B4-BE49-F238E27FC236}">
              <a16:creationId xmlns:a16="http://schemas.microsoft.com/office/drawing/2014/main" id="{232A261B-F176-4C98-8EDB-B9BFE4D578F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3" name="TextBox 572">
          <a:extLst>
            <a:ext uri="{FF2B5EF4-FFF2-40B4-BE49-F238E27FC236}">
              <a16:creationId xmlns:a16="http://schemas.microsoft.com/office/drawing/2014/main" id="{615FA273-5E80-4EF3-BCCF-25A06B062CB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4" name="TextBox 573">
          <a:extLst>
            <a:ext uri="{FF2B5EF4-FFF2-40B4-BE49-F238E27FC236}">
              <a16:creationId xmlns:a16="http://schemas.microsoft.com/office/drawing/2014/main" id="{BC8A0E91-AE0E-40BD-8C51-D685C10DD46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5" name="TextBox 574">
          <a:extLst>
            <a:ext uri="{FF2B5EF4-FFF2-40B4-BE49-F238E27FC236}">
              <a16:creationId xmlns:a16="http://schemas.microsoft.com/office/drawing/2014/main" id="{1BB121C5-697E-4042-A039-0BF551DE9BAA}"/>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6" name="TextBox 575">
          <a:extLst>
            <a:ext uri="{FF2B5EF4-FFF2-40B4-BE49-F238E27FC236}">
              <a16:creationId xmlns:a16="http://schemas.microsoft.com/office/drawing/2014/main" id="{2AD653BA-B4F1-4DBB-84CD-9DD0458A170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7" name="TextBox 576">
          <a:extLst>
            <a:ext uri="{FF2B5EF4-FFF2-40B4-BE49-F238E27FC236}">
              <a16:creationId xmlns:a16="http://schemas.microsoft.com/office/drawing/2014/main" id="{AF8BC34D-0DB0-48DA-9681-0CD7C72A360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8" name="TextBox 577">
          <a:extLst>
            <a:ext uri="{FF2B5EF4-FFF2-40B4-BE49-F238E27FC236}">
              <a16:creationId xmlns:a16="http://schemas.microsoft.com/office/drawing/2014/main" id="{5FF910A6-4529-40F6-8BAB-E7CE23BF702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79" name="TextBox 578">
          <a:extLst>
            <a:ext uri="{FF2B5EF4-FFF2-40B4-BE49-F238E27FC236}">
              <a16:creationId xmlns:a16="http://schemas.microsoft.com/office/drawing/2014/main" id="{4C15199E-7C7F-4CB5-873D-FF5C1B06C89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0" name="TextBox 579">
          <a:extLst>
            <a:ext uri="{FF2B5EF4-FFF2-40B4-BE49-F238E27FC236}">
              <a16:creationId xmlns:a16="http://schemas.microsoft.com/office/drawing/2014/main" id="{7013337A-CDED-43F3-AEF2-EF91EBA308A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1" name="TextBox 580">
          <a:extLst>
            <a:ext uri="{FF2B5EF4-FFF2-40B4-BE49-F238E27FC236}">
              <a16:creationId xmlns:a16="http://schemas.microsoft.com/office/drawing/2014/main" id="{46637A63-8315-46E3-BAEB-799FA9B8D8C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2" name="TextBox 581">
          <a:extLst>
            <a:ext uri="{FF2B5EF4-FFF2-40B4-BE49-F238E27FC236}">
              <a16:creationId xmlns:a16="http://schemas.microsoft.com/office/drawing/2014/main" id="{2DB068C8-1E10-4543-883B-AC06E6CA9381}"/>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3" name="TextBox 582">
          <a:extLst>
            <a:ext uri="{FF2B5EF4-FFF2-40B4-BE49-F238E27FC236}">
              <a16:creationId xmlns:a16="http://schemas.microsoft.com/office/drawing/2014/main" id="{D3C581C0-8F91-4180-AC19-C0300FA7DBF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4" name="TextBox 583">
          <a:extLst>
            <a:ext uri="{FF2B5EF4-FFF2-40B4-BE49-F238E27FC236}">
              <a16:creationId xmlns:a16="http://schemas.microsoft.com/office/drawing/2014/main" id="{01546371-65B0-4359-AB0C-16C6AA9B83B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5" name="TextBox 584">
          <a:extLst>
            <a:ext uri="{FF2B5EF4-FFF2-40B4-BE49-F238E27FC236}">
              <a16:creationId xmlns:a16="http://schemas.microsoft.com/office/drawing/2014/main" id="{629891B8-30B6-4BA9-8279-35D40461B6D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6" name="TextBox 585">
          <a:extLst>
            <a:ext uri="{FF2B5EF4-FFF2-40B4-BE49-F238E27FC236}">
              <a16:creationId xmlns:a16="http://schemas.microsoft.com/office/drawing/2014/main" id="{6A89F330-C9F0-41A0-90AE-25561E454DE3}"/>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7" name="TextBox 586">
          <a:extLst>
            <a:ext uri="{FF2B5EF4-FFF2-40B4-BE49-F238E27FC236}">
              <a16:creationId xmlns:a16="http://schemas.microsoft.com/office/drawing/2014/main" id="{73A07CDF-C90F-4DD2-AA07-50A969F1DAAD}"/>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8" name="TextBox 587">
          <a:extLst>
            <a:ext uri="{FF2B5EF4-FFF2-40B4-BE49-F238E27FC236}">
              <a16:creationId xmlns:a16="http://schemas.microsoft.com/office/drawing/2014/main" id="{B798304A-EAE5-4959-8D0A-B1C09B130CA2}"/>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89" name="TextBox 588">
          <a:extLst>
            <a:ext uri="{FF2B5EF4-FFF2-40B4-BE49-F238E27FC236}">
              <a16:creationId xmlns:a16="http://schemas.microsoft.com/office/drawing/2014/main" id="{5D7707EC-916F-491C-8DA2-226FCE42307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0" name="TextBox 589">
          <a:extLst>
            <a:ext uri="{FF2B5EF4-FFF2-40B4-BE49-F238E27FC236}">
              <a16:creationId xmlns:a16="http://schemas.microsoft.com/office/drawing/2014/main" id="{E5C7B48D-03C9-4180-994D-2DB22348A12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1" name="TextBox 590">
          <a:extLst>
            <a:ext uri="{FF2B5EF4-FFF2-40B4-BE49-F238E27FC236}">
              <a16:creationId xmlns:a16="http://schemas.microsoft.com/office/drawing/2014/main" id="{CA072FBF-9A1C-4518-A5AD-11933F09F52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2" name="TextBox 591">
          <a:extLst>
            <a:ext uri="{FF2B5EF4-FFF2-40B4-BE49-F238E27FC236}">
              <a16:creationId xmlns:a16="http://schemas.microsoft.com/office/drawing/2014/main" id="{11D84D2F-3629-4E24-8594-7456B69F043C}"/>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3" name="TextBox 592">
          <a:extLst>
            <a:ext uri="{FF2B5EF4-FFF2-40B4-BE49-F238E27FC236}">
              <a16:creationId xmlns:a16="http://schemas.microsoft.com/office/drawing/2014/main" id="{8E6F2EC1-B010-4B57-A62F-F079B9DA01E5}"/>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4" name="TextBox 593">
          <a:extLst>
            <a:ext uri="{FF2B5EF4-FFF2-40B4-BE49-F238E27FC236}">
              <a16:creationId xmlns:a16="http://schemas.microsoft.com/office/drawing/2014/main" id="{9BC818BF-C648-4F20-9B0F-3E8F807D6F3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5" name="TextBox 594">
          <a:extLst>
            <a:ext uri="{FF2B5EF4-FFF2-40B4-BE49-F238E27FC236}">
              <a16:creationId xmlns:a16="http://schemas.microsoft.com/office/drawing/2014/main" id="{F8D0A90C-A95B-4154-BF44-3EBA35EF4C99}"/>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6" name="TextBox 595">
          <a:extLst>
            <a:ext uri="{FF2B5EF4-FFF2-40B4-BE49-F238E27FC236}">
              <a16:creationId xmlns:a16="http://schemas.microsoft.com/office/drawing/2014/main" id="{BB2005AF-33F5-4843-AA16-68E334298686}"/>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7" name="TextBox 596">
          <a:extLst>
            <a:ext uri="{FF2B5EF4-FFF2-40B4-BE49-F238E27FC236}">
              <a16:creationId xmlns:a16="http://schemas.microsoft.com/office/drawing/2014/main" id="{26ACAF37-BBCA-41D4-83BC-EE2221A189F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8" name="TextBox 597">
          <a:extLst>
            <a:ext uri="{FF2B5EF4-FFF2-40B4-BE49-F238E27FC236}">
              <a16:creationId xmlns:a16="http://schemas.microsoft.com/office/drawing/2014/main" id="{D036A03C-0FB6-4835-88E4-95B86B7820A4}"/>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599" name="TextBox 598">
          <a:extLst>
            <a:ext uri="{FF2B5EF4-FFF2-40B4-BE49-F238E27FC236}">
              <a16:creationId xmlns:a16="http://schemas.microsoft.com/office/drawing/2014/main" id="{EB96971A-619B-40FB-8EA1-57497A836D2F}"/>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600" name="TextBox 599">
          <a:extLst>
            <a:ext uri="{FF2B5EF4-FFF2-40B4-BE49-F238E27FC236}">
              <a16:creationId xmlns:a16="http://schemas.microsoft.com/office/drawing/2014/main" id="{016F93A4-E141-4769-BAAA-5DFEB686F120}"/>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6</xdr:col>
      <xdr:colOff>1138767</xdr:colOff>
      <xdr:row>74</xdr:row>
      <xdr:rowOff>0</xdr:rowOff>
    </xdr:from>
    <xdr:ext cx="194454" cy="283457"/>
    <xdr:sp macro="" textlink="">
      <xdr:nvSpPr>
        <xdr:cNvPr id="601" name="TextBox 600">
          <a:extLst>
            <a:ext uri="{FF2B5EF4-FFF2-40B4-BE49-F238E27FC236}">
              <a16:creationId xmlns:a16="http://schemas.microsoft.com/office/drawing/2014/main" id="{01A598FE-45EA-4586-8EB7-FC993E15C8F7}"/>
            </a:ext>
          </a:extLst>
        </xdr:cNvPr>
        <xdr:cNvSpPr txBox="1"/>
      </xdr:nvSpPr>
      <xdr:spPr>
        <a:xfrm>
          <a:off x="2024592" y="10248900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13</xdr:col>
      <xdr:colOff>500592</xdr:colOff>
      <xdr:row>72</xdr:row>
      <xdr:rowOff>2762250</xdr:rowOff>
    </xdr:from>
    <xdr:ext cx="194454" cy="283457"/>
    <xdr:sp macro="" textlink="">
      <xdr:nvSpPr>
        <xdr:cNvPr id="602" name="TextBox 601">
          <a:extLst>
            <a:ext uri="{FF2B5EF4-FFF2-40B4-BE49-F238E27FC236}">
              <a16:creationId xmlns:a16="http://schemas.microsoft.com/office/drawing/2014/main" id="{897E65EF-D6E8-4600-8897-A59BD9BD089C}"/>
            </a:ext>
          </a:extLst>
        </xdr:cNvPr>
        <xdr:cNvSpPr txBox="1"/>
      </xdr:nvSpPr>
      <xdr:spPr>
        <a:xfrm>
          <a:off x="17455092" y="1511617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opLeftCell="A7" workbookViewId="0">
      <selection activeCell="B29" sqref="B29"/>
    </sheetView>
  </sheetViews>
  <sheetFormatPr defaultRowHeight="15" x14ac:dyDescent="0.25"/>
  <cols>
    <col min="1" max="1" width="4" style="3" bestFit="1" customWidth="1"/>
    <col min="2" max="2" width="68.28515625" style="3" customWidth="1"/>
    <col min="3" max="3" width="12.140625" style="3" customWidth="1"/>
    <col min="4" max="4" width="9.28515625" style="3" bestFit="1" customWidth="1"/>
    <col min="5" max="5" width="10.140625" style="3" hidden="1" customWidth="1"/>
    <col min="6" max="6" width="15.140625" style="3" hidden="1" customWidth="1"/>
    <col min="7" max="16384" width="9.140625" style="3"/>
  </cols>
  <sheetData>
    <row r="1" spans="1:6" ht="30" x14ac:dyDescent="0.25">
      <c r="A1" s="1" t="s">
        <v>0</v>
      </c>
      <c r="B1" s="2" t="s">
        <v>1</v>
      </c>
      <c r="C1" s="2" t="s">
        <v>2</v>
      </c>
      <c r="D1" s="2" t="s">
        <v>3</v>
      </c>
      <c r="E1" s="2" t="s">
        <v>4</v>
      </c>
      <c r="F1" s="2" t="s">
        <v>5</v>
      </c>
    </row>
    <row r="2" spans="1:6" x14ac:dyDescent="0.25">
      <c r="A2" s="4">
        <v>1</v>
      </c>
      <c r="B2" s="5" t="s">
        <v>6</v>
      </c>
      <c r="C2" s="6" t="s">
        <v>7</v>
      </c>
      <c r="D2" s="6">
        <v>100</v>
      </c>
      <c r="E2" s="7">
        <v>210</v>
      </c>
      <c r="F2" s="7">
        <f>D2*E2</f>
        <v>21000</v>
      </c>
    </row>
    <row r="3" spans="1:6" x14ac:dyDescent="0.25">
      <c r="A3" s="4">
        <v>2</v>
      </c>
      <c r="B3" s="5" t="s">
        <v>8</v>
      </c>
      <c r="C3" s="6" t="s">
        <v>7</v>
      </c>
      <c r="D3" s="6">
        <v>250</v>
      </c>
      <c r="E3" s="7">
        <v>150</v>
      </c>
      <c r="F3" s="7">
        <f t="shared" ref="F3:F35" si="0">D3*E3</f>
        <v>37500</v>
      </c>
    </row>
    <row r="4" spans="1:6" x14ac:dyDescent="0.25">
      <c r="A4" s="4">
        <v>3</v>
      </c>
      <c r="B4" s="8" t="s">
        <v>9</v>
      </c>
      <c r="C4" s="6" t="s">
        <v>7</v>
      </c>
      <c r="D4" s="6">
        <v>500</v>
      </c>
      <c r="E4" s="7">
        <v>35</v>
      </c>
      <c r="F4" s="7">
        <f t="shared" si="0"/>
        <v>17500</v>
      </c>
    </row>
    <row r="5" spans="1:6" x14ac:dyDescent="0.25">
      <c r="A5" s="4">
        <v>4</v>
      </c>
      <c r="B5" s="8" t="s">
        <v>10</v>
      </c>
      <c r="C5" s="6" t="s">
        <v>7</v>
      </c>
      <c r="D5" s="6">
        <v>200</v>
      </c>
      <c r="E5" s="7">
        <v>150</v>
      </c>
      <c r="F5" s="7">
        <f t="shared" si="0"/>
        <v>30000</v>
      </c>
    </row>
    <row r="6" spans="1:6" x14ac:dyDescent="0.25">
      <c r="A6" s="4">
        <v>5</v>
      </c>
      <c r="B6" s="8" t="s">
        <v>11</v>
      </c>
      <c r="C6" s="6" t="s">
        <v>7</v>
      </c>
      <c r="D6" s="6">
        <v>100</v>
      </c>
      <c r="E6" s="9">
        <v>137.80000000000001</v>
      </c>
      <c r="F6" s="7">
        <f t="shared" si="0"/>
        <v>13780.000000000002</v>
      </c>
    </row>
    <row r="7" spans="1:6" x14ac:dyDescent="0.25">
      <c r="A7" s="4">
        <v>6</v>
      </c>
      <c r="B7" s="8" t="s">
        <v>12</v>
      </c>
      <c r="C7" s="6" t="s">
        <v>7</v>
      </c>
      <c r="D7" s="6">
        <v>1000</v>
      </c>
      <c r="E7" s="7">
        <v>42</v>
      </c>
      <c r="F7" s="7">
        <f t="shared" si="0"/>
        <v>42000</v>
      </c>
    </row>
    <row r="8" spans="1:6" x14ac:dyDescent="0.25">
      <c r="A8" s="4">
        <v>7</v>
      </c>
      <c r="B8" s="8" t="s">
        <v>13</v>
      </c>
      <c r="C8" s="6" t="s">
        <v>7</v>
      </c>
      <c r="D8" s="6">
        <v>30</v>
      </c>
      <c r="E8" s="9">
        <v>200</v>
      </c>
      <c r="F8" s="7">
        <f t="shared" si="0"/>
        <v>6000</v>
      </c>
    </row>
    <row r="9" spans="1:6" x14ac:dyDescent="0.25">
      <c r="A9" s="4">
        <v>8</v>
      </c>
      <c r="B9" s="8" t="s">
        <v>14</v>
      </c>
      <c r="C9" s="6" t="s">
        <v>7</v>
      </c>
      <c r="D9" s="6">
        <v>50</v>
      </c>
      <c r="E9" s="9">
        <v>80</v>
      </c>
      <c r="F9" s="7">
        <f t="shared" si="0"/>
        <v>4000</v>
      </c>
    </row>
    <row r="10" spans="1:6" x14ac:dyDescent="0.25">
      <c r="A10" s="4">
        <v>9</v>
      </c>
      <c r="B10" s="8" t="s">
        <v>15</v>
      </c>
      <c r="C10" s="6" t="s">
        <v>7</v>
      </c>
      <c r="D10" s="6">
        <v>50</v>
      </c>
      <c r="E10" s="9">
        <v>80</v>
      </c>
      <c r="F10" s="7">
        <f t="shared" si="0"/>
        <v>4000</v>
      </c>
    </row>
    <row r="11" spans="1:6" ht="30" x14ac:dyDescent="0.25">
      <c r="A11" s="4">
        <v>10</v>
      </c>
      <c r="B11" s="8" t="s">
        <v>16</v>
      </c>
      <c r="C11" s="6" t="s">
        <v>7</v>
      </c>
      <c r="D11" s="6">
        <v>10</v>
      </c>
      <c r="E11" s="9">
        <v>21500</v>
      </c>
      <c r="F11" s="7">
        <f t="shared" si="0"/>
        <v>215000</v>
      </c>
    </row>
    <row r="12" spans="1:6" x14ac:dyDescent="0.25">
      <c r="A12" s="4">
        <v>11</v>
      </c>
      <c r="B12" s="8" t="s">
        <v>39</v>
      </c>
      <c r="C12" s="6" t="s">
        <v>7</v>
      </c>
      <c r="D12" s="6">
        <v>300</v>
      </c>
      <c r="E12" s="7">
        <v>1300</v>
      </c>
      <c r="F12" s="7">
        <f t="shared" si="0"/>
        <v>390000</v>
      </c>
    </row>
    <row r="13" spans="1:6" x14ac:dyDescent="0.25">
      <c r="A13" s="4">
        <v>12</v>
      </c>
      <c r="B13" s="8" t="s">
        <v>40</v>
      </c>
      <c r="C13" s="6" t="s">
        <v>7</v>
      </c>
      <c r="D13" s="6">
        <v>40</v>
      </c>
      <c r="E13" s="9">
        <v>2821.5</v>
      </c>
      <c r="F13" s="7">
        <f t="shared" si="0"/>
        <v>112860</v>
      </c>
    </row>
    <row r="14" spans="1:6" x14ac:dyDescent="0.25">
      <c r="A14" s="4">
        <v>13</v>
      </c>
      <c r="B14" s="8" t="s">
        <v>17</v>
      </c>
      <c r="C14" s="6" t="s">
        <v>7</v>
      </c>
      <c r="D14" s="6">
        <v>7000</v>
      </c>
      <c r="E14" s="9">
        <v>20.6</v>
      </c>
      <c r="F14" s="7">
        <f t="shared" si="0"/>
        <v>144200</v>
      </c>
    </row>
    <row r="15" spans="1:6" x14ac:dyDescent="0.25">
      <c r="A15" s="4">
        <v>14</v>
      </c>
      <c r="B15" s="8" t="s">
        <v>18</v>
      </c>
      <c r="C15" s="6" t="s">
        <v>7</v>
      </c>
      <c r="D15" s="6">
        <v>5000</v>
      </c>
      <c r="E15" s="9">
        <v>5.5</v>
      </c>
      <c r="F15" s="7">
        <f t="shared" si="0"/>
        <v>27500</v>
      </c>
    </row>
    <row r="16" spans="1:6" ht="30" x14ac:dyDescent="0.25">
      <c r="A16" s="4">
        <v>15</v>
      </c>
      <c r="B16" s="8" t="s">
        <v>19</v>
      </c>
      <c r="C16" s="6" t="s">
        <v>7</v>
      </c>
      <c r="D16" s="6">
        <v>20</v>
      </c>
      <c r="E16" s="9">
        <v>1000</v>
      </c>
      <c r="F16" s="7">
        <f t="shared" si="0"/>
        <v>20000</v>
      </c>
    </row>
    <row r="17" spans="1:6" x14ac:dyDescent="0.25">
      <c r="A17" s="4">
        <v>16</v>
      </c>
      <c r="B17" s="8" t="s">
        <v>20</v>
      </c>
      <c r="C17" s="6" t="s">
        <v>7</v>
      </c>
      <c r="D17" s="6">
        <v>60</v>
      </c>
      <c r="E17" s="9">
        <v>4000</v>
      </c>
      <c r="F17" s="7">
        <f t="shared" si="0"/>
        <v>240000</v>
      </c>
    </row>
    <row r="18" spans="1:6" ht="30" x14ac:dyDescent="0.25">
      <c r="A18" s="4">
        <v>17</v>
      </c>
      <c r="B18" s="8" t="s">
        <v>21</v>
      </c>
      <c r="C18" s="6" t="s">
        <v>22</v>
      </c>
      <c r="D18" s="6">
        <v>50000</v>
      </c>
      <c r="E18" s="9">
        <v>14.93</v>
      </c>
      <c r="F18" s="7">
        <f t="shared" si="0"/>
        <v>746500</v>
      </c>
    </row>
    <row r="19" spans="1:6" x14ac:dyDescent="0.25">
      <c r="A19" s="4">
        <v>18</v>
      </c>
      <c r="B19" s="8" t="s">
        <v>23</v>
      </c>
      <c r="C19" s="6" t="s">
        <v>7</v>
      </c>
      <c r="D19" s="6">
        <v>700</v>
      </c>
      <c r="E19" s="9">
        <v>121.32</v>
      </c>
      <c r="F19" s="7">
        <f t="shared" si="0"/>
        <v>84924</v>
      </c>
    </row>
    <row r="20" spans="1:6" x14ac:dyDescent="0.25">
      <c r="A20" s="4">
        <v>19</v>
      </c>
      <c r="B20" s="8" t="s">
        <v>24</v>
      </c>
      <c r="C20" s="6" t="s">
        <v>7</v>
      </c>
      <c r="D20" s="6">
        <v>3000</v>
      </c>
      <c r="E20" s="9">
        <v>3.1</v>
      </c>
      <c r="F20" s="7">
        <f t="shared" si="0"/>
        <v>9300</v>
      </c>
    </row>
    <row r="21" spans="1:6" x14ac:dyDescent="0.25">
      <c r="A21" s="4">
        <v>20</v>
      </c>
      <c r="B21" s="8" t="s">
        <v>25</v>
      </c>
      <c r="C21" s="6" t="s">
        <v>7</v>
      </c>
      <c r="D21" s="6">
        <v>120</v>
      </c>
      <c r="E21" s="9">
        <v>912</v>
      </c>
      <c r="F21" s="7">
        <f t="shared" si="0"/>
        <v>109440</v>
      </c>
    </row>
    <row r="22" spans="1:6" x14ac:dyDescent="0.25">
      <c r="A22" s="4">
        <v>21</v>
      </c>
      <c r="B22" s="8" t="s">
        <v>26</v>
      </c>
      <c r="C22" s="6" t="s">
        <v>22</v>
      </c>
      <c r="D22" s="6">
        <v>20000</v>
      </c>
      <c r="E22" s="9">
        <v>15.12</v>
      </c>
      <c r="F22" s="7">
        <f t="shared" si="0"/>
        <v>302400</v>
      </c>
    </row>
    <row r="23" spans="1:6" x14ac:dyDescent="0.25">
      <c r="A23" s="4">
        <v>22</v>
      </c>
      <c r="B23" s="8" t="s">
        <v>27</v>
      </c>
      <c r="C23" s="6" t="s">
        <v>7</v>
      </c>
      <c r="D23" s="6">
        <v>10000</v>
      </c>
      <c r="E23" s="9">
        <v>18.77</v>
      </c>
      <c r="F23" s="7">
        <f t="shared" si="0"/>
        <v>187700</v>
      </c>
    </row>
    <row r="24" spans="1:6" x14ac:dyDescent="0.25">
      <c r="A24" s="4">
        <v>23</v>
      </c>
      <c r="B24" s="8" t="s">
        <v>28</v>
      </c>
      <c r="C24" s="6" t="s">
        <v>7</v>
      </c>
      <c r="D24" s="6">
        <v>3000</v>
      </c>
      <c r="E24" s="9">
        <v>26.28</v>
      </c>
      <c r="F24" s="7">
        <f t="shared" si="0"/>
        <v>78840</v>
      </c>
    </row>
    <row r="25" spans="1:6" x14ac:dyDescent="0.25">
      <c r="A25" s="4">
        <v>24</v>
      </c>
      <c r="B25" s="8" t="s">
        <v>29</v>
      </c>
      <c r="C25" s="6" t="s">
        <v>7</v>
      </c>
      <c r="D25" s="6">
        <v>15000</v>
      </c>
      <c r="E25" s="9">
        <v>10</v>
      </c>
      <c r="F25" s="7">
        <f t="shared" si="0"/>
        <v>150000</v>
      </c>
    </row>
    <row r="26" spans="1:6" x14ac:dyDescent="0.25">
      <c r="A26" s="4">
        <v>25</v>
      </c>
      <c r="B26" s="8" t="s">
        <v>30</v>
      </c>
      <c r="C26" s="6" t="s">
        <v>7</v>
      </c>
      <c r="D26" s="6">
        <v>3000</v>
      </c>
      <c r="E26" s="9">
        <v>1.8</v>
      </c>
      <c r="F26" s="7">
        <f t="shared" si="0"/>
        <v>5400</v>
      </c>
    </row>
    <row r="27" spans="1:6" x14ac:dyDescent="0.25">
      <c r="A27" s="4">
        <v>26</v>
      </c>
      <c r="B27" s="8" t="s">
        <v>31</v>
      </c>
      <c r="C27" s="6" t="s">
        <v>7</v>
      </c>
      <c r="D27" s="6">
        <v>200</v>
      </c>
      <c r="E27" s="9">
        <v>49.5</v>
      </c>
      <c r="F27" s="7">
        <f t="shared" si="0"/>
        <v>9900</v>
      </c>
    </row>
    <row r="28" spans="1:6" x14ac:dyDescent="0.25">
      <c r="A28" s="4">
        <v>27</v>
      </c>
      <c r="B28" s="8" t="s">
        <v>32</v>
      </c>
      <c r="C28" s="6" t="s">
        <v>7</v>
      </c>
      <c r="D28" s="6">
        <v>3000</v>
      </c>
      <c r="E28" s="9">
        <v>33.659999999999997</v>
      </c>
      <c r="F28" s="7">
        <f t="shared" si="0"/>
        <v>100979.99999999999</v>
      </c>
    </row>
    <row r="29" spans="1:6" x14ac:dyDescent="0.25">
      <c r="A29" s="4">
        <v>28</v>
      </c>
      <c r="B29" s="8" t="s">
        <v>33</v>
      </c>
      <c r="C29" s="6" t="s">
        <v>7</v>
      </c>
      <c r="D29" s="6">
        <v>3000</v>
      </c>
      <c r="E29" s="9">
        <v>53</v>
      </c>
      <c r="F29" s="7">
        <f t="shared" si="0"/>
        <v>159000</v>
      </c>
    </row>
    <row r="30" spans="1:6" x14ac:dyDescent="0.25">
      <c r="A30" s="4">
        <v>29</v>
      </c>
      <c r="B30" s="8" t="s">
        <v>34</v>
      </c>
      <c r="C30" s="6" t="s">
        <v>7</v>
      </c>
      <c r="D30" s="6">
        <v>30</v>
      </c>
      <c r="E30" s="9">
        <v>5000</v>
      </c>
      <c r="F30" s="7">
        <f t="shared" si="0"/>
        <v>150000</v>
      </c>
    </row>
    <row r="31" spans="1:6" x14ac:dyDescent="0.25">
      <c r="A31" s="4">
        <v>30</v>
      </c>
      <c r="B31" s="8" t="s">
        <v>35</v>
      </c>
      <c r="C31" s="6" t="s">
        <v>7</v>
      </c>
      <c r="D31" s="6">
        <v>1000</v>
      </c>
      <c r="E31" s="9">
        <v>89.06</v>
      </c>
      <c r="F31" s="7">
        <f t="shared" si="0"/>
        <v>89060</v>
      </c>
    </row>
    <row r="32" spans="1:6" x14ac:dyDescent="0.25">
      <c r="A32" s="4">
        <v>31</v>
      </c>
      <c r="B32" s="8" t="s">
        <v>36</v>
      </c>
      <c r="C32" s="6" t="s">
        <v>22</v>
      </c>
      <c r="D32" s="6">
        <v>300</v>
      </c>
      <c r="E32" s="9">
        <v>81.17</v>
      </c>
      <c r="F32" s="7">
        <f t="shared" si="0"/>
        <v>24351</v>
      </c>
    </row>
    <row r="33" spans="1:6" x14ac:dyDescent="0.25">
      <c r="A33" s="4">
        <v>32</v>
      </c>
      <c r="B33" s="8" t="s">
        <v>41</v>
      </c>
      <c r="C33" s="6" t="s">
        <v>7</v>
      </c>
      <c r="D33" s="6">
        <v>500</v>
      </c>
      <c r="E33" s="9">
        <v>160</v>
      </c>
      <c r="F33" s="7">
        <f t="shared" si="0"/>
        <v>80000</v>
      </c>
    </row>
    <row r="34" spans="1:6" x14ac:dyDescent="0.25">
      <c r="A34" s="4">
        <v>33</v>
      </c>
      <c r="B34" s="8" t="s">
        <v>37</v>
      </c>
      <c r="C34" s="6" t="s">
        <v>7</v>
      </c>
      <c r="D34" s="6">
        <v>500</v>
      </c>
      <c r="E34" s="9">
        <v>260</v>
      </c>
      <c r="F34" s="7">
        <f t="shared" si="0"/>
        <v>130000</v>
      </c>
    </row>
    <row r="35" spans="1:6" x14ac:dyDescent="0.25">
      <c r="A35" s="4">
        <v>34</v>
      </c>
      <c r="B35" s="8" t="s">
        <v>38</v>
      </c>
      <c r="C35" s="6" t="s">
        <v>7</v>
      </c>
      <c r="D35" s="6">
        <v>150</v>
      </c>
      <c r="E35" s="9">
        <v>260</v>
      </c>
      <c r="F35" s="7">
        <f t="shared" si="0"/>
        <v>39000</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6"/>
  <sheetViews>
    <sheetView tabSelected="1" zoomScaleNormal="100" workbookViewId="0">
      <selection activeCell="D42" sqref="D42"/>
    </sheetView>
  </sheetViews>
  <sheetFormatPr defaultRowHeight="15" x14ac:dyDescent="0.25"/>
  <cols>
    <col min="1" max="1" width="5.85546875" style="37" customWidth="1"/>
    <col min="2" max="2" width="14.42578125" style="41" customWidth="1"/>
    <col min="3" max="3" width="24.28515625" style="41" customWidth="1"/>
    <col min="4" max="4" width="100.5703125" style="64" customWidth="1"/>
    <col min="5" max="5" width="7" style="41" customWidth="1"/>
    <col min="6" max="6" width="7.140625" style="41" bestFit="1" customWidth="1"/>
    <col min="7" max="7" width="22" style="37" customWidth="1"/>
    <col min="8" max="8" width="77.5703125" style="62" customWidth="1"/>
    <col min="9" max="9" width="6.7109375" style="37" customWidth="1"/>
    <col min="10" max="10" width="7.28515625" style="37" customWidth="1"/>
    <col min="11" max="16384" width="9.140625" style="37"/>
  </cols>
  <sheetData>
    <row r="1" spans="1:10" x14ac:dyDescent="0.25">
      <c r="B1" s="37"/>
      <c r="C1" s="37"/>
      <c r="D1" s="62"/>
      <c r="E1" s="37"/>
      <c r="F1" s="37"/>
    </row>
    <row r="2" spans="1:10" x14ac:dyDescent="0.25">
      <c r="B2" s="37"/>
      <c r="C2" s="37"/>
      <c r="D2" s="62"/>
      <c r="E2" s="37"/>
      <c r="F2" s="37"/>
    </row>
    <row r="3" spans="1:10" x14ac:dyDescent="0.25">
      <c r="B3" s="37"/>
      <c r="C3" s="37"/>
      <c r="D3" s="62"/>
      <c r="E3" s="37"/>
      <c r="F3" s="37"/>
    </row>
    <row r="4" spans="1:10" s="44" customFormat="1" ht="51" x14ac:dyDescent="0.25">
      <c r="A4" s="65" t="s">
        <v>179</v>
      </c>
      <c r="B4" s="65" t="s">
        <v>180</v>
      </c>
      <c r="C4" s="65" t="s">
        <v>1</v>
      </c>
      <c r="D4" s="65" t="s">
        <v>74</v>
      </c>
      <c r="E4" s="65" t="s">
        <v>181</v>
      </c>
      <c r="F4" s="65" t="s">
        <v>182</v>
      </c>
      <c r="G4" s="67" t="s">
        <v>284</v>
      </c>
      <c r="H4" s="67" t="s">
        <v>285</v>
      </c>
      <c r="I4" s="66" t="s">
        <v>286</v>
      </c>
      <c r="J4" s="36" t="s">
        <v>287</v>
      </c>
    </row>
    <row r="5" spans="1:10" ht="105" x14ac:dyDescent="0.25">
      <c r="A5" s="51">
        <v>1</v>
      </c>
      <c r="B5" s="52" t="s">
        <v>404</v>
      </c>
      <c r="C5" s="52" t="s">
        <v>126</v>
      </c>
      <c r="D5" s="53" t="s">
        <v>127</v>
      </c>
      <c r="E5" s="54" t="s">
        <v>7</v>
      </c>
      <c r="F5" s="54">
        <v>150</v>
      </c>
      <c r="G5" s="68" t="s">
        <v>192</v>
      </c>
      <c r="H5" s="69" t="s">
        <v>193</v>
      </c>
      <c r="I5" s="68" t="s">
        <v>191</v>
      </c>
      <c r="J5" s="68">
        <v>150</v>
      </c>
    </row>
    <row r="6" spans="1:10" ht="90" x14ac:dyDescent="0.25">
      <c r="A6" s="51">
        <v>2</v>
      </c>
      <c r="B6" s="52" t="s">
        <v>405</v>
      </c>
      <c r="C6" s="54" t="s">
        <v>50</v>
      </c>
      <c r="D6" s="53" t="s">
        <v>335</v>
      </c>
      <c r="E6" s="54" t="s">
        <v>7</v>
      </c>
      <c r="F6" s="54">
        <v>300</v>
      </c>
      <c r="G6" s="68" t="s">
        <v>194</v>
      </c>
      <c r="H6" s="69" t="s">
        <v>282</v>
      </c>
      <c r="I6" s="68" t="s">
        <v>195</v>
      </c>
      <c r="J6" s="68">
        <v>300</v>
      </c>
    </row>
    <row r="7" spans="1:10" ht="105" x14ac:dyDescent="0.25">
      <c r="A7" s="51">
        <v>3</v>
      </c>
      <c r="B7" s="52" t="s">
        <v>406</v>
      </c>
      <c r="C7" s="52" t="s">
        <v>128</v>
      </c>
      <c r="D7" s="53" t="s">
        <v>336</v>
      </c>
      <c r="E7" s="54" t="s">
        <v>7</v>
      </c>
      <c r="F7" s="54">
        <v>1000</v>
      </c>
      <c r="G7" s="68" t="s">
        <v>196</v>
      </c>
      <c r="H7" s="69" t="s">
        <v>197</v>
      </c>
      <c r="I7" s="68" t="s">
        <v>191</v>
      </c>
      <c r="J7" s="68">
        <v>1000</v>
      </c>
    </row>
    <row r="8" spans="1:10" ht="105" x14ac:dyDescent="0.25">
      <c r="A8" s="51">
        <v>4</v>
      </c>
      <c r="B8" s="52" t="s">
        <v>407</v>
      </c>
      <c r="C8" s="52" t="s">
        <v>198</v>
      </c>
      <c r="D8" s="55" t="s">
        <v>130</v>
      </c>
      <c r="E8" s="54" t="s">
        <v>7</v>
      </c>
      <c r="F8" s="54">
        <v>2000</v>
      </c>
      <c r="G8" s="68" t="s">
        <v>199</v>
      </c>
      <c r="H8" s="69" t="s">
        <v>200</v>
      </c>
      <c r="I8" s="68" t="s">
        <v>191</v>
      </c>
      <c r="J8" s="68">
        <v>2000</v>
      </c>
    </row>
    <row r="9" spans="1:10" ht="105" x14ac:dyDescent="0.25">
      <c r="A9" s="51">
        <v>5</v>
      </c>
      <c r="B9" s="52" t="s">
        <v>408</v>
      </c>
      <c r="C9" s="54" t="s">
        <v>42</v>
      </c>
      <c r="D9" s="55" t="s">
        <v>131</v>
      </c>
      <c r="E9" s="54" t="s">
        <v>7</v>
      </c>
      <c r="F9" s="54">
        <v>300</v>
      </c>
      <c r="G9" s="68" t="s">
        <v>202</v>
      </c>
      <c r="H9" s="69" t="s">
        <v>201</v>
      </c>
      <c r="I9" s="68" t="s">
        <v>191</v>
      </c>
      <c r="J9" s="68">
        <v>300</v>
      </c>
    </row>
    <row r="10" spans="1:10" ht="120" x14ac:dyDescent="0.25">
      <c r="A10" s="51">
        <v>6</v>
      </c>
      <c r="B10" s="52" t="s">
        <v>409</v>
      </c>
      <c r="C10" s="52" t="s">
        <v>43</v>
      </c>
      <c r="D10" s="53" t="s">
        <v>132</v>
      </c>
      <c r="E10" s="54" t="s">
        <v>7</v>
      </c>
      <c r="F10" s="54">
        <v>50</v>
      </c>
      <c r="G10" s="68" t="s">
        <v>203</v>
      </c>
      <c r="H10" s="69" t="s">
        <v>204</v>
      </c>
      <c r="I10" s="68" t="s">
        <v>191</v>
      </c>
      <c r="J10" s="68">
        <v>50</v>
      </c>
    </row>
    <row r="11" spans="1:10" ht="105" x14ac:dyDescent="0.25">
      <c r="A11" s="51">
        <v>7</v>
      </c>
      <c r="B11" s="52" t="s">
        <v>410</v>
      </c>
      <c r="C11" s="52" t="s">
        <v>133</v>
      </c>
      <c r="D11" s="53" t="s">
        <v>129</v>
      </c>
      <c r="E11" s="54" t="s">
        <v>7</v>
      </c>
      <c r="F11" s="54">
        <v>200</v>
      </c>
      <c r="G11" s="68" t="s">
        <v>206</v>
      </c>
      <c r="H11" s="69" t="s">
        <v>207</v>
      </c>
      <c r="I11" s="68" t="s">
        <v>191</v>
      </c>
      <c r="J11" s="68">
        <v>200</v>
      </c>
    </row>
    <row r="12" spans="1:10" ht="105" x14ac:dyDescent="0.25">
      <c r="A12" s="51">
        <v>8</v>
      </c>
      <c r="B12" s="54" t="s">
        <v>411</v>
      </c>
      <c r="C12" s="52" t="s">
        <v>209</v>
      </c>
      <c r="D12" s="53" t="s">
        <v>134</v>
      </c>
      <c r="E12" s="54" t="s">
        <v>7</v>
      </c>
      <c r="F12" s="54">
        <v>200</v>
      </c>
      <c r="G12" s="68" t="s">
        <v>210</v>
      </c>
      <c r="H12" s="69" t="s">
        <v>290</v>
      </c>
      <c r="I12" s="68" t="s">
        <v>191</v>
      </c>
      <c r="J12" s="68">
        <v>200</v>
      </c>
    </row>
    <row r="13" spans="1:10" ht="90" x14ac:dyDescent="0.25">
      <c r="A13" s="51">
        <v>9</v>
      </c>
      <c r="B13" s="52" t="s">
        <v>412</v>
      </c>
      <c r="C13" s="52" t="s">
        <v>136</v>
      </c>
      <c r="D13" s="53" t="s">
        <v>135</v>
      </c>
      <c r="E13" s="54" t="s">
        <v>7</v>
      </c>
      <c r="F13" s="54">
        <v>1000</v>
      </c>
      <c r="G13" s="68" t="s">
        <v>211</v>
      </c>
      <c r="H13" s="69" t="s">
        <v>212</v>
      </c>
      <c r="I13" s="68" t="s">
        <v>191</v>
      </c>
      <c r="J13" s="68">
        <v>1000</v>
      </c>
    </row>
    <row r="14" spans="1:10" ht="120" x14ac:dyDescent="0.25">
      <c r="A14" s="51">
        <v>10</v>
      </c>
      <c r="B14" s="52" t="s">
        <v>413</v>
      </c>
      <c r="C14" s="54" t="s">
        <v>44</v>
      </c>
      <c r="D14" s="53" t="s">
        <v>137</v>
      </c>
      <c r="E14" s="54" t="s">
        <v>7</v>
      </c>
      <c r="F14" s="54">
        <v>10000</v>
      </c>
      <c r="G14" s="68" t="s">
        <v>205</v>
      </c>
      <c r="H14" s="69" t="s">
        <v>213</v>
      </c>
      <c r="I14" s="68" t="s">
        <v>191</v>
      </c>
      <c r="J14" s="68">
        <v>10000</v>
      </c>
    </row>
    <row r="15" spans="1:10" ht="135" x14ac:dyDescent="0.25">
      <c r="A15" s="51">
        <v>11</v>
      </c>
      <c r="B15" s="52" t="s">
        <v>414</v>
      </c>
      <c r="C15" s="54" t="s">
        <v>45</v>
      </c>
      <c r="D15" s="55" t="s">
        <v>283</v>
      </c>
      <c r="E15" s="54" t="s">
        <v>7</v>
      </c>
      <c r="F15" s="54">
        <v>6800</v>
      </c>
      <c r="G15" s="68" t="s">
        <v>208</v>
      </c>
      <c r="H15" s="69" t="s">
        <v>214</v>
      </c>
      <c r="I15" s="68" t="s">
        <v>191</v>
      </c>
      <c r="J15" s="68">
        <v>6800</v>
      </c>
    </row>
    <row r="16" spans="1:10" ht="120" x14ac:dyDescent="0.25">
      <c r="A16" s="51">
        <v>12</v>
      </c>
      <c r="B16" s="52" t="s">
        <v>415</v>
      </c>
      <c r="C16" s="52" t="s">
        <v>138</v>
      </c>
      <c r="D16" s="53" t="s">
        <v>139</v>
      </c>
      <c r="E16" s="54" t="s">
        <v>7</v>
      </c>
      <c r="F16" s="54">
        <v>700</v>
      </c>
      <c r="G16" s="68" t="s">
        <v>215</v>
      </c>
      <c r="H16" s="69" t="s">
        <v>216</v>
      </c>
      <c r="I16" s="68" t="s">
        <v>191</v>
      </c>
      <c r="J16" s="68">
        <v>700</v>
      </c>
    </row>
    <row r="17" spans="1:10" ht="120" x14ac:dyDescent="0.25">
      <c r="A17" s="51">
        <v>13</v>
      </c>
      <c r="B17" s="52" t="s">
        <v>416</v>
      </c>
      <c r="C17" s="52" t="s">
        <v>51</v>
      </c>
      <c r="D17" s="53" t="s">
        <v>140</v>
      </c>
      <c r="E17" s="54" t="s">
        <v>7</v>
      </c>
      <c r="F17" s="54">
        <v>1000</v>
      </c>
      <c r="G17" s="68" t="s">
        <v>217</v>
      </c>
      <c r="H17" s="69" t="s">
        <v>218</v>
      </c>
      <c r="I17" s="68" t="s">
        <v>191</v>
      </c>
      <c r="J17" s="68">
        <v>1000</v>
      </c>
    </row>
    <row r="18" spans="1:10" ht="105" x14ac:dyDescent="0.25">
      <c r="A18" s="51">
        <v>14</v>
      </c>
      <c r="B18" s="52" t="s">
        <v>417</v>
      </c>
      <c r="C18" s="52" t="s">
        <v>141</v>
      </c>
      <c r="D18" s="55" t="s">
        <v>142</v>
      </c>
      <c r="E18" s="54" t="s">
        <v>7</v>
      </c>
      <c r="F18" s="54">
        <v>700</v>
      </c>
      <c r="G18" s="68" t="s">
        <v>219</v>
      </c>
      <c r="H18" s="69" t="s">
        <v>220</v>
      </c>
      <c r="I18" s="68" t="s">
        <v>191</v>
      </c>
      <c r="J18" s="68">
        <v>700</v>
      </c>
    </row>
    <row r="19" spans="1:10" ht="105" x14ac:dyDescent="0.25">
      <c r="A19" s="51">
        <v>15</v>
      </c>
      <c r="B19" s="52" t="s">
        <v>418</v>
      </c>
      <c r="C19" s="52" t="s">
        <v>143</v>
      </c>
      <c r="D19" s="53" t="s">
        <v>144</v>
      </c>
      <c r="E19" s="54" t="s">
        <v>7</v>
      </c>
      <c r="F19" s="54">
        <v>700</v>
      </c>
      <c r="G19" s="68" t="s">
        <v>221</v>
      </c>
      <c r="H19" s="69" t="s">
        <v>222</v>
      </c>
      <c r="I19" s="68" t="s">
        <v>191</v>
      </c>
      <c r="J19" s="68">
        <v>700</v>
      </c>
    </row>
    <row r="20" spans="1:10" ht="105" x14ac:dyDescent="0.25">
      <c r="A20" s="51">
        <v>16</v>
      </c>
      <c r="B20" s="52" t="s">
        <v>419</v>
      </c>
      <c r="C20" s="52" t="s">
        <v>46</v>
      </c>
      <c r="D20" s="53" t="s">
        <v>145</v>
      </c>
      <c r="E20" s="54" t="s">
        <v>7</v>
      </c>
      <c r="F20" s="54">
        <v>150</v>
      </c>
      <c r="G20" s="68" t="s">
        <v>223</v>
      </c>
      <c r="H20" s="69" t="s">
        <v>224</v>
      </c>
      <c r="I20" s="68" t="s">
        <v>191</v>
      </c>
      <c r="J20" s="68">
        <v>150</v>
      </c>
    </row>
    <row r="21" spans="1:10" ht="105" x14ac:dyDescent="0.25">
      <c r="A21" s="51">
        <v>17</v>
      </c>
      <c r="B21" s="52" t="s">
        <v>420</v>
      </c>
      <c r="C21" s="52" t="s">
        <v>47</v>
      </c>
      <c r="D21" s="53" t="s">
        <v>146</v>
      </c>
      <c r="E21" s="54" t="s">
        <v>7</v>
      </c>
      <c r="F21" s="54">
        <v>10</v>
      </c>
      <c r="G21" s="68" t="s">
        <v>225</v>
      </c>
      <c r="H21" s="69" t="s">
        <v>226</v>
      </c>
      <c r="I21" s="68" t="s">
        <v>191</v>
      </c>
      <c r="J21" s="68">
        <v>10</v>
      </c>
    </row>
    <row r="22" spans="1:10" ht="90" x14ac:dyDescent="0.25">
      <c r="A22" s="51">
        <v>18</v>
      </c>
      <c r="B22" s="52" t="s">
        <v>421</v>
      </c>
      <c r="C22" s="52" t="s">
        <v>147</v>
      </c>
      <c r="D22" s="53" t="s">
        <v>148</v>
      </c>
      <c r="E22" s="54" t="s">
        <v>7</v>
      </c>
      <c r="F22" s="54">
        <v>100</v>
      </c>
      <c r="G22" s="68" t="s">
        <v>227</v>
      </c>
      <c r="H22" s="69" t="s">
        <v>228</v>
      </c>
      <c r="I22" s="68" t="s">
        <v>191</v>
      </c>
      <c r="J22" s="68">
        <v>100</v>
      </c>
    </row>
    <row r="23" spans="1:10" ht="105" x14ac:dyDescent="0.25">
      <c r="A23" s="51">
        <v>19</v>
      </c>
      <c r="B23" s="52" t="s">
        <v>422</v>
      </c>
      <c r="C23" s="52" t="s">
        <v>149</v>
      </c>
      <c r="D23" s="58" t="s">
        <v>150</v>
      </c>
      <c r="E23" s="54" t="s">
        <v>7</v>
      </c>
      <c r="F23" s="54">
        <v>600</v>
      </c>
      <c r="G23" s="68" t="s">
        <v>229</v>
      </c>
      <c r="H23" s="69" t="s">
        <v>230</v>
      </c>
      <c r="I23" s="68" t="s">
        <v>191</v>
      </c>
      <c r="J23" s="68">
        <v>600</v>
      </c>
    </row>
    <row r="24" spans="1:10" ht="90" x14ac:dyDescent="0.25">
      <c r="A24" s="51">
        <v>20</v>
      </c>
      <c r="B24" s="51" t="s">
        <v>423</v>
      </c>
      <c r="C24" s="54" t="s">
        <v>151</v>
      </c>
      <c r="D24" s="53" t="s">
        <v>152</v>
      </c>
      <c r="E24" s="54" t="s">
        <v>7</v>
      </c>
      <c r="F24" s="54">
        <v>200</v>
      </c>
      <c r="G24" s="68" t="s">
        <v>231</v>
      </c>
      <c r="H24" s="69" t="s">
        <v>232</v>
      </c>
      <c r="I24" s="68" t="s">
        <v>191</v>
      </c>
      <c r="J24" s="68">
        <v>200</v>
      </c>
    </row>
    <row r="25" spans="1:10" ht="90" x14ac:dyDescent="0.25">
      <c r="A25" s="51">
        <v>21</v>
      </c>
      <c r="B25" s="51" t="s">
        <v>424</v>
      </c>
      <c r="C25" s="54" t="s">
        <v>48</v>
      </c>
      <c r="D25" s="53" t="s">
        <v>153</v>
      </c>
      <c r="E25" s="54" t="s">
        <v>7</v>
      </c>
      <c r="F25" s="54">
        <v>200</v>
      </c>
      <c r="G25" s="68" t="s">
        <v>233</v>
      </c>
      <c r="H25" s="69" t="s">
        <v>234</v>
      </c>
      <c r="I25" s="68" t="s">
        <v>191</v>
      </c>
      <c r="J25" s="68">
        <v>200</v>
      </c>
    </row>
    <row r="26" spans="1:10" ht="90" x14ac:dyDescent="0.25">
      <c r="A26" s="51">
        <v>22</v>
      </c>
      <c r="B26" s="51" t="s">
        <v>425</v>
      </c>
      <c r="C26" s="54" t="s">
        <v>49</v>
      </c>
      <c r="D26" s="53" t="s">
        <v>154</v>
      </c>
      <c r="E26" s="54" t="s">
        <v>7</v>
      </c>
      <c r="F26" s="54">
        <v>200</v>
      </c>
      <c r="G26" s="68" t="s">
        <v>235</v>
      </c>
      <c r="H26" s="69" t="s">
        <v>236</v>
      </c>
      <c r="I26" s="68" t="s">
        <v>191</v>
      </c>
      <c r="J26" s="68">
        <v>200</v>
      </c>
    </row>
    <row r="27" spans="1:10" ht="105" x14ac:dyDescent="0.25">
      <c r="A27" s="51">
        <v>23</v>
      </c>
      <c r="B27" s="54" t="s">
        <v>426</v>
      </c>
      <c r="C27" s="54" t="s">
        <v>156</v>
      </c>
      <c r="D27" s="53" t="s">
        <v>157</v>
      </c>
      <c r="E27" s="54" t="s">
        <v>7</v>
      </c>
      <c r="F27" s="54">
        <v>1000</v>
      </c>
      <c r="G27" s="68" t="s">
        <v>237</v>
      </c>
      <c r="H27" s="69" t="s">
        <v>238</v>
      </c>
      <c r="I27" s="68" t="s">
        <v>191</v>
      </c>
      <c r="J27" s="68">
        <v>1000</v>
      </c>
    </row>
    <row r="28" spans="1:10" ht="150" x14ac:dyDescent="0.25">
      <c r="A28" s="51">
        <v>24</v>
      </c>
      <c r="B28" s="54" t="s">
        <v>427</v>
      </c>
      <c r="C28" s="54" t="s">
        <v>155</v>
      </c>
      <c r="D28" s="55" t="s">
        <v>337</v>
      </c>
      <c r="E28" s="54" t="s">
        <v>7</v>
      </c>
      <c r="F28" s="54">
        <v>2500</v>
      </c>
      <c r="G28" s="68" t="s">
        <v>239</v>
      </c>
      <c r="H28" s="69" t="s">
        <v>240</v>
      </c>
      <c r="I28" s="68" t="s">
        <v>191</v>
      </c>
      <c r="J28" s="68">
        <v>2500</v>
      </c>
    </row>
    <row r="29" spans="1:10" ht="75" x14ac:dyDescent="0.25">
      <c r="A29" s="51">
        <v>25</v>
      </c>
      <c r="B29" s="54" t="s">
        <v>428</v>
      </c>
      <c r="C29" s="54" t="s">
        <v>158</v>
      </c>
      <c r="D29" s="53" t="s">
        <v>159</v>
      </c>
      <c r="E29" s="54" t="s">
        <v>7</v>
      </c>
      <c r="F29" s="54">
        <v>2500</v>
      </c>
      <c r="G29" s="68" t="s">
        <v>241</v>
      </c>
      <c r="H29" s="69" t="s">
        <v>242</v>
      </c>
      <c r="I29" s="68" t="s">
        <v>191</v>
      </c>
      <c r="J29" s="68">
        <v>2500</v>
      </c>
    </row>
    <row r="30" spans="1:10" s="38" customFormat="1" ht="75" x14ac:dyDescent="0.25">
      <c r="A30" s="51">
        <v>26</v>
      </c>
      <c r="B30" s="54" t="s">
        <v>429</v>
      </c>
      <c r="C30" s="54" t="s">
        <v>187</v>
      </c>
      <c r="D30" s="53" t="s">
        <v>189</v>
      </c>
      <c r="E30" s="54" t="s">
        <v>7</v>
      </c>
      <c r="F30" s="54">
        <v>10</v>
      </c>
      <c r="G30" s="68" t="s">
        <v>244</v>
      </c>
      <c r="H30" s="69" t="s">
        <v>243</v>
      </c>
      <c r="I30" s="68" t="s">
        <v>191</v>
      </c>
      <c r="J30" s="68">
        <v>10</v>
      </c>
    </row>
    <row r="31" spans="1:10" s="38" customFormat="1" ht="90" x14ac:dyDescent="0.25">
      <c r="A31" s="51">
        <v>27</v>
      </c>
      <c r="B31" s="54" t="s">
        <v>430</v>
      </c>
      <c r="C31" s="54" t="s">
        <v>188</v>
      </c>
      <c r="D31" s="53" t="s">
        <v>190</v>
      </c>
      <c r="E31" s="54" t="s">
        <v>7</v>
      </c>
      <c r="F31" s="54">
        <v>15</v>
      </c>
      <c r="G31" s="68" t="s">
        <v>246</v>
      </c>
      <c r="H31" s="69" t="s">
        <v>245</v>
      </c>
      <c r="I31" s="68" t="s">
        <v>191</v>
      </c>
      <c r="J31" s="68">
        <v>15</v>
      </c>
    </row>
    <row r="32" spans="1:10" ht="120" x14ac:dyDescent="0.25">
      <c r="A32" s="51">
        <v>28</v>
      </c>
      <c r="B32" s="54" t="s">
        <v>431</v>
      </c>
      <c r="C32" s="54" t="s">
        <v>160</v>
      </c>
      <c r="D32" s="53" t="s">
        <v>161</v>
      </c>
      <c r="E32" s="54" t="s">
        <v>7</v>
      </c>
      <c r="F32" s="54">
        <v>250</v>
      </c>
      <c r="G32" s="68" t="s">
        <v>247</v>
      </c>
      <c r="H32" s="69" t="s">
        <v>248</v>
      </c>
      <c r="I32" s="68" t="s">
        <v>191</v>
      </c>
      <c r="J32" s="68">
        <v>250</v>
      </c>
    </row>
    <row r="33" spans="1:10" ht="30" x14ac:dyDescent="0.25">
      <c r="A33" s="51">
        <v>29</v>
      </c>
      <c r="B33" s="54" t="s">
        <v>432</v>
      </c>
      <c r="C33" s="54" t="s">
        <v>402</v>
      </c>
      <c r="D33" s="53" t="s">
        <v>162</v>
      </c>
      <c r="E33" s="54" t="s">
        <v>7</v>
      </c>
      <c r="F33" s="54">
        <v>500</v>
      </c>
      <c r="G33" s="68" t="s">
        <v>249</v>
      </c>
      <c r="H33" s="69" t="s">
        <v>250</v>
      </c>
      <c r="I33" s="68" t="s">
        <v>191</v>
      </c>
      <c r="J33" s="68">
        <v>500</v>
      </c>
    </row>
    <row r="34" spans="1:10" ht="120" x14ac:dyDescent="0.25">
      <c r="A34" s="51">
        <v>30</v>
      </c>
      <c r="B34" s="54" t="s">
        <v>433</v>
      </c>
      <c r="C34" s="54" t="s">
        <v>163</v>
      </c>
      <c r="D34" s="53" t="s">
        <v>338</v>
      </c>
      <c r="E34" s="54" t="s">
        <v>7</v>
      </c>
      <c r="F34" s="54">
        <v>10</v>
      </c>
      <c r="G34" s="68" t="s">
        <v>251</v>
      </c>
      <c r="H34" s="69" t="s">
        <v>252</v>
      </c>
      <c r="I34" s="68" t="s">
        <v>191</v>
      </c>
      <c r="J34" s="68">
        <v>10</v>
      </c>
    </row>
    <row r="35" spans="1:10" ht="90" x14ac:dyDescent="0.25">
      <c r="A35" s="51">
        <v>31</v>
      </c>
      <c r="B35" s="54" t="s">
        <v>434</v>
      </c>
      <c r="C35" s="54" t="s">
        <v>164</v>
      </c>
      <c r="D35" s="53" t="s">
        <v>339</v>
      </c>
      <c r="E35" s="54" t="s">
        <v>7</v>
      </c>
      <c r="F35" s="54">
        <v>40</v>
      </c>
      <c r="G35" s="68" t="s">
        <v>253</v>
      </c>
      <c r="H35" s="69" t="s">
        <v>254</v>
      </c>
      <c r="I35" s="68" t="s">
        <v>191</v>
      </c>
      <c r="J35" s="68">
        <v>40</v>
      </c>
    </row>
    <row r="36" spans="1:10" ht="60" x14ac:dyDescent="0.25">
      <c r="A36" s="51">
        <v>32</v>
      </c>
      <c r="B36" s="54" t="s">
        <v>435</v>
      </c>
      <c r="C36" s="54" t="s">
        <v>165</v>
      </c>
      <c r="D36" s="53" t="s">
        <v>166</v>
      </c>
      <c r="E36" s="54" t="s">
        <v>7</v>
      </c>
      <c r="F36" s="54">
        <v>15000</v>
      </c>
      <c r="G36" s="68" t="s">
        <v>388</v>
      </c>
      <c r="H36" s="69" t="s">
        <v>255</v>
      </c>
      <c r="I36" s="68" t="s">
        <v>191</v>
      </c>
      <c r="J36" s="68">
        <v>15000</v>
      </c>
    </row>
    <row r="37" spans="1:10" s="39" customFormat="1" ht="75" x14ac:dyDescent="0.3">
      <c r="A37" s="51">
        <v>33</v>
      </c>
      <c r="B37" s="54" t="s">
        <v>436</v>
      </c>
      <c r="C37" s="54" t="s">
        <v>169</v>
      </c>
      <c r="D37" s="53" t="s">
        <v>170</v>
      </c>
      <c r="E37" s="54" t="s">
        <v>7</v>
      </c>
      <c r="F37" s="54">
        <v>30</v>
      </c>
      <c r="G37" s="68" t="s">
        <v>258</v>
      </c>
      <c r="H37" s="69" t="s">
        <v>259</v>
      </c>
      <c r="I37" s="68" t="s">
        <v>191</v>
      </c>
      <c r="J37" s="68">
        <v>30</v>
      </c>
    </row>
    <row r="38" spans="1:10" s="39" customFormat="1" ht="90" x14ac:dyDescent="0.3">
      <c r="A38" s="51">
        <v>34</v>
      </c>
      <c r="B38" s="54" t="s">
        <v>437</v>
      </c>
      <c r="C38" s="54" t="s">
        <v>171</v>
      </c>
      <c r="D38" s="53" t="s">
        <v>172</v>
      </c>
      <c r="E38" s="54" t="s">
        <v>7</v>
      </c>
      <c r="F38" s="54">
        <v>20</v>
      </c>
      <c r="G38" s="68" t="s">
        <v>260</v>
      </c>
      <c r="H38" s="69" t="s">
        <v>261</v>
      </c>
      <c r="I38" s="68" t="s">
        <v>195</v>
      </c>
      <c r="J38" s="68">
        <v>20</v>
      </c>
    </row>
    <row r="39" spans="1:10" s="39" customFormat="1" ht="90" x14ac:dyDescent="0.3">
      <c r="A39" s="51">
        <v>35</v>
      </c>
      <c r="B39" s="54" t="s">
        <v>438</v>
      </c>
      <c r="C39" s="54" t="s">
        <v>173</v>
      </c>
      <c r="D39" s="53" t="s">
        <v>174</v>
      </c>
      <c r="E39" s="54" t="s">
        <v>7</v>
      </c>
      <c r="F39" s="54">
        <v>20</v>
      </c>
      <c r="G39" s="68" t="s">
        <v>262</v>
      </c>
      <c r="H39" s="69" t="s">
        <v>263</v>
      </c>
      <c r="I39" s="68" t="s">
        <v>195</v>
      </c>
      <c r="J39" s="68">
        <v>20</v>
      </c>
    </row>
    <row r="40" spans="1:10" ht="150" x14ac:dyDescent="0.25">
      <c r="A40" s="51">
        <v>36</v>
      </c>
      <c r="B40" s="54" t="s">
        <v>439</v>
      </c>
      <c r="C40" s="54" t="s">
        <v>167</v>
      </c>
      <c r="D40" s="53" t="s">
        <v>168</v>
      </c>
      <c r="E40" s="54" t="s">
        <v>7</v>
      </c>
      <c r="F40" s="54">
        <v>30</v>
      </c>
      <c r="G40" s="68" t="s">
        <v>256</v>
      </c>
      <c r="H40" s="69" t="s">
        <v>257</v>
      </c>
      <c r="I40" s="68" t="s">
        <v>191</v>
      </c>
      <c r="J40" s="68">
        <v>30</v>
      </c>
    </row>
    <row r="41" spans="1:10" s="40" customFormat="1" ht="225" x14ac:dyDescent="0.3">
      <c r="A41" s="51">
        <v>37</v>
      </c>
      <c r="B41" s="56" t="s">
        <v>440</v>
      </c>
      <c r="C41" s="56" t="s">
        <v>175</v>
      </c>
      <c r="D41" s="55" t="s">
        <v>176</v>
      </c>
      <c r="E41" s="56" t="s">
        <v>7</v>
      </c>
      <c r="F41" s="56">
        <v>3</v>
      </c>
      <c r="G41" s="68" t="s">
        <v>264</v>
      </c>
      <c r="H41" s="69" t="s">
        <v>265</v>
      </c>
      <c r="I41" s="68" t="s">
        <v>195</v>
      </c>
      <c r="J41" s="68">
        <v>3</v>
      </c>
    </row>
    <row r="42" spans="1:10" ht="315" x14ac:dyDescent="0.25">
      <c r="A42" s="51">
        <v>38</v>
      </c>
      <c r="B42" s="54" t="s">
        <v>441</v>
      </c>
      <c r="C42" s="54" t="s">
        <v>177</v>
      </c>
      <c r="D42" s="53" t="s">
        <v>84</v>
      </c>
      <c r="E42" s="54" t="s">
        <v>7</v>
      </c>
      <c r="F42" s="54">
        <v>300</v>
      </c>
      <c r="G42" s="68" t="s">
        <v>267</v>
      </c>
      <c r="H42" s="69" t="s">
        <v>266</v>
      </c>
      <c r="I42" s="68" t="s">
        <v>191</v>
      </c>
      <c r="J42" s="68">
        <v>300</v>
      </c>
    </row>
    <row r="43" spans="1:10" ht="135" x14ac:dyDescent="0.25">
      <c r="A43" s="51">
        <v>39</v>
      </c>
      <c r="B43" s="54" t="s">
        <v>442</v>
      </c>
      <c r="C43" s="54" t="s">
        <v>87</v>
      </c>
      <c r="D43" s="53" t="s">
        <v>86</v>
      </c>
      <c r="E43" s="54" t="s">
        <v>7</v>
      </c>
      <c r="F43" s="54">
        <v>70</v>
      </c>
      <c r="G43" s="68" t="s">
        <v>269</v>
      </c>
      <c r="H43" s="69" t="s">
        <v>268</v>
      </c>
      <c r="I43" s="68" t="s">
        <v>191</v>
      </c>
      <c r="J43" s="68">
        <v>70</v>
      </c>
    </row>
    <row r="44" spans="1:10" ht="90" x14ac:dyDescent="0.25">
      <c r="A44" s="51">
        <v>40</v>
      </c>
      <c r="B44" s="52" t="s">
        <v>443</v>
      </c>
      <c r="C44" s="54" t="s">
        <v>89</v>
      </c>
      <c r="D44" s="53" t="s">
        <v>88</v>
      </c>
      <c r="E44" s="54" t="s">
        <v>7</v>
      </c>
      <c r="F44" s="54">
        <v>6400</v>
      </c>
      <c r="G44" s="68" t="s">
        <v>270</v>
      </c>
      <c r="H44" s="69" t="s">
        <v>271</v>
      </c>
      <c r="I44" s="68" t="s">
        <v>191</v>
      </c>
      <c r="J44" s="68">
        <v>6400</v>
      </c>
    </row>
    <row r="45" spans="1:10" ht="210" x14ac:dyDescent="0.25">
      <c r="A45" s="51">
        <v>41</v>
      </c>
      <c r="B45" s="52" t="s">
        <v>444</v>
      </c>
      <c r="C45" s="54" t="s">
        <v>91</v>
      </c>
      <c r="D45" s="53" t="s">
        <v>90</v>
      </c>
      <c r="E45" s="54" t="s">
        <v>7</v>
      </c>
      <c r="F45" s="54">
        <v>300</v>
      </c>
      <c r="G45" s="68" t="s">
        <v>272</v>
      </c>
      <c r="H45" s="69" t="s">
        <v>273</v>
      </c>
      <c r="I45" s="68" t="s">
        <v>191</v>
      </c>
      <c r="J45" s="68">
        <v>300</v>
      </c>
    </row>
    <row r="46" spans="1:10" ht="240" x14ac:dyDescent="0.25">
      <c r="A46" s="51">
        <v>42</v>
      </c>
      <c r="B46" s="54" t="s">
        <v>445</v>
      </c>
      <c r="C46" s="54" t="s">
        <v>106</v>
      </c>
      <c r="D46" s="53" t="s">
        <v>105</v>
      </c>
      <c r="E46" s="54" t="s">
        <v>7</v>
      </c>
      <c r="F46" s="54">
        <v>300</v>
      </c>
      <c r="G46" s="68" t="s">
        <v>275</v>
      </c>
      <c r="H46" s="69" t="s">
        <v>274</v>
      </c>
      <c r="I46" s="68" t="s">
        <v>191</v>
      </c>
      <c r="J46" s="68">
        <v>300</v>
      </c>
    </row>
    <row r="47" spans="1:10" ht="135" x14ac:dyDescent="0.25">
      <c r="A47" s="51">
        <v>43</v>
      </c>
      <c r="B47" s="54" t="s">
        <v>446</v>
      </c>
      <c r="C47" s="54" t="s">
        <v>112</v>
      </c>
      <c r="D47" s="53" t="s">
        <v>107</v>
      </c>
      <c r="E47" s="54" t="s">
        <v>7</v>
      </c>
      <c r="F47" s="54">
        <v>70</v>
      </c>
      <c r="G47" s="68" t="s">
        <v>276</v>
      </c>
      <c r="H47" s="69" t="s">
        <v>277</v>
      </c>
      <c r="I47" s="68" t="s">
        <v>191</v>
      </c>
      <c r="J47" s="68">
        <v>70</v>
      </c>
    </row>
    <row r="48" spans="1:10" ht="150" x14ac:dyDescent="0.25">
      <c r="A48" s="51">
        <v>44</v>
      </c>
      <c r="B48" s="54" t="s">
        <v>447</v>
      </c>
      <c r="C48" s="54" t="s">
        <v>113</v>
      </c>
      <c r="D48" s="53" t="s">
        <v>108</v>
      </c>
      <c r="E48" s="54" t="s">
        <v>7</v>
      </c>
      <c r="F48" s="54">
        <v>30</v>
      </c>
      <c r="G48" s="68" t="s">
        <v>278</v>
      </c>
      <c r="H48" s="69" t="s">
        <v>279</v>
      </c>
      <c r="I48" s="68" t="s">
        <v>191</v>
      </c>
      <c r="J48" s="68">
        <v>30</v>
      </c>
    </row>
    <row r="49" spans="1:10" ht="45" x14ac:dyDescent="0.25">
      <c r="A49" s="51">
        <v>45</v>
      </c>
      <c r="B49" s="54" t="s">
        <v>448</v>
      </c>
      <c r="C49" s="52" t="s">
        <v>293</v>
      </c>
      <c r="D49" s="53" t="s">
        <v>294</v>
      </c>
      <c r="E49" s="54" t="s">
        <v>7</v>
      </c>
      <c r="F49" s="54">
        <v>200</v>
      </c>
      <c r="G49" s="68" t="s">
        <v>340</v>
      </c>
      <c r="H49" s="69" t="s">
        <v>341</v>
      </c>
      <c r="I49" s="68" t="s">
        <v>191</v>
      </c>
      <c r="J49" s="68">
        <v>200</v>
      </c>
    </row>
    <row r="50" spans="1:10" ht="45" x14ac:dyDescent="0.25">
      <c r="A50" s="51">
        <v>46</v>
      </c>
      <c r="B50" s="54" t="s">
        <v>449</v>
      </c>
      <c r="C50" s="52" t="s">
        <v>295</v>
      </c>
      <c r="D50" s="53" t="s">
        <v>296</v>
      </c>
      <c r="E50" s="54" t="s">
        <v>7</v>
      </c>
      <c r="F50" s="54">
        <v>400</v>
      </c>
      <c r="G50" s="68" t="s">
        <v>342</v>
      </c>
      <c r="H50" s="69" t="s">
        <v>343</v>
      </c>
      <c r="I50" s="68" t="s">
        <v>191</v>
      </c>
      <c r="J50" s="68">
        <v>400</v>
      </c>
    </row>
    <row r="51" spans="1:10" ht="45" x14ac:dyDescent="0.25">
      <c r="A51" s="51">
        <v>47</v>
      </c>
      <c r="B51" s="54" t="s">
        <v>450</v>
      </c>
      <c r="C51" s="52" t="s">
        <v>297</v>
      </c>
      <c r="D51" s="53" t="s">
        <v>298</v>
      </c>
      <c r="E51" s="54" t="s">
        <v>7</v>
      </c>
      <c r="F51" s="54">
        <v>200</v>
      </c>
      <c r="G51" s="68" t="s">
        <v>344</v>
      </c>
      <c r="H51" s="69" t="s">
        <v>345</v>
      </c>
      <c r="I51" s="68" t="s">
        <v>191</v>
      </c>
      <c r="J51" s="68">
        <v>200</v>
      </c>
    </row>
    <row r="52" spans="1:10" ht="45" x14ac:dyDescent="0.25">
      <c r="A52" s="51">
        <v>48</v>
      </c>
      <c r="B52" s="54" t="s">
        <v>451</v>
      </c>
      <c r="C52" s="52" t="s">
        <v>299</v>
      </c>
      <c r="D52" s="53" t="s">
        <v>300</v>
      </c>
      <c r="E52" s="54" t="s">
        <v>7</v>
      </c>
      <c r="F52" s="54">
        <v>800</v>
      </c>
      <c r="G52" s="68" t="s">
        <v>346</v>
      </c>
      <c r="H52" s="69" t="s">
        <v>347</v>
      </c>
      <c r="I52" s="68" t="s">
        <v>191</v>
      </c>
      <c r="J52" s="68">
        <v>800</v>
      </c>
    </row>
    <row r="53" spans="1:10" ht="45" x14ac:dyDescent="0.25">
      <c r="A53" s="51">
        <v>49</v>
      </c>
      <c r="B53" s="54" t="s">
        <v>452</v>
      </c>
      <c r="C53" s="52" t="s">
        <v>301</v>
      </c>
      <c r="D53" s="53" t="s">
        <v>302</v>
      </c>
      <c r="E53" s="54" t="s">
        <v>7</v>
      </c>
      <c r="F53" s="54">
        <v>300</v>
      </c>
      <c r="G53" s="68" t="s">
        <v>348</v>
      </c>
      <c r="H53" s="69" t="s">
        <v>349</v>
      </c>
      <c r="I53" s="68" t="s">
        <v>191</v>
      </c>
      <c r="J53" s="68">
        <v>300</v>
      </c>
    </row>
    <row r="54" spans="1:10" ht="60" x14ac:dyDescent="0.25">
      <c r="A54" s="51">
        <v>50</v>
      </c>
      <c r="B54" s="54" t="s">
        <v>453</v>
      </c>
      <c r="C54" s="52" t="s">
        <v>303</v>
      </c>
      <c r="D54" s="53" t="s">
        <v>304</v>
      </c>
      <c r="E54" s="54" t="s">
        <v>7</v>
      </c>
      <c r="F54" s="54">
        <v>100</v>
      </c>
      <c r="G54" s="68" t="s">
        <v>350</v>
      </c>
      <c r="H54" s="69" t="s">
        <v>351</v>
      </c>
      <c r="I54" s="68" t="s">
        <v>191</v>
      </c>
      <c r="J54" s="68">
        <v>100</v>
      </c>
    </row>
    <row r="55" spans="1:10" ht="45" x14ac:dyDescent="0.25">
      <c r="A55" s="51">
        <v>51</v>
      </c>
      <c r="B55" s="54" t="s">
        <v>454</v>
      </c>
      <c r="C55" s="52" t="s">
        <v>305</v>
      </c>
      <c r="D55" s="55" t="s">
        <v>306</v>
      </c>
      <c r="E55" s="54" t="s">
        <v>7</v>
      </c>
      <c r="F55" s="54">
        <v>400</v>
      </c>
      <c r="G55" s="68" t="s">
        <v>352</v>
      </c>
      <c r="H55" s="69" t="s">
        <v>353</v>
      </c>
      <c r="I55" s="68" t="s">
        <v>191</v>
      </c>
      <c r="J55" s="68">
        <v>400</v>
      </c>
    </row>
    <row r="56" spans="1:10" ht="195" x14ac:dyDescent="0.25">
      <c r="A56" s="51">
        <v>52</v>
      </c>
      <c r="B56" s="52" t="s">
        <v>455</v>
      </c>
      <c r="C56" s="54" t="s">
        <v>312</v>
      </c>
      <c r="D56" s="53" t="s">
        <v>313</v>
      </c>
      <c r="E56" s="57" t="s">
        <v>7</v>
      </c>
      <c r="F56" s="57">
        <v>20</v>
      </c>
      <c r="G56" s="68" t="s">
        <v>366</v>
      </c>
      <c r="H56" s="69" t="s">
        <v>367</v>
      </c>
      <c r="I56" s="68" t="s">
        <v>195</v>
      </c>
      <c r="J56" s="68">
        <v>20</v>
      </c>
    </row>
    <row r="57" spans="1:10" ht="195" x14ac:dyDescent="0.25">
      <c r="A57" s="51">
        <v>53</v>
      </c>
      <c r="B57" s="52" t="s">
        <v>456</v>
      </c>
      <c r="C57" s="54" t="s">
        <v>314</v>
      </c>
      <c r="D57" s="58" t="s">
        <v>315</v>
      </c>
      <c r="E57" s="57" t="s">
        <v>7</v>
      </c>
      <c r="F57" s="57">
        <v>8</v>
      </c>
      <c r="G57" s="68" t="s">
        <v>368</v>
      </c>
      <c r="H57" s="69" t="s">
        <v>369</v>
      </c>
      <c r="I57" s="68" t="s">
        <v>195</v>
      </c>
      <c r="J57" s="68">
        <v>8</v>
      </c>
    </row>
    <row r="58" spans="1:10" ht="210" x14ac:dyDescent="0.25">
      <c r="A58" s="51">
        <v>54</v>
      </c>
      <c r="B58" s="52" t="s">
        <v>457</v>
      </c>
      <c r="C58" s="54" t="s">
        <v>316</v>
      </c>
      <c r="D58" s="53" t="s">
        <v>317</v>
      </c>
      <c r="E58" s="57" t="s">
        <v>7</v>
      </c>
      <c r="F58" s="57">
        <v>1</v>
      </c>
      <c r="G58" s="68" t="s">
        <v>370</v>
      </c>
      <c r="H58" s="69" t="s">
        <v>371</v>
      </c>
      <c r="I58" s="68" t="s">
        <v>195</v>
      </c>
      <c r="J58" s="68">
        <v>1</v>
      </c>
    </row>
    <row r="59" spans="1:10" ht="210" x14ac:dyDescent="0.25">
      <c r="A59" s="51">
        <v>55</v>
      </c>
      <c r="B59" s="52" t="s">
        <v>458</v>
      </c>
      <c r="C59" s="54" t="s">
        <v>318</v>
      </c>
      <c r="D59" s="53" t="s">
        <v>319</v>
      </c>
      <c r="E59" s="57" t="s">
        <v>7</v>
      </c>
      <c r="F59" s="57">
        <v>1</v>
      </c>
      <c r="G59" s="68" t="s">
        <v>372</v>
      </c>
      <c r="H59" s="69" t="s">
        <v>373</v>
      </c>
      <c r="I59" s="68" t="s">
        <v>195</v>
      </c>
      <c r="J59" s="68">
        <v>1</v>
      </c>
    </row>
    <row r="60" spans="1:10" ht="225" x14ac:dyDescent="0.25">
      <c r="A60" s="51">
        <v>56</v>
      </c>
      <c r="B60" s="52" t="s">
        <v>459</v>
      </c>
      <c r="C60" s="54" t="s">
        <v>320</v>
      </c>
      <c r="D60" s="53" t="s">
        <v>321</v>
      </c>
      <c r="E60" s="57" t="s">
        <v>7</v>
      </c>
      <c r="F60" s="57">
        <v>1</v>
      </c>
      <c r="G60" s="68" t="s">
        <v>374</v>
      </c>
      <c r="H60" s="69" t="s">
        <v>375</v>
      </c>
      <c r="I60" s="68" t="s">
        <v>195</v>
      </c>
      <c r="J60" s="68">
        <v>1</v>
      </c>
    </row>
    <row r="61" spans="1:10" ht="210" x14ac:dyDescent="0.25">
      <c r="A61" s="51">
        <v>57</v>
      </c>
      <c r="B61" s="52" t="s">
        <v>460</v>
      </c>
      <c r="C61" s="54" t="s">
        <v>322</v>
      </c>
      <c r="D61" s="53" t="s">
        <v>323</v>
      </c>
      <c r="E61" s="54" t="s">
        <v>324</v>
      </c>
      <c r="F61" s="57">
        <v>1</v>
      </c>
      <c r="G61" s="68" t="s">
        <v>376</v>
      </c>
      <c r="H61" s="69" t="s">
        <v>377</v>
      </c>
      <c r="I61" s="68" t="s">
        <v>195</v>
      </c>
      <c r="J61" s="68">
        <v>1</v>
      </c>
    </row>
    <row r="62" spans="1:10" s="39" customFormat="1" ht="210" x14ac:dyDescent="0.3">
      <c r="A62" s="51">
        <v>58</v>
      </c>
      <c r="B62" s="52" t="s">
        <v>461</v>
      </c>
      <c r="C62" s="54" t="s">
        <v>325</v>
      </c>
      <c r="D62" s="53" t="s">
        <v>326</v>
      </c>
      <c r="E62" s="54" t="s">
        <v>7</v>
      </c>
      <c r="F62" s="54">
        <v>6</v>
      </c>
      <c r="G62" s="68" t="s">
        <v>378</v>
      </c>
      <c r="H62" s="69" t="s">
        <v>379</v>
      </c>
      <c r="I62" s="68" t="s">
        <v>195</v>
      </c>
      <c r="J62" s="68">
        <v>6</v>
      </c>
    </row>
    <row r="63" spans="1:10" s="39" customFormat="1" ht="210" x14ac:dyDescent="0.3">
      <c r="A63" s="51">
        <v>59</v>
      </c>
      <c r="B63" s="52" t="s">
        <v>462</v>
      </c>
      <c r="C63" s="54" t="s">
        <v>327</v>
      </c>
      <c r="D63" s="53" t="s">
        <v>328</v>
      </c>
      <c r="E63" s="54" t="s">
        <v>7</v>
      </c>
      <c r="F63" s="54">
        <v>1</v>
      </c>
      <c r="G63" s="68" t="s">
        <v>380</v>
      </c>
      <c r="H63" s="69" t="s">
        <v>381</v>
      </c>
      <c r="I63" s="68" t="s">
        <v>195</v>
      </c>
      <c r="J63" s="68">
        <v>1</v>
      </c>
    </row>
    <row r="64" spans="1:10" s="39" customFormat="1" ht="285" x14ac:dyDescent="0.3">
      <c r="A64" s="51">
        <v>60</v>
      </c>
      <c r="B64" s="52" t="s">
        <v>463</v>
      </c>
      <c r="C64" s="54" t="s">
        <v>329</v>
      </c>
      <c r="D64" s="53" t="s">
        <v>330</v>
      </c>
      <c r="E64" s="54" t="s">
        <v>7</v>
      </c>
      <c r="F64" s="54">
        <v>1</v>
      </c>
      <c r="G64" s="68" t="s">
        <v>382</v>
      </c>
      <c r="H64" s="69" t="s">
        <v>383</v>
      </c>
      <c r="I64" s="68" t="s">
        <v>195</v>
      </c>
      <c r="J64" s="68">
        <v>1</v>
      </c>
    </row>
    <row r="65" spans="1:10" s="39" customFormat="1" ht="195" x14ac:dyDescent="0.3">
      <c r="A65" s="51">
        <v>61</v>
      </c>
      <c r="B65" s="52" t="s">
        <v>464</v>
      </c>
      <c r="C65" s="54" t="s">
        <v>331</v>
      </c>
      <c r="D65" s="53" t="s">
        <v>332</v>
      </c>
      <c r="E65" s="54" t="s">
        <v>7</v>
      </c>
      <c r="F65" s="54">
        <v>5</v>
      </c>
      <c r="G65" s="68" t="s">
        <v>384</v>
      </c>
      <c r="H65" s="69" t="s">
        <v>385</v>
      </c>
      <c r="I65" s="68" t="s">
        <v>195</v>
      </c>
      <c r="J65" s="68">
        <v>5</v>
      </c>
    </row>
    <row r="66" spans="1:10" s="39" customFormat="1" ht="195" x14ac:dyDescent="0.3">
      <c r="A66" s="51">
        <v>62</v>
      </c>
      <c r="B66" s="52" t="s">
        <v>465</v>
      </c>
      <c r="C66" s="54" t="s">
        <v>333</v>
      </c>
      <c r="D66" s="53" t="s">
        <v>334</v>
      </c>
      <c r="E66" s="54" t="s">
        <v>7</v>
      </c>
      <c r="F66" s="54">
        <v>1</v>
      </c>
      <c r="G66" s="68" t="s">
        <v>386</v>
      </c>
      <c r="H66" s="69" t="s">
        <v>387</v>
      </c>
      <c r="I66" s="68" t="s">
        <v>195</v>
      </c>
      <c r="J66" s="68">
        <v>1</v>
      </c>
    </row>
    <row r="67" spans="1:10" ht="225" x14ac:dyDescent="0.25">
      <c r="A67" s="51">
        <v>63</v>
      </c>
      <c r="B67" s="54" t="s">
        <v>466</v>
      </c>
      <c r="C67" s="54" t="s">
        <v>308</v>
      </c>
      <c r="D67" s="53" t="s">
        <v>309</v>
      </c>
      <c r="E67" s="57" t="s">
        <v>7</v>
      </c>
      <c r="F67" s="57">
        <v>1</v>
      </c>
      <c r="G67" s="68" t="s">
        <v>354</v>
      </c>
      <c r="H67" s="69" t="s">
        <v>355</v>
      </c>
      <c r="I67" s="68" t="s">
        <v>191</v>
      </c>
      <c r="J67" s="68">
        <v>1</v>
      </c>
    </row>
    <row r="68" spans="1:10" ht="90" x14ac:dyDescent="0.25">
      <c r="A68" s="51">
        <v>64</v>
      </c>
      <c r="B68" s="54" t="s">
        <v>467</v>
      </c>
      <c r="C68" s="54" t="s">
        <v>310</v>
      </c>
      <c r="D68" s="53" t="s">
        <v>311</v>
      </c>
      <c r="E68" s="57" t="s">
        <v>7</v>
      </c>
      <c r="F68" s="57">
        <v>100</v>
      </c>
      <c r="G68" s="68" t="s">
        <v>356</v>
      </c>
      <c r="H68" s="69" t="s">
        <v>357</v>
      </c>
      <c r="I68" s="68" t="s">
        <v>191</v>
      </c>
      <c r="J68" s="68">
        <v>100</v>
      </c>
    </row>
    <row r="69" spans="1:10" ht="409.5" x14ac:dyDescent="0.25">
      <c r="A69" s="51">
        <v>65</v>
      </c>
      <c r="B69" s="57" t="s">
        <v>468</v>
      </c>
      <c r="C69" s="54" t="s">
        <v>114</v>
      </c>
      <c r="D69" s="53" t="s">
        <v>307</v>
      </c>
      <c r="E69" s="54" t="s">
        <v>7</v>
      </c>
      <c r="F69" s="54">
        <v>30</v>
      </c>
      <c r="G69" s="68" t="s">
        <v>358</v>
      </c>
      <c r="H69" s="69" t="s">
        <v>359</v>
      </c>
      <c r="I69" s="68" t="s">
        <v>191</v>
      </c>
      <c r="J69" s="68">
        <v>30</v>
      </c>
    </row>
    <row r="70" spans="1:10" ht="375" x14ac:dyDescent="0.25">
      <c r="A70" s="51">
        <v>66</v>
      </c>
      <c r="B70" s="57" t="s">
        <v>469</v>
      </c>
      <c r="C70" s="54" t="s">
        <v>115</v>
      </c>
      <c r="D70" s="53" t="s">
        <v>116</v>
      </c>
      <c r="E70" s="57" t="s">
        <v>7</v>
      </c>
      <c r="F70" s="54">
        <v>10</v>
      </c>
      <c r="G70" s="68" t="s">
        <v>360</v>
      </c>
      <c r="H70" s="69" t="s">
        <v>477</v>
      </c>
      <c r="I70" s="68" t="s">
        <v>191</v>
      </c>
      <c r="J70" s="68">
        <v>10</v>
      </c>
    </row>
    <row r="71" spans="1:10" ht="225" x14ac:dyDescent="0.25">
      <c r="A71" s="51">
        <v>67</v>
      </c>
      <c r="B71" s="57" t="s">
        <v>470</v>
      </c>
      <c r="C71" s="54" t="s">
        <v>117</v>
      </c>
      <c r="D71" s="55" t="s">
        <v>118</v>
      </c>
      <c r="E71" s="57" t="s">
        <v>7</v>
      </c>
      <c r="F71" s="54">
        <v>20</v>
      </c>
      <c r="G71" s="68" t="s">
        <v>361</v>
      </c>
      <c r="H71" s="69" t="s">
        <v>362</v>
      </c>
      <c r="I71" s="68" t="s">
        <v>191</v>
      </c>
      <c r="J71" s="68">
        <v>20</v>
      </c>
    </row>
    <row r="72" spans="1:10" ht="60" x14ac:dyDescent="0.25">
      <c r="A72" s="51">
        <v>68</v>
      </c>
      <c r="B72" s="57" t="s">
        <v>471</v>
      </c>
      <c r="C72" s="54" t="s">
        <v>119</v>
      </c>
      <c r="D72" s="55" t="s">
        <v>120</v>
      </c>
      <c r="E72" s="57" t="s">
        <v>69</v>
      </c>
      <c r="F72" s="54">
        <v>30</v>
      </c>
      <c r="G72" s="68" t="s">
        <v>363</v>
      </c>
      <c r="H72" s="69" t="s">
        <v>364</v>
      </c>
      <c r="I72" s="68" t="s">
        <v>365</v>
      </c>
      <c r="J72" s="68">
        <v>30</v>
      </c>
    </row>
    <row r="73" spans="1:10" ht="409.5" x14ac:dyDescent="0.25">
      <c r="A73" s="51">
        <v>69</v>
      </c>
      <c r="B73" s="52" t="s">
        <v>472</v>
      </c>
      <c r="C73" s="52" t="s">
        <v>178</v>
      </c>
      <c r="D73" s="63" t="s">
        <v>280</v>
      </c>
      <c r="E73" s="59" t="s">
        <v>7</v>
      </c>
      <c r="F73" s="59">
        <v>5</v>
      </c>
      <c r="G73" s="68" t="s">
        <v>281</v>
      </c>
      <c r="H73" s="69" t="s">
        <v>292</v>
      </c>
      <c r="I73" s="68" t="s">
        <v>191</v>
      </c>
      <c r="J73" s="68">
        <v>5</v>
      </c>
    </row>
    <row r="74" spans="1:10" x14ac:dyDescent="0.25">
      <c r="A74" s="71"/>
      <c r="B74" s="72"/>
      <c r="C74" s="72"/>
      <c r="D74" s="72"/>
      <c r="E74" s="72"/>
      <c r="F74" s="72"/>
      <c r="G74" s="72"/>
      <c r="H74" s="72"/>
      <c r="I74" s="72"/>
      <c r="J74" s="73"/>
    </row>
    <row r="75" spans="1:10" s="42" customFormat="1" ht="75" customHeight="1" x14ac:dyDescent="0.25">
      <c r="A75" s="45" t="s">
        <v>389</v>
      </c>
      <c r="B75" s="45"/>
      <c r="C75" s="45"/>
      <c r="D75" s="45"/>
      <c r="E75" s="45"/>
      <c r="F75" s="45"/>
      <c r="G75" s="74" t="s">
        <v>476</v>
      </c>
      <c r="H75" s="75"/>
      <c r="I75" s="75"/>
      <c r="J75" s="76"/>
    </row>
    <row r="76" spans="1:10" s="42" customFormat="1" ht="23.25" customHeight="1" x14ac:dyDescent="0.25">
      <c r="A76" s="45" t="s">
        <v>183</v>
      </c>
      <c r="B76" s="45"/>
      <c r="C76" s="45"/>
      <c r="D76" s="45"/>
      <c r="E76" s="45"/>
      <c r="F76" s="45"/>
      <c r="G76" s="74" t="s">
        <v>475</v>
      </c>
      <c r="H76" s="75"/>
      <c r="I76" s="75"/>
      <c r="J76" s="76"/>
    </row>
    <row r="77" spans="1:10" s="42" customFormat="1" ht="58.5" customHeight="1" x14ac:dyDescent="0.25">
      <c r="A77" s="46" t="s">
        <v>394</v>
      </c>
      <c r="B77" s="47"/>
      <c r="C77" s="47"/>
      <c r="D77" s="47"/>
      <c r="E77" s="47"/>
      <c r="F77" s="47"/>
      <c r="G77" s="74" t="s">
        <v>397</v>
      </c>
      <c r="H77" s="75"/>
      <c r="I77" s="75"/>
      <c r="J77" s="76"/>
    </row>
    <row r="78" spans="1:10" s="42" customFormat="1" ht="59.25" customHeight="1" x14ac:dyDescent="0.25">
      <c r="A78" s="48" t="s">
        <v>392</v>
      </c>
      <c r="B78" s="49"/>
      <c r="C78" s="49"/>
      <c r="D78" s="49"/>
      <c r="E78" s="49"/>
      <c r="F78" s="49"/>
      <c r="G78" s="74" t="s">
        <v>398</v>
      </c>
      <c r="H78" s="75"/>
      <c r="I78" s="75"/>
      <c r="J78" s="76"/>
    </row>
    <row r="79" spans="1:10" s="42" customFormat="1" ht="26.25" customHeight="1" x14ac:dyDescent="0.25">
      <c r="A79" s="45" t="s">
        <v>393</v>
      </c>
      <c r="B79" s="45"/>
      <c r="C79" s="45"/>
      <c r="D79" s="45" t="s">
        <v>390</v>
      </c>
      <c r="E79" s="45"/>
      <c r="F79" s="45"/>
      <c r="G79" s="74" t="s">
        <v>399</v>
      </c>
      <c r="H79" s="75"/>
      <c r="I79" s="75"/>
      <c r="J79" s="76"/>
    </row>
    <row r="80" spans="1:10" ht="261.75" customHeight="1" x14ac:dyDescent="0.25">
      <c r="A80" s="45" t="s">
        <v>474</v>
      </c>
      <c r="B80" s="45"/>
      <c r="C80" s="45"/>
      <c r="D80" s="45"/>
      <c r="E80" s="45"/>
      <c r="F80" s="45"/>
      <c r="G80" s="74" t="s">
        <v>473</v>
      </c>
      <c r="H80" s="75"/>
      <c r="I80" s="75"/>
      <c r="J80" s="76"/>
    </row>
    <row r="81" spans="1:10" s="42" customFormat="1" ht="142.5" customHeight="1" x14ac:dyDescent="0.25">
      <c r="A81" s="50" t="s">
        <v>395</v>
      </c>
      <c r="B81" s="50"/>
      <c r="C81" s="50"/>
      <c r="D81" s="50"/>
      <c r="E81" s="50"/>
      <c r="F81" s="50"/>
      <c r="G81" s="60" t="s">
        <v>400</v>
      </c>
      <c r="H81" s="61"/>
      <c r="I81" s="61"/>
      <c r="J81" s="77"/>
    </row>
    <row r="82" spans="1:10" ht="42.75" customHeight="1" x14ac:dyDescent="0.25">
      <c r="A82" s="50" t="s">
        <v>396</v>
      </c>
      <c r="B82" s="50"/>
      <c r="C82" s="50"/>
      <c r="D82" s="50"/>
      <c r="E82" s="50"/>
      <c r="F82" s="50"/>
      <c r="G82" s="78" t="s">
        <v>291</v>
      </c>
      <c r="H82" s="79"/>
      <c r="I82" s="79"/>
      <c r="J82" s="80"/>
    </row>
    <row r="83" spans="1:10" s="43" customFormat="1" ht="66.75" customHeight="1" x14ac:dyDescent="0.25">
      <c r="A83" s="50" t="s">
        <v>184</v>
      </c>
      <c r="B83" s="50"/>
      <c r="C83" s="50"/>
      <c r="D83" s="50"/>
      <c r="E83" s="50"/>
      <c r="F83" s="50"/>
      <c r="G83" s="70" t="s">
        <v>288</v>
      </c>
      <c r="H83" s="70"/>
      <c r="I83" s="70"/>
      <c r="J83" s="70"/>
    </row>
    <row r="84" spans="1:10" s="43" customFormat="1" ht="46.5" customHeight="1" x14ac:dyDescent="0.25">
      <c r="A84" s="50" t="s">
        <v>185</v>
      </c>
      <c r="B84" s="50"/>
      <c r="C84" s="50"/>
      <c r="D84" s="50"/>
      <c r="E84" s="50"/>
      <c r="F84" s="50"/>
      <c r="G84" s="70" t="s">
        <v>391</v>
      </c>
      <c r="H84" s="70"/>
      <c r="I84" s="70"/>
      <c r="J84" s="70"/>
    </row>
    <row r="85" spans="1:10" ht="41.25" customHeight="1" x14ac:dyDescent="0.25">
      <c r="A85" s="50" t="s">
        <v>186</v>
      </c>
      <c r="B85" s="50"/>
      <c r="C85" s="50"/>
      <c r="D85" s="50"/>
      <c r="E85" s="50"/>
      <c r="F85" s="50"/>
      <c r="G85" s="78" t="s">
        <v>289</v>
      </c>
      <c r="H85" s="79"/>
      <c r="I85" s="79"/>
      <c r="J85" s="80"/>
    </row>
    <row r="86" spans="1:10" ht="40.5" customHeight="1" x14ac:dyDescent="0.25">
      <c r="A86" s="45" t="s">
        <v>401</v>
      </c>
      <c r="B86" s="45"/>
      <c r="C86" s="45"/>
      <c r="D86" s="45"/>
      <c r="E86" s="45"/>
      <c r="F86" s="45"/>
      <c r="G86" s="74" t="s">
        <v>403</v>
      </c>
      <c r="H86" s="75"/>
      <c r="I86" s="75"/>
      <c r="J86" s="76"/>
    </row>
  </sheetData>
  <mergeCells count="25">
    <mergeCell ref="G85:J85"/>
    <mergeCell ref="G86:J86"/>
    <mergeCell ref="A74:J74"/>
    <mergeCell ref="G80:J80"/>
    <mergeCell ref="G81:J81"/>
    <mergeCell ref="G82:J82"/>
    <mergeCell ref="G83:J83"/>
    <mergeCell ref="G84:J84"/>
    <mergeCell ref="G75:J75"/>
    <mergeCell ref="G76:J76"/>
    <mergeCell ref="G77:J77"/>
    <mergeCell ref="G78:J78"/>
    <mergeCell ref="G79:J79"/>
    <mergeCell ref="A77:F77"/>
    <mergeCell ref="A78:F78"/>
    <mergeCell ref="A79:F79"/>
    <mergeCell ref="A80:F80"/>
    <mergeCell ref="A82:F82"/>
    <mergeCell ref="A83:F83"/>
    <mergeCell ref="A84:F84"/>
    <mergeCell ref="A85:F85"/>
    <mergeCell ref="A86:F86"/>
    <mergeCell ref="A81:F81"/>
    <mergeCell ref="A76:F76"/>
    <mergeCell ref="A75:F75"/>
  </mergeCells>
  <pageMargins left="0" right="0" top="0" bottom="0" header="0" footer="0"/>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
  <sheetViews>
    <sheetView topLeftCell="A20" workbookViewId="0">
      <selection activeCell="B2" sqref="B2:H20"/>
    </sheetView>
  </sheetViews>
  <sheetFormatPr defaultRowHeight="15" x14ac:dyDescent="0.25"/>
  <cols>
    <col min="1" max="1" width="5" style="3" bestFit="1" customWidth="1"/>
    <col min="2" max="2" width="48.85546875" style="3" customWidth="1"/>
    <col min="3" max="3" width="24.140625" style="3" customWidth="1"/>
    <col min="4" max="4" width="86" style="3" customWidth="1"/>
    <col min="5" max="5" width="10" style="3" customWidth="1"/>
    <col min="6" max="6" width="8.7109375" style="3" customWidth="1"/>
    <col min="7" max="7" width="12.42578125" style="3" customWidth="1"/>
    <col min="8" max="8" width="14.28515625" style="3" customWidth="1"/>
    <col min="9" max="16384" width="9.140625" style="3"/>
  </cols>
  <sheetData>
    <row r="1" spans="1:8" s="22" customFormat="1" ht="30" x14ac:dyDescent="0.3">
      <c r="A1" s="10" t="s">
        <v>0</v>
      </c>
      <c r="B1" s="10" t="s">
        <v>1</v>
      </c>
      <c r="C1" s="2" t="s">
        <v>1</v>
      </c>
      <c r="D1" s="2" t="s">
        <v>74</v>
      </c>
      <c r="E1" s="2" t="s">
        <v>2</v>
      </c>
      <c r="F1" s="2" t="s">
        <v>3</v>
      </c>
      <c r="G1" s="26" t="s">
        <v>4</v>
      </c>
      <c r="H1" s="21" t="s">
        <v>5</v>
      </c>
    </row>
    <row r="2" spans="1:8" ht="285" x14ac:dyDescent="0.25">
      <c r="A2" s="23">
        <v>1</v>
      </c>
      <c r="B2" s="24" t="s">
        <v>52</v>
      </c>
      <c r="C2" s="24" t="s">
        <v>77</v>
      </c>
      <c r="D2" s="20" t="s">
        <v>76</v>
      </c>
      <c r="E2" s="25" t="s">
        <v>7</v>
      </c>
      <c r="F2" s="25">
        <v>70</v>
      </c>
      <c r="G2" s="27">
        <v>30000</v>
      </c>
      <c r="H2" s="7">
        <f>F2*G2</f>
        <v>2100000</v>
      </c>
    </row>
    <row r="3" spans="1:8" ht="300" x14ac:dyDescent="0.25">
      <c r="A3" s="23">
        <v>2</v>
      </c>
      <c r="B3" s="24" t="s">
        <v>52</v>
      </c>
      <c r="C3" s="24" t="s">
        <v>78</v>
      </c>
      <c r="D3" s="20" t="s">
        <v>79</v>
      </c>
      <c r="E3" s="25" t="s">
        <v>7</v>
      </c>
      <c r="F3" s="25">
        <v>10</v>
      </c>
      <c r="G3" s="27">
        <v>30000</v>
      </c>
      <c r="H3" s="7">
        <f t="shared" ref="H3:H20" si="0">F3*G3</f>
        <v>300000</v>
      </c>
    </row>
    <row r="4" spans="1:8" ht="315" x14ac:dyDescent="0.25">
      <c r="A4" s="23">
        <v>3</v>
      </c>
      <c r="B4" s="20" t="s">
        <v>53</v>
      </c>
      <c r="C4" s="20" t="s">
        <v>81</v>
      </c>
      <c r="D4" s="20" t="s">
        <v>80</v>
      </c>
      <c r="E4" s="25" t="s">
        <v>7</v>
      </c>
      <c r="F4" s="25">
        <v>70</v>
      </c>
      <c r="G4" s="27">
        <v>30000</v>
      </c>
      <c r="H4" s="7">
        <f t="shared" si="0"/>
        <v>2100000</v>
      </c>
    </row>
    <row r="5" spans="1:8" ht="330" x14ac:dyDescent="0.25">
      <c r="A5" s="23">
        <v>4</v>
      </c>
      <c r="B5" s="20" t="s">
        <v>53</v>
      </c>
      <c r="C5" s="20" t="s">
        <v>82</v>
      </c>
      <c r="D5" s="20" t="s">
        <v>83</v>
      </c>
      <c r="E5" s="25" t="s">
        <v>7</v>
      </c>
      <c r="F5" s="25">
        <v>10</v>
      </c>
      <c r="G5" s="27">
        <v>30000</v>
      </c>
      <c r="H5" s="7">
        <f t="shared" si="0"/>
        <v>300000</v>
      </c>
    </row>
    <row r="6" spans="1:8" ht="255" x14ac:dyDescent="0.25">
      <c r="A6" s="23">
        <v>5</v>
      </c>
      <c r="B6" s="20" t="s">
        <v>54</v>
      </c>
      <c r="C6" s="20" t="s">
        <v>85</v>
      </c>
      <c r="D6" s="20" t="s">
        <v>84</v>
      </c>
      <c r="E6" s="25" t="s">
        <v>7</v>
      </c>
      <c r="F6" s="25">
        <v>300</v>
      </c>
      <c r="G6" s="28">
        <v>5500</v>
      </c>
      <c r="H6" s="7">
        <f t="shared" si="0"/>
        <v>1650000</v>
      </c>
    </row>
    <row r="7" spans="1:8" ht="120" x14ac:dyDescent="0.25">
      <c r="A7" s="23">
        <v>6</v>
      </c>
      <c r="B7" s="20" t="s">
        <v>55</v>
      </c>
      <c r="C7" s="20" t="s">
        <v>87</v>
      </c>
      <c r="D7" s="20" t="s">
        <v>86</v>
      </c>
      <c r="E7" s="25" t="s">
        <v>7</v>
      </c>
      <c r="F7" s="25">
        <v>70</v>
      </c>
      <c r="G7" s="28">
        <v>28215</v>
      </c>
      <c r="H7" s="7">
        <f t="shared" si="0"/>
        <v>1975050</v>
      </c>
    </row>
    <row r="8" spans="1:8" ht="90" x14ac:dyDescent="0.25">
      <c r="A8" s="23">
        <v>7</v>
      </c>
      <c r="B8" s="20" t="s">
        <v>56</v>
      </c>
      <c r="C8" s="20" t="s">
        <v>89</v>
      </c>
      <c r="D8" s="20" t="s">
        <v>88</v>
      </c>
      <c r="E8" s="25" t="s">
        <v>7</v>
      </c>
      <c r="F8" s="25">
        <v>6400</v>
      </c>
      <c r="G8" s="28">
        <v>80</v>
      </c>
      <c r="H8" s="7">
        <f t="shared" si="0"/>
        <v>512000</v>
      </c>
    </row>
    <row r="9" spans="1:8" ht="165" x14ac:dyDescent="0.25">
      <c r="A9" s="23">
        <v>8</v>
      </c>
      <c r="B9" s="20" t="s">
        <v>57</v>
      </c>
      <c r="C9" s="20" t="s">
        <v>91</v>
      </c>
      <c r="D9" s="20" t="s">
        <v>90</v>
      </c>
      <c r="E9" s="25" t="s">
        <v>7</v>
      </c>
      <c r="F9" s="25">
        <v>300</v>
      </c>
      <c r="G9" s="28">
        <v>4140</v>
      </c>
      <c r="H9" s="7">
        <f t="shared" si="0"/>
        <v>1242000</v>
      </c>
    </row>
    <row r="10" spans="1:8" ht="165" x14ac:dyDescent="0.25">
      <c r="A10" s="23">
        <v>9</v>
      </c>
      <c r="B10" s="20" t="s">
        <v>58</v>
      </c>
      <c r="C10" s="20" t="s">
        <v>93</v>
      </c>
      <c r="D10" s="20" t="s">
        <v>92</v>
      </c>
      <c r="E10" s="25" t="s">
        <v>7</v>
      </c>
      <c r="F10" s="25">
        <v>2</v>
      </c>
      <c r="G10" s="28">
        <v>145000</v>
      </c>
      <c r="H10" s="7">
        <f t="shared" si="0"/>
        <v>290000</v>
      </c>
    </row>
    <row r="11" spans="1:8" ht="210" x14ac:dyDescent="0.25">
      <c r="A11" s="23">
        <v>10</v>
      </c>
      <c r="B11" s="20" t="s">
        <v>59</v>
      </c>
      <c r="C11" s="20" t="s">
        <v>95</v>
      </c>
      <c r="D11" s="20" t="s">
        <v>94</v>
      </c>
      <c r="E11" s="25" t="s">
        <v>7</v>
      </c>
      <c r="F11" s="25">
        <v>200</v>
      </c>
      <c r="G11" s="28">
        <v>7820</v>
      </c>
      <c r="H11" s="7">
        <f t="shared" si="0"/>
        <v>1564000</v>
      </c>
    </row>
    <row r="12" spans="1:8" ht="120" x14ac:dyDescent="0.25">
      <c r="A12" s="23">
        <v>11</v>
      </c>
      <c r="B12" s="20" t="s">
        <v>60</v>
      </c>
      <c r="C12" s="20" t="s">
        <v>97</v>
      </c>
      <c r="D12" s="20" t="s">
        <v>96</v>
      </c>
      <c r="E12" s="25" t="s">
        <v>7</v>
      </c>
      <c r="F12" s="25">
        <v>3</v>
      </c>
      <c r="G12" s="28">
        <v>97000</v>
      </c>
      <c r="H12" s="7">
        <f t="shared" si="0"/>
        <v>291000</v>
      </c>
    </row>
    <row r="13" spans="1:8" ht="135" x14ac:dyDescent="0.25">
      <c r="A13" s="23">
        <v>12</v>
      </c>
      <c r="B13" s="20" t="s">
        <v>60</v>
      </c>
      <c r="C13" s="20" t="s">
        <v>98</v>
      </c>
      <c r="D13" s="20" t="s">
        <v>99</v>
      </c>
      <c r="E13" s="25" t="s">
        <v>7</v>
      </c>
      <c r="F13" s="25">
        <v>3</v>
      </c>
      <c r="G13" s="28"/>
      <c r="H13" s="7">
        <f t="shared" si="0"/>
        <v>0</v>
      </c>
    </row>
    <row r="14" spans="1:8" ht="225" x14ac:dyDescent="0.25">
      <c r="A14" s="23">
        <v>13</v>
      </c>
      <c r="B14" s="20" t="s">
        <v>61</v>
      </c>
      <c r="C14" s="20" t="s">
        <v>111</v>
      </c>
      <c r="D14" s="20" t="s">
        <v>100</v>
      </c>
      <c r="E14" s="25" t="s">
        <v>7</v>
      </c>
      <c r="F14" s="25">
        <v>30</v>
      </c>
      <c r="G14" s="28">
        <v>72000</v>
      </c>
      <c r="H14" s="7">
        <f t="shared" si="0"/>
        <v>2160000</v>
      </c>
    </row>
    <row r="15" spans="1:8" ht="225" x14ac:dyDescent="0.25">
      <c r="A15" s="23">
        <v>14</v>
      </c>
      <c r="B15" s="20" t="s">
        <v>62</v>
      </c>
      <c r="C15" s="20" t="s">
        <v>102</v>
      </c>
      <c r="D15" s="20" t="s">
        <v>101</v>
      </c>
      <c r="E15" s="25" t="s">
        <v>7</v>
      </c>
      <c r="F15" s="25">
        <v>70</v>
      </c>
      <c r="G15" s="28">
        <v>10100</v>
      </c>
      <c r="H15" s="7">
        <f t="shared" si="0"/>
        <v>707000</v>
      </c>
    </row>
    <row r="16" spans="1:8" ht="240" x14ac:dyDescent="0.25">
      <c r="A16" s="23">
        <v>15</v>
      </c>
      <c r="B16" s="20" t="s">
        <v>62</v>
      </c>
      <c r="C16" s="20" t="s">
        <v>103</v>
      </c>
      <c r="D16" s="20" t="s">
        <v>104</v>
      </c>
      <c r="E16" s="25" t="s">
        <v>7</v>
      </c>
      <c r="F16" s="25">
        <v>30</v>
      </c>
      <c r="G16" s="28">
        <v>10100</v>
      </c>
      <c r="H16" s="7">
        <f t="shared" si="0"/>
        <v>303000</v>
      </c>
    </row>
    <row r="17" spans="1:8" ht="225" x14ac:dyDescent="0.25">
      <c r="A17" s="23">
        <v>16</v>
      </c>
      <c r="B17" s="20" t="s">
        <v>63</v>
      </c>
      <c r="C17" s="20" t="s">
        <v>106</v>
      </c>
      <c r="D17" s="20" t="s">
        <v>105</v>
      </c>
      <c r="E17" s="25" t="s">
        <v>7</v>
      </c>
      <c r="F17" s="25">
        <v>300</v>
      </c>
      <c r="G17" s="28">
        <v>9632.69</v>
      </c>
      <c r="H17" s="7">
        <f t="shared" si="0"/>
        <v>2889807</v>
      </c>
    </row>
    <row r="18" spans="1:8" ht="120" x14ac:dyDescent="0.25">
      <c r="A18" s="23">
        <v>17</v>
      </c>
      <c r="B18" s="20" t="s">
        <v>64</v>
      </c>
      <c r="C18" s="20" t="s">
        <v>112</v>
      </c>
      <c r="D18" s="20" t="s">
        <v>107</v>
      </c>
      <c r="E18" s="25" t="s">
        <v>7</v>
      </c>
      <c r="F18" s="25">
        <v>70</v>
      </c>
      <c r="G18" s="29">
        <v>3356.48</v>
      </c>
      <c r="H18" s="7">
        <f t="shared" si="0"/>
        <v>234953.60000000001</v>
      </c>
    </row>
    <row r="19" spans="1:8" ht="135" x14ac:dyDescent="0.25">
      <c r="A19" s="23">
        <v>18</v>
      </c>
      <c r="B19" s="20" t="s">
        <v>75</v>
      </c>
      <c r="C19" s="20" t="s">
        <v>113</v>
      </c>
      <c r="D19" s="20" t="s">
        <v>108</v>
      </c>
      <c r="E19" s="25" t="s">
        <v>7</v>
      </c>
      <c r="F19" s="25">
        <v>30</v>
      </c>
      <c r="G19" s="29">
        <v>3356.48</v>
      </c>
      <c r="H19" s="7">
        <f t="shared" si="0"/>
        <v>100694.39999999999</v>
      </c>
    </row>
    <row r="20" spans="1:8" ht="60" x14ac:dyDescent="0.25">
      <c r="A20" s="23">
        <v>19</v>
      </c>
      <c r="B20" s="20" t="s">
        <v>109</v>
      </c>
      <c r="C20" s="20" t="s">
        <v>109</v>
      </c>
      <c r="D20" s="20" t="s">
        <v>110</v>
      </c>
      <c r="E20" s="25" t="s">
        <v>7</v>
      </c>
      <c r="F20" s="25">
        <v>1000</v>
      </c>
      <c r="G20" s="29">
        <v>88</v>
      </c>
      <c r="H20" s="7">
        <f t="shared" si="0"/>
        <v>88000</v>
      </c>
    </row>
    <row r="21" spans="1:8" x14ac:dyDescent="0.25">
      <c r="H21" s="11">
        <f>SUM(H2:H18)</f>
        <v>18618810.600000001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
  <sheetViews>
    <sheetView topLeftCell="A4" workbookViewId="0">
      <selection activeCell="C2" sqref="C2:H7"/>
    </sheetView>
  </sheetViews>
  <sheetFormatPr defaultRowHeight="15" x14ac:dyDescent="0.25"/>
  <cols>
    <col min="1" max="1" width="4.7109375" style="34" bestFit="1" customWidth="1"/>
    <col min="2" max="2" width="57.85546875" style="3" hidden="1" customWidth="1"/>
    <col min="3" max="3" width="24.85546875" style="3" customWidth="1"/>
    <col min="4" max="4" width="73.42578125" style="3" customWidth="1"/>
    <col min="5" max="5" width="11.28515625" style="3" customWidth="1"/>
    <col min="6" max="7" width="12" style="3" customWidth="1"/>
    <col min="8" max="8" width="15.140625" style="3" customWidth="1"/>
    <col min="9" max="16384" width="9.140625" style="3"/>
  </cols>
  <sheetData>
    <row r="1" spans="1:8" ht="35.25" customHeight="1" x14ac:dyDescent="0.25">
      <c r="A1" s="35" t="s">
        <v>0</v>
      </c>
      <c r="B1" s="35" t="s">
        <v>1</v>
      </c>
      <c r="C1" s="35" t="s">
        <v>1</v>
      </c>
      <c r="D1" s="35" t="s">
        <v>74</v>
      </c>
      <c r="E1" s="35" t="s">
        <v>2</v>
      </c>
      <c r="F1" s="35" t="s">
        <v>3</v>
      </c>
      <c r="G1" s="35" t="s">
        <v>4</v>
      </c>
      <c r="H1" s="35" t="s">
        <v>5</v>
      </c>
    </row>
    <row r="2" spans="1:8" ht="409.5" x14ac:dyDescent="0.25">
      <c r="A2" s="33">
        <v>1</v>
      </c>
      <c r="B2" s="14" t="s">
        <v>65</v>
      </c>
      <c r="C2" s="20" t="s">
        <v>114</v>
      </c>
      <c r="D2" s="30" t="s">
        <v>125</v>
      </c>
      <c r="E2" s="25" t="s">
        <v>7</v>
      </c>
      <c r="F2" s="25">
        <v>30</v>
      </c>
      <c r="G2" s="9">
        <v>11500</v>
      </c>
      <c r="H2" s="9">
        <f>F2*G2</f>
        <v>345000</v>
      </c>
    </row>
    <row r="3" spans="1:8" ht="375" x14ac:dyDescent="0.25">
      <c r="A3" s="33">
        <v>2</v>
      </c>
      <c r="B3" s="16" t="s">
        <v>66</v>
      </c>
      <c r="C3" s="20" t="s">
        <v>115</v>
      </c>
      <c r="D3" s="30" t="s">
        <v>116</v>
      </c>
      <c r="E3" s="23" t="s">
        <v>7</v>
      </c>
      <c r="F3" s="25">
        <v>10</v>
      </c>
      <c r="G3" s="9">
        <v>10500</v>
      </c>
      <c r="H3" s="9">
        <f t="shared" ref="H3:H7" si="0">F3*G3</f>
        <v>105000</v>
      </c>
    </row>
    <row r="4" spans="1:8" ht="240" x14ac:dyDescent="0.25">
      <c r="A4" s="33">
        <v>3</v>
      </c>
      <c r="B4" s="14" t="s">
        <v>67</v>
      </c>
      <c r="C4" s="20" t="s">
        <v>117</v>
      </c>
      <c r="D4" s="31" t="s">
        <v>118</v>
      </c>
      <c r="E4" s="23" t="s">
        <v>7</v>
      </c>
      <c r="F4" s="25">
        <v>20</v>
      </c>
      <c r="G4" s="9">
        <v>36000</v>
      </c>
      <c r="H4" s="9">
        <f t="shared" si="0"/>
        <v>720000</v>
      </c>
    </row>
    <row r="5" spans="1:8" ht="75" x14ac:dyDescent="0.25">
      <c r="A5" s="33">
        <v>4</v>
      </c>
      <c r="B5" s="14" t="s">
        <v>68</v>
      </c>
      <c r="C5" s="20" t="s">
        <v>119</v>
      </c>
      <c r="D5" s="31" t="s">
        <v>120</v>
      </c>
      <c r="E5" s="23" t="s">
        <v>69</v>
      </c>
      <c r="F5" s="25">
        <v>30</v>
      </c>
      <c r="G5" s="9">
        <v>6240</v>
      </c>
      <c r="H5" s="9">
        <f t="shared" si="0"/>
        <v>187200</v>
      </c>
    </row>
    <row r="6" spans="1:8" ht="75" x14ac:dyDescent="0.25">
      <c r="A6" s="33">
        <v>5</v>
      </c>
      <c r="B6" s="14" t="s">
        <v>70</v>
      </c>
      <c r="C6" s="14" t="s">
        <v>122</v>
      </c>
      <c r="D6" s="30" t="s">
        <v>121</v>
      </c>
      <c r="E6" s="23" t="s">
        <v>69</v>
      </c>
      <c r="F6" s="25">
        <v>50</v>
      </c>
      <c r="G6" s="9">
        <v>700</v>
      </c>
      <c r="H6" s="9">
        <f t="shared" si="0"/>
        <v>35000</v>
      </c>
    </row>
    <row r="7" spans="1:8" ht="60" x14ac:dyDescent="0.25">
      <c r="A7" s="33">
        <v>6</v>
      </c>
      <c r="B7" s="14" t="s">
        <v>71</v>
      </c>
      <c r="C7" s="31" t="s">
        <v>123</v>
      </c>
      <c r="D7" s="31" t="s">
        <v>124</v>
      </c>
      <c r="E7" s="32" t="s">
        <v>72</v>
      </c>
      <c r="F7" s="25">
        <v>7</v>
      </c>
      <c r="G7" s="9">
        <v>1700</v>
      </c>
      <c r="H7" s="9">
        <f t="shared" si="0"/>
        <v>11900</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
  <sheetViews>
    <sheetView workbookViewId="0">
      <selection activeCell="B2" sqref="B2"/>
    </sheetView>
  </sheetViews>
  <sheetFormatPr defaultRowHeight="15" x14ac:dyDescent="0.25"/>
  <cols>
    <col min="1" max="1" width="4.7109375" style="3" bestFit="1" customWidth="1"/>
    <col min="2" max="2" width="57.85546875" style="3" customWidth="1"/>
    <col min="3" max="4" width="60.140625" style="3" customWidth="1"/>
    <col min="5" max="5" width="16.28515625" style="3" customWidth="1"/>
    <col min="6" max="7" width="12" style="3" customWidth="1"/>
    <col min="8" max="8" width="15.140625" style="3" bestFit="1" customWidth="1"/>
    <col min="9" max="16384" width="9.140625" style="3"/>
  </cols>
  <sheetData>
    <row r="1" spans="1:8" ht="36" x14ac:dyDescent="0.25">
      <c r="A1" s="12" t="s">
        <v>0</v>
      </c>
      <c r="B1" s="12" t="s">
        <v>1</v>
      </c>
      <c r="C1" s="12" t="s">
        <v>1</v>
      </c>
      <c r="D1" s="12" t="s">
        <v>74</v>
      </c>
      <c r="E1" s="12" t="s">
        <v>2</v>
      </c>
      <c r="F1" s="12" t="s">
        <v>3</v>
      </c>
      <c r="G1" s="12" t="s">
        <v>4</v>
      </c>
      <c r="H1" s="12" t="s">
        <v>5</v>
      </c>
    </row>
    <row r="2" spans="1:8" ht="17.25" x14ac:dyDescent="0.25">
      <c r="A2" s="13">
        <v>1</v>
      </c>
      <c r="B2" s="14" t="s">
        <v>65</v>
      </c>
      <c r="C2" s="14"/>
      <c r="D2" s="14"/>
      <c r="E2" s="15" t="s">
        <v>7</v>
      </c>
      <c r="F2" s="15">
        <v>30</v>
      </c>
      <c r="G2" s="7">
        <v>11500</v>
      </c>
      <c r="H2" s="7">
        <f>F2*G2</f>
        <v>345000</v>
      </c>
    </row>
    <row r="3" spans="1:8" ht="34.5" x14ac:dyDescent="0.25">
      <c r="A3" s="13">
        <v>2</v>
      </c>
      <c r="B3" s="16" t="s">
        <v>66</v>
      </c>
      <c r="C3" s="16"/>
      <c r="D3" s="16"/>
      <c r="E3" s="15" t="s">
        <v>7</v>
      </c>
      <c r="F3" s="15">
        <v>10</v>
      </c>
      <c r="G3" s="7">
        <v>10500</v>
      </c>
      <c r="H3" s="7">
        <f t="shared" ref="H3:H7" si="0">F3*G3</f>
        <v>105000</v>
      </c>
    </row>
    <row r="4" spans="1:8" ht="34.5" x14ac:dyDescent="0.25">
      <c r="A4" s="13">
        <v>3</v>
      </c>
      <c r="B4" s="14" t="s">
        <v>67</v>
      </c>
      <c r="C4" s="14"/>
      <c r="D4" s="14"/>
      <c r="E4" s="15" t="s">
        <v>7</v>
      </c>
      <c r="F4" s="15">
        <v>20</v>
      </c>
      <c r="G4" s="7">
        <v>36000</v>
      </c>
      <c r="H4" s="7">
        <f t="shared" si="0"/>
        <v>720000</v>
      </c>
    </row>
    <row r="5" spans="1:8" ht="17.25" x14ac:dyDescent="0.25">
      <c r="A5" s="13">
        <v>4</v>
      </c>
      <c r="B5" s="14" t="s">
        <v>68</v>
      </c>
      <c r="C5" s="14"/>
      <c r="D5" s="14"/>
      <c r="E5" s="15" t="s">
        <v>69</v>
      </c>
      <c r="F5" s="15">
        <v>30</v>
      </c>
      <c r="G5" s="7">
        <v>6240</v>
      </c>
      <c r="H5" s="7">
        <f t="shared" si="0"/>
        <v>187200</v>
      </c>
    </row>
    <row r="6" spans="1:8" ht="17.25" x14ac:dyDescent="0.25">
      <c r="A6" s="13">
        <v>5</v>
      </c>
      <c r="B6" s="14" t="s">
        <v>70</v>
      </c>
      <c r="C6" s="14"/>
      <c r="D6" s="14"/>
      <c r="E6" s="15" t="s">
        <v>69</v>
      </c>
      <c r="F6" s="15">
        <v>50</v>
      </c>
      <c r="G6" s="7">
        <v>700</v>
      </c>
      <c r="H6" s="7">
        <f t="shared" si="0"/>
        <v>35000</v>
      </c>
    </row>
    <row r="7" spans="1:8" ht="17.25" x14ac:dyDescent="0.25">
      <c r="A7" s="13">
        <v>6</v>
      </c>
      <c r="B7" s="14" t="s">
        <v>71</v>
      </c>
      <c r="C7" s="14"/>
      <c r="D7" s="14"/>
      <c r="E7" s="15" t="s">
        <v>72</v>
      </c>
      <c r="F7" s="15">
        <v>7</v>
      </c>
      <c r="G7" s="7">
        <v>1700</v>
      </c>
      <c r="H7" s="7">
        <f t="shared" si="0"/>
        <v>11900</v>
      </c>
    </row>
    <row r="8" spans="1:8" ht="18" x14ac:dyDescent="0.25">
      <c r="A8" s="17"/>
      <c r="B8" s="18" t="s">
        <v>73</v>
      </c>
      <c r="C8" s="18"/>
      <c r="D8" s="18"/>
      <c r="E8" s="17"/>
      <c r="F8" s="17"/>
      <c r="G8" s="17"/>
      <c r="H8" s="19">
        <f>SUM(H2:H7)</f>
        <v>1404100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ԲՆԱ</vt:lpstr>
      <vt:lpstr>հայ</vt:lpstr>
      <vt:lpstr>Ինվազիվ</vt:lpstr>
      <vt:lpstr>axtahanich</vt:lpstr>
      <vt:lpstr>ախտահանիչ և քիմ նյութ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2025-11-04T07:52:38Z</dcterms:modified>
</cp:coreProperties>
</file>