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/>
  <mc:AlternateContent xmlns:mc="http://schemas.openxmlformats.org/markup-compatibility/2006">
    <mc:Choice Requires="x15">
      <x15ac:absPath xmlns:x15ac="http://schemas.microsoft.com/office/spreadsheetml/2010/11/ac" url="C:\Users\user\Desktop\2026 գնումներ\Օնկո դեղեր\"/>
    </mc:Choice>
  </mc:AlternateContent>
  <xr:revisionPtr revIDLastSave="0" documentId="13_ncr:1_{39F7DF2D-4091-4968-9A9B-43DF1A58BA13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Հայ․" sheetId="1" r:id="rId1"/>
    <sheet name="Ռուս․" sheetId="2" r:id="rId2"/>
  </sheets>
  <calcPr calcId="191029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2" i="1" l="1"/>
  <c r="H13" i="1" l="1"/>
  <c r="H11" i="1"/>
  <c r="H10" i="1"/>
  <c r="H9" i="1"/>
  <c r="H8" i="1"/>
  <c r="H7" i="1"/>
  <c r="H6" i="1"/>
  <c r="H5" i="1"/>
  <c r="H4" i="1"/>
  <c r="H3" i="1"/>
</calcChain>
</file>

<file path=xl/sharedStrings.xml><?xml version="1.0" encoding="utf-8"?>
<sst xmlns="http://schemas.openxmlformats.org/spreadsheetml/2006/main" count="138" uniqueCount="106">
  <si>
    <t>հրավերով նախատեսված չափաբաժնի համարը</t>
  </si>
  <si>
    <t>գնումների պլանով նախատեսված միջանցիկ ծածկագիրը` ըստ ԳՄԱ դասակարգման (CPV)</t>
  </si>
  <si>
    <t xml:space="preserve">անվանումը </t>
  </si>
  <si>
    <t>տեխնիկական բնութագիրը</t>
  </si>
  <si>
    <t>չափման միավորը</t>
  </si>
  <si>
    <t>Քանակը</t>
  </si>
  <si>
    <t>հատ</t>
  </si>
  <si>
    <t>* Եթե պայմանագրի գործողության ընթացքում Պատվիրատուի կողմից գնման առարկայի պահանջը ներկայացվել է ոչ ամբողջ խմբաքանակի համար, ապա գնման առարկայի չմատակարարված, մնացորդային խմբաքանակի մասով պայմանագիրը համարվում է լուծված:</t>
  </si>
  <si>
    <t>*Դեղերը պետք է  համապատասխանեն ՀՀ Կառավարության 02.05.2013թ. թիվ 502-Ն որոշմամբ հաստատված պահանջներին և առաջարկված դեղերը պետք է ներառված  լինեն ՀՀ-ում գրանցված դեղերի պետական գրանցամատյանում (ռեեստր)  (ներկյացնել միայն գրանցված դեղեր)։</t>
  </si>
  <si>
    <t>*Առաջին տեղ զբաղեցրած մասնակիցը պետք է ներկայացնի նաև առաջարկվող ապրանքային նշանի, արտադրողի(արտադրող կազմակերպության անվանումը), ծագման երկրի վերաբերյալ տեղեկատվություն:</t>
  </si>
  <si>
    <t>*Բոլոր չափաբաժինների համար պարտադիր է ապրանքային նշանի և արտադրողի վերաբերյալ տեղեկատվություն (արտադրող կազմակերպության անվանումը):</t>
  </si>
  <si>
    <t xml:space="preserve">* Եթե ընտրված մասնակցի հայտով  ներկայավել է մեկից ավելի արտադրողների կողմից արտադրված, ինչպես նաև տարբեր ապրանքային նշան, ֆիրմային անվանում և մոդել ունեցող ապրանքներ, ապա դրանցից բավարար գնահատվածները ներառվում են սույն հավելվածում: </t>
  </si>
  <si>
    <t>*Մատակարարաման ժամկետը՝ 2026 թ-ին  ֆինանսական միջոցներ նախատեսվելու դեպքում կողմերի միջև կնքվող համաձայնագրի ուժի մեջ մտնելու օրվանից մինչև 25․12․2026թ․:</t>
  </si>
  <si>
    <t xml:space="preserve">*Ապրանքները կմատակարարվեն 2026թ-ին ֆինանսական միջոցներ նախատեսվելու դեպքում կողմերի միջև կնքվող համաձայնագրի ուժի մեջ մտնելու օրվանից, յուրաքանչյուր անգամ Գնորդից պատվերը  ստանալու պահից հաշված 5 աշխատանքային օրվա  ընթացքում՝ Գնորդի կողմից պատվիրված ապրանքի/ների քանակին և տեսակին համապատախան, ընդ որում 1-ին փուլի համար 20 օրացուցային օր հետո /եթե մատակարարը չի համաձայնվում մատակարարել ավելի շուտ/։ </t>
  </si>
  <si>
    <t>*Ապրանքի/ների մատակարարաման համար պատվերը Գնորդի կողմից Վաճառողին կատարվում է  բանավոր, կամ գրավոր (նաև՝ Գնորդի էլեկտրոնային փոստի հասցեից Վաճառողի էլեկտրոնային փոստի հասցեին պատվերը ուղարկելու միջոցով)։</t>
  </si>
  <si>
    <t>*Մատակարարումն իրականացվում է մատակարարի կողմից`ՀՀ, Սյունիքի մարզ, ք.Կապան, Մ․Ստեփանյան 13, «Կապանի բժշկական կենտրոն»ՓԲԸ /դեղատուն/ հասցեով, աշխատանքային օրերին և աշխատանքային ժամերին՝ 09։00-17։00։</t>
  </si>
  <si>
    <t>*Յուրաքանչյուր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502-Ն որոշման պահանջների պահպանումը:</t>
  </si>
  <si>
    <t>*Բոլոր դեղերը պետք էլինեն նոր, չօգտագործված, գործարանային փաթեթավորմամբ:</t>
  </si>
  <si>
    <t xml:space="preserve">**Ծանոթություն – Եթե գնման առարկաների հատկանիշները  պահանջ կամ հղում պարունակեն որևէ առևտրային նշանի, ֆիրմային անվանմանը, արտոնագրին, էսքիզին կամ մոդելին, ծագման երկրին կամ կոնկրետ աղբյուրին կամ արտադրողին, բացառությամբ այն դեպքերի, երբ անհնար է գնման առարկայի բնութագրումն առանց դրանց: Հղումներ օգտագործելու դեպքում հատկանիշների բնութագրում կարդալ «կամ համարժեք» բառը:  Համաձայն (Օրենքի Հոդված 13, Կետ 5) </t>
  </si>
  <si>
    <t>* Դեղի պիտանիության ժամկետները դեղը գնորդին հանձնելու պահին պետք է լինեն հետևյալը`</t>
  </si>
  <si>
    <t>ա. 2,5 տարի և ավելի պիտանիության ժամկետ ունեցող դեղերը հանձնելու պահին պետք է ունենան առնվազն 24 ամիս մնացորդային պիտանիության ժամկետ,</t>
  </si>
  <si>
    <t>բ. մինչև 2,5 տարի պիտանիության ժամկետ ունեցող դեղերը հանձնելու պահին պետք է ունենան առնվազն 12 ամիս մնացորդային պիտանիության ժամկետ,</t>
  </si>
  <si>
    <t xml:space="preserve"> * Որակի սերտիֆիկատների առկայություն</t>
  </si>
  <si>
    <t>номер предусмотренного приглашением лота</t>
  </si>
  <si>
    <t>промежуточный код, предусмотренный планом закупок по классификации ЕЗК (CPV)</t>
  </si>
  <si>
    <t xml:space="preserve">наименование </t>
  </si>
  <si>
    <t>техническая характеристика</t>
  </si>
  <si>
    <t>единица измерения</t>
  </si>
  <si>
    <t>общий объем</t>
  </si>
  <si>
    <t>шт</t>
  </si>
  <si>
    <t>* Если в течение срока действия договора Покупатель подал заявку на предмет закупки не на всю партию, то договор считается расторгнутым в отношении непоставленной оставшейся партии предмета закупки.</t>
  </si>
  <si>
    <t>*Лекарственные препараты должны соответствовать требованиям, утвержденным Постановлением Правительства РА № 502-Н от 02.05.2013 г., и предлагаемые лекарственные препараты должны быть включены в Государственный реестр лекарственных средств, зарегистрированных в РА (включаются только зарегистрированные лекарственные препараты).</t>
  </si>
  <si>
    <t>*Участник, занявший первое место, также должен представить информацию о предлагаемом товарном знаке, производителе (наименовании организации-производителя) и стране происхождения.</t>
  </si>
  <si>
    <t>*Информация о товарном знаке и производителе (наименовании организации-производителя) обязательна для всех доз.</t>
  </si>
  <si>
    <t>*Если выбранный участник представил продукцию, произведенную более чем одним производителем, а также продукцию с разными товарными знаками, торговыми наименованиями и моделями, то в настоящее приложение включаются те из них, которые получили удовлетворительную оценку.</t>
  </si>
  <si>
    <t>*Срок поставки: в случае предусмотрения финансовых средств со дня вступления в силу заключаемого между сторонами соглашения до 30.12.2026.</t>
  </si>
  <si>
    <t>*Поставка товара будет осуществляться в 2026 году, при условии предоставления финансовых средств, с даты вступления в силу договора между сторонами, каждый раз в течение 5 рабочих дней с момента получения заказа от Покупателя, в соответствии с количеством и видом заказанного Покупателем товара, а для 1-го этапа – через 20 календарных дней /если Поставщик не согласится на более раннюю поставку/.</t>
  </si>
  <si>
    <t>*Заказ на поставку товара/товаров размещается Покупателем Продавцу в устной или письменной форме (в том числе путем отправки заказа с адреса электронной почты Покупателя на адрес электронной почты Продавца).</t>
  </si>
  <si>
    <t>*Поставка осуществляется Поставщиком по адресу: Республика Армения, Сюникская область, г. Капан, ул. М. Степанян 13, ЗАО «Капанский медицинский центр» /аптека/, в рабочие дни и в рабочее время: с 09:00 до 17:00.</t>
  </si>
  <si>
    <t>*При поставке каждой партии обязательным условием является соблюдение требований Постановления Правительства РА № 502-Н, действующего на момент поставки каждой партии.</t>
  </si>
  <si>
    <t>*Все лекарственные средства должны быть новыми, неиспользованными, в заводской упаковке.</t>
  </si>
  <si>
    <t xml:space="preserve">**Примечание. Если характеристики приобретаемых товаров содержат требование или ссылку на какой-либо товарный знак, фирменное наименование, патент, эскиз или модель, страну происхождения или конкретный источник или производителя, за исключением случаев, когда без них невозможно охарактеризовать приобретаемый товар. В случае использования ссылок, в описании характеристик следует читать слово «или эквивалент». Согласно (статья 13, пункт 5 Закона)
</t>
  </si>
  <si>
    <t>*Срок годности лекарственного средства на момент поставки покупателю должен быть следующим:</t>
  </si>
  <si>
    <t>а. Лекарственные средства со сроком годности 2,5 года и более должны иметь остаточный срок годности не менее 24 месяцев на момент поставки,</t>
  </si>
  <si>
    <t>б. Лекарственные препараты со сроком годности до 2,5 лет должны иметь остаточный срок годности не менее 12 месяцев на момент поставки.</t>
  </si>
  <si>
    <t>* Наличие сертификатов качества.</t>
  </si>
  <si>
    <t>ցիսպլատին</t>
  </si>
  <si>
    <t>կարբոպլատին</t>
  </si>
  <si>
    <t>կարբոպլատին 10մգ/մլ; ապակե շշիկ 45մլ խտանյութ կաթիլաներարկման լուծույթի</t>
  </si>
  <si>
    <t>օքսալիպլատին</t>
  </si>
  <si>
    <t>օքսալիպլատին 5մգ/մլ; ապակե սրվակ 20մլ խտանյութ կաթիլաներարկման լուծույթի</t>
  </si>
  <si>
    <t>Ֆտորուրացիլ</t>
  </si>
  <si>
    <t>կապեցիտաբին</t>
  </si>
  <si>
    <t>կապեցիտաբին 500մգ; դեղահատեր թաղանթապատ</t>
  </si>
  <si>
    <t>գեմցիտաբին (գեմցիտաբինի հիդրոքլորիդ)</t>
  </si>
  <si>
    <t>պակլիտաքսել</t>
  </si>
  <si>
    <t>պակլիտաքսել 6մգ/մլ; ապակե սրվակ 50մլ խտանյութ կաթիլաներարկման լուծույթի</t>
  </si>
  <si>
    <t>դոցետաքսել</t>
  </si>
  <si>
    <t>դոցետաքսել 20մգ/մլ; 8մլ խտանյութ 10մլ ապակե սրվակում խտանյութ կաթիլաներարկման լուծույթի</t>
  </si>
  <si>
    <t>դօքսոռուբիցին (դօքսոռուբիցինի հիդրոքլորիդ)</t>
  </si>
  <si>
    <t>ցիսպլատին 1մգ/մլ; 50մլ ապակե սրվակ խտանյութ կաթիլաներարկման լուծույթի</t>
  </si>
  <si>
    <t xml:space="preserve">Ֆտորուրացիլ 50մգ/1մլ; լուծույթ ներարկման/կաթիլաներարկման 10մլ </t>
  </si>
  <si>
    <t>գեմցիտաբին (գեմցիտաբինի հիդրոքլորիդ) 1000մգ;ապակե սրվակ 50մլ դեղափոշի լիոֆիլացված կաթիլաներարկման լուծույթի</t>
  </si>
  <si>
    <t>լոպերամիդ (լոպերամիդի հիդրոքլորիդ)</t>
  </si>
  <si>
    <t>լոպերամիդ (լոպերամիդի հիդրոքլորիդ) 2մգ; դեղապատիճներ</t>
  </si>
  <si>
    <t>դօքսոռուբիցին (դօքսոռուբիցինի հիդրոքլորիդ) 10մգ  ապակե սրվակներ 10մլ լիոֆիլիզատ ն/ե ներարկման լուծույթի</t>
  </si>
  <si>
    <t>33611200/501</t>
  </si>
  <si>
    <t>33651230/501</t>
  </si>
  <si>
    <t>33651232/503</t>
  </si>
  <si>
    <t>33651242/501</t>
  </si>
  <si>
    <t>33651243/502</t>
  </si>
  <si>
    <t>33651245/503</t>
  </si>
  <si>
    <t>33651248/502</t>
  </si>
  <si>
    <t>33691176/555</t>
  </si>
  <si>
    <t>33691176/556</t>
  </si>
  <si>
    <t>33691280/501</t>
  </si>
  <si>
    <t xml:space="preserve">Ցիկլոֆոսֆամիդ, փոշի ն/ե ներարկման համար 1000 մգ, սրվակ </t>
  </si>
  <si>
    <t>Ցիկլոֆոսֆամիդ</t>
  </si>
  <si>
    <t>33651238/501</t>
  </si>
  <si>
    <t>10*</t>
  </si>
  <si>
    <t xml:space="preserve">* № 10  չափաբաժնի համար կարող են ներկայացվել նաև չգրանցված դեղեր, ընդ որում չգրանցված դեղերը պետք է գրանցված լինեն Հայաստանի Հանրապետության կառավարության 2017 թվականի փետրվարի 23-ի N 172-Ա որոշմամբ սահմանված միջազգային մասնագիտական կազմակերպության կամ ԵԱՏՄ անդամ հանդիսացող երկրներում կամ ունենան Առողջապահության համաշխարհային կազմակերպության նախաորակավորում:
Ինչպես նաև մասնակիցը պայմանագրի և որակավորման ապահովումների հետ միաժամանակ չգրանցված դեղերի համար պարտադիր ներկայացնում է Հայաստանի Հանրապետության առողջապահության նախարարության «Դեղերի և բժշկական տեխնոլոգիաների փորձագիտական կենտրոն» պետական ոչ առևտրային կազմակերպության կողմից տրված հավաստող տեղեկանք՝ Հայաստանի Հանրապետության կառավարության 2017 թվականի փետրվարի 23-ի N 172-Ա որոշմամբ սահմանված միջազգային մասնագիտական կազմակերպության կամ ԵԱՏՄ անդամ հանդիսացող երկրներում գրանցված լինելու, կամ Առողջապահության համաշխարհային կազմակերպության նախաորակավորում ունենալու, ինչպես նաև «Դեղերի մասին» օրենքի 21-րդ հոդվածի 8-րդ մասի 17-րդ կետով սահմանված ներմուծման մերժման հիմքերի բացակայության մասին:"					</t>
  </si>
  <si>
    <t>цисплатин</t>
  </si>
  <si>
    <t>карбоплатин</t>
  </si>
  <si>
    <t>оксалиплатин</t>
  </si>
  <si>
    <t>фторурацил</t>
  </si>
  <si>
    <t>капецитабин</t>
  </si>
  <si>
    <t>гемцитабин (гемцитабина гидрохлорид)</t>
  </si>
  <si>
    <t>паклитаксел</t>
  </si>
  <si>
    <t>доцетаксел</t>
  </si>
  <si>
    <t>доксорубицин (доксорубицина гидрохлорид)</t>
  </si>
  <si>
    <t>циклофосфамид</t>
  </si>
  <si>
    <t>лоперамид (лоперамида гидрохлорид)</t>
  </si>
  <si>
    <t>Цисплатин 1 мг/мл; концентрат для приготовления раствора для инфузий в стеклянном флаконе 50 мл</t>
  </si>
  <si>
    <t>Карбоплатин 10 мг/мл; концентрат для приготовления раствора для инфузий в стеклянном флаконе 45 мл</t>
  </si>
  <si>
    <t>Оксалиплатин 5 мг/мл; концентрат для приготовления раствора для инфузий в стеклянном флаконе 20 мл</t>
  </si>
  <si>
    <t>Фторурацил 50 мг/1 мл; раствор для инъекций/инфузий 10 мл</t>
  </si>
  <si>
    <t>Капецитабин 500 мг; таблетки, покрытые пленочной оболочкой</t>
  </si>
  <si>
    <t>Гемцитабин (гемцитабина гидрохлорид) 1000 мг; лиофилизированный порошок для приготовления раствора для инфузий в стеклянном флаконе 50 мл</t>
  </si>
  <si>
    <t>Паклитаксел 6 мг/мл; концентрат для приготовления раствора для инфузий в стеклянном флаконе 50 мл</t>
  </si>
  <si>
    <t>Доцетаксел 20 мг/мл; Концентрат 8 мл в стеклянном флаконе 10 мл, концентрат для приготовления раствора для внутривенного введения</t>
  </si>
  <si>
    <t>Доксорубицин (доксорубицина гидрохлорид) 10 мг, стеклянные флаконы; лиофилизат для приготовления раствора для внутривенного введения 10 мл</t>
  </si>
  <si>
    <t>Циклофосфамид, порошок для внутривенного введения 1000 мг, флакон</t>
  </si>
  <si>
    <t>Лоперамид (лоперамида гидрохлорид) 2 мг; капсулы</t>
  </si>
  <si>
    <t>* Для лота № 10 могут быть представлены также незарегистрированные лекарственные препараты, которые должны быть зарегистрированы в международной профессиональной организации или в стране, являющейся членом ЕАЭС, как определено Постановлением Правительства Республики Армения № 172-А от 23 февраля 2017 года, или иметь предварительную квалификацию Всемирной организации здравоохранения.
Кроме того, для незарегистрированных лекарственных препаратов участник должен одновременно с договором и квалификационными документами представить сертификат, выданный Государственной некоммерческой организацией «Центр экспертизы лекарств и медицинских технологий» Министерства здравоохранения Республики Армения, подтверждающий, что лекарственный препарат зарегистрирован в международной профессиональной организации или в стране, являющейся членом ЕАЭС, как определено Постановлением Правительства Республики Армения № 172-А от 23 февраля 2017 года, или имеет предварительную квалификацию Всемирной организации здравоохранения, или об отсутствии оснований для отказа во ввозе в качестве Определено статьей 21, частью 8, пунктом 17 Закона «О лекарственных средствах».</t>
  </si>
  <si>
    <t>ՏԵԽՆԻԿԱԿԱՆ ԲՆՈՒԹԱԳԻՐ  
ՍՄԿԲԿ-ԷԱՃԱՊՁԲ-26/9</t>
  </si>
  <si>
    <t>ТЕХНИЧЕСКАЯ ХАРАКТЕРИСТИКА
ՍՄԿԲԿ-ԷԱՃԱՊՁԲ-26/9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</si>
</sst>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Calibri"/>
      <family val="2"/>
      <scheme val="minor"/>
    </font>
    <font>
      <sz val="8"/>
      <name val="GHEA Grapalat"/>
      <family val="3"/>
    </font>
    <font>
      <sz val="9"/>
      <name val="GHEA Grapalat"/>
      <family val="3"/>
    </font>
    <font>
      <sz val="8"/>
      <color theme="1"/>
      <name val="GHEA Grapalat"/>
      <family val="3"/>
    </font>
    <font>
      <sz val="10"/>
      <color rgb="FF000000"/>
      <name val="GHEA Grapalat"/>
      <family val="3"/>
    </font>
    <font>
      <sz val="11"/>
      <name val="GHEA Grapalat"/>
      <family val="3"/>
    </font>
    <font>
      <b/>
      <sz val="11"/>
      <name val="GHEA Grapalat"/>
      <family val="3"/>
    </font>
    <font>
      <sz val="9"/>
      <color theme="1"/>
      <name val="GHEA Grapalat"/>
      <family val="3"/>
    </font>
    <font>
      <b/>
      <sz val="11"/>
      <color theme="1"/>
      <name val="GHEA Grapalat"/>
      <family val="3"/>
    </font>
    <font>
      <sz val="11"/>
      <color theme="1"/>
      <name val="GHEA Grapalat"/>
      <family val="3"/>
    </font>
    <font>
      <sz val="11"/>
      <color rgb="FF000000"/>
      <name val="GHEA Grapalat"/>
      <family val="3"/>
    </font>
    <font>
      <sz val="11"/>
      <color rgb="FFFF0000"/>
      <name val="GHEA Grapalat"/>
      <family val="3"/>
    </font>
    <font>
      <b/>
      <sz val="11"/>
      <color rgb="FFFF0000"/>
      <name val="GHEA Grapalat"/>
      <family val="3"/>
    </font>
    <font>
      <b/>
      <sz val="11"/>
      <color rgb="FF000000"/>
      <name val="GHEA Grapalat"/>
      <family val="3"/>
    </font>
    <font>
      <b/>
      <sz val="11"/>
      <color rgb="FF403931"/>
      <name val="GHEA Grapalat"/>
      <family val="3"/>
    </font>
    <font>
      <b/>
      <sz val="10"/>
      <color rgb="FF000000"/>
      <name val="GHEA Grapalat"/>
      <family val="3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wrapText="1"/>
    </xf>
    <xf numFmtId="0" fontId="4" fillId="2" borderId="1" xfId="0" applyFont="1" applyFill="1" applyBorder="1" applyAlignment="1">
      <alignment horizontal="center" vertical="center" wrapText="1"/>
    </xf>
    <xf numFmtId="2" fontId="4" fillId="2" borderId="1" xfId="0" applyNumberFormat="1" applyFont="1" applyFill="1" applyBorder="1" applyAlignment="1">
      <alignment horizontal="left" vertical="center" wrapText="1"/>
    </xf>
    <xf numFmtId="0" fontId="8" fillId="0" borderId="0" xfId="0" applyFont="1" applyAlignment="1">
      <alignment horizontal="center" vertical="center" wrapText="1"/>
    </xf>
    <xf numFmtId="0" fontId="9" fillId="0" borderId="0" xfId="0" applyFont="1"/>
    <xf numFmtId="0" fontId="10" fillId="2" borderId="1" xfId="0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left" vertical="center" wrapText="1"/>
    </xf>
    <xf numFmtId="0" fontId="9" fillId="0" borderId="0" xfId="0" applyFont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4" fillId="0" borderId="0" xfId="0" applyFont="1" applyAlignment="1">
      <alignment horizontal="center"/>
    </xf>
    <xf numFmtId="0" fontId="13" fillId="0" borderId="1" xfId="0" applyFont="1" applyBorder="1" applyAlignment="1">
      <alignment horizontal="center" vertical="center" wrapText="1"/>
    </xf>
    <xf numFmtId="0" fontId="5" fillId="2" borderId="0" xfId="0" applyFont="1" applyFill="1" applyAlignment="1">
      <alignment horizontal="left" wrapText="1"/>
    </xf>
    <xf numFmtId="0" fontId="5" fillId="2" borderId="0" xfId="0" applyFont="1" applyFill="1" applyAlignment="1">
      <alignment horizontal="left"/>
    </xf>
    <xf numFmtId="0" fontId="9" fillId="0" borderId="0" xfId="0" applyFont="1" applyAlignment="1">
      <alignment wrapText="1"/>
    </xf>
    <xf numFmtId="2" fontId="9" fillId="0" borderId="0" xfId="0" applyNumberFormat="1" applyFont="1" applyAlignment="1">
      <alignment vertical="center" wrapText="1"/>
    </xf>
    <xf numFmtId="0" fontId="9" fillId="0" borderId="1" xfId="0" applyFont="1" applyBorder="1" applyAlignment="1">
      <alignment wrapText="1"/>
    </xf>
    <xf numFmtId="0" fontId="8" fillId="0" borderId="1" xfId="0" applyFont="1" applyBorder="1" applyAlignment="1">
      <alignment wrapText="1"/>
    </xf>
    <xf numFmtId="2" fontId="15" fillId="2" borderId="1" xfId="0" applyNumberFormat="1" applyFont="1" applyFill="1" applyBorder="1" applyAlignment="1">
      <alignment horizontal="left" vertical="center" wrapText="1"/>
    </xf>
    <xf numFmtId="0" fontId="15" fillId="2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left" vertical="center" wrapText="1"/>
    </xf>
    <xf numFmtId="0" fontId="6" fillId="2" borderId="0" xfId="0" applyFont="1" applyFill="1" applyAlignment="1">
      <alignment horizontal="left" vertical="center" wrapText="1"/>
    </xf>
    <xf numFmtId="0" fontId="8" fillId="0" borderId="0" xfId="0" applyFont="1" applyAlignment="1">
      <alignment horizontal="center" vertical="center" wrapText="1"/>
    </xf>
    <xf numFmtId="0" fontId="12" fillId="2" borderId="2" xfId="0" applyFont="1" applyFill="1" applyBorder="1" applyAlignment="1">
      <alignment horizontal="left" vertical="center" wrapText="1"/>
    </xf>
    <xf numFmtId="0" fontId="12" fillId="2" borderId="0" xfId="0" applyFont="1" applyFill="1" applyAlignment="1">
      <alignment horizontal="left" vertical="center" wrapText="1"/>
    </xf>
    <xf numFmtId="0" fontId="5" fillId="2" borderId="0" xfId="0" applyFont="1" applyFill="1" applyAlignment="1">
      <alignment horizontal="left" wrapText="1"/>
    </xf>
    <xf numFmtId="0" fontId="11" fillId="2" borderId="0" xfId="0" applyFont="1" applyFill="1" applyAlignment="1">
      <alignment horizontal="left" wrapText="1"/>
    </xf>
    <xf numFmtId="0" fontId="9" fillId="0" borderId="0" xfId="0" applyFont="1" applyAlignment="1">
      <alignment horizontal="center" wrapText="1"/>
    </xf>
    <xf numFmtId="0" fontId="9" fillId="0" borderId="0" xfId="0" applyFont="1" applyAlignment="1">
      <alignment horizontal="center"/>
    </xf>
    <xf numFmtId="0" fontId="9" fillId="2" borderId="0" xfId="0" applyFont="1" applyFill="1" applyAlignment="1">
      <alignment vertical="center" wrapText="1"/>
    </xf>
    <xf numFmtId="0" fontId="7" fillId="2" borderId="0" xfId="0" applyFont="1" applyFill="1" applyAlignment="1">
      <alignment vertical="center" wrapText="1"/>
    </xf>
    <xf numFmtId="0" fontId="8" fillId="2" borderId="0" xfId="0" applyFont="1" applyFill="1" applyAlignment="1">
      <alignment vertical="center" wrapText="1"/>
    </xf>
  </cellXfs>
  <cellStyles count="1">
    <cellStyle name="Обычный" xfId="0" builtinId="0"/>
  </cellStyles>
  <dxfs count="11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1"/>
  <sheetViews>
    <sheetView tabSelected="1" workbookViewId="0">
      <selection activeCell="B3" sqref="B3"/>
    </sheetView>
  </sheetViews>
  <sheetFormatPr defaultRowHeight="16.5" x14ac:dyDescent="0.25"/>
  <cols>
    <col min="1" max="1" width="6.140625" style="11" customWidth="1"/>
    <col min="2" max="2" width="19.7109375" style="11" customWidth="1"/>
    <col min="3" max="3" width="23.5703125" style="11" customWidth="1"/>
    <col min="4" max="4" width="72.28515625" style="11" customWidth="1"/>
    <col min="5" max="5" width="9.140625" style="11"/>
    <col min="6" max="6" width="6.7109375" style="11" customWidth="1"/>
    <col min="7" max="7" width="9.140625" style="10" hidden="1" customWidth="1"/>
    <col min="8" max="8" width="11.42578125" style="37" hidden="1" customWidth="1"/>
    <col min="9" max="16384" width="9.140625" style="11"/>
  </cols>
  <sheetData>
    <row r="1" spans="1:8" ht="48.75" customHeight="1" x14ac:dyDescent="0.25">
      <c r="A1" s="30" t="s">
        <v>104</v>
      </c>
      <c r="B1" s="30"/>
      <c r="C1" s="30"/>
      <c r="D1" s="30"/>
      <c r="E1" s="30"/>
      <c r="F1" s="30"/>
    </row>
    <row r="2" spans="1:8" s="13" customFormat="1" ht="69.75" customHeight="1" x14ac:dyDescent="0.25">
      <c r="A2" s="1" t="s">
        <v>0</v>
      </c>
      <c r="B2" s="1" t="s">
        <v>1</v>
      </c>
      <c r="C2" s="2" t="s">
        <v>2</v>
      </c>
      <c r="D2" s="2" t="s">
        <v>3</v>
      </c>
      <c r="E2" s="2" t="s">
        <v>4</v>
      </c>
      <c r="F2" s="2" t="s">
        <v>5</v>
      </c>
      <c r="G2" s="12"/>
      <c r="H2" s="38"/>
    </row>
    <row r="3" spans="1:8" ht="33.75" customHeight="1" x14ac:dyDescent="0.25">
      <c r="A3" s="8">
        <v>1</v>
      </c>
      <c r="B3" s="15" t="s">
        <v>75</v>
      </c>
      <c r="C3" s="15" t="s">
        <v>46</v>
      </c>
      <c r="D3" s="26" t="s">
        <v>60</v>
      </c>
      <c r="E3" s="8" t="s">
        <v>6</v>
      </c>
      <c r="F3" s="8">
        <v>120</v>
      </c>
      <c r="G3" s="10">
        <v>10000</v>
      </c>
      <c r="H3" s="37">
        <f>+F3*G3</f>
        <v>1200000</v>
      </c>
    </row>
    <row r="4" spans="1:8" ht="33" x14ac:dyDescent="0.25">
      <c r="A4" s="8">
        <v>2</v>
      </c>
      <c r="B4" s="15" t="s">
        <v>68</v>
      </c>
      <c r="C4" s="15" t="s">
        <v>47</v>
      </c>
      <c r="D4" s="27" t="s">
        <v>48</v>
      </c>
      <c r="E4" s="8" t="s">
        <v>6</v>
      </c>
      <c r="F4" s="8">
        <v>60</v>
      </c>
      <c r="G4" s="10">
        <v>16000</v>
      </c>
      <c r="H4" s="37">
        <f t="shared" ref="H4:H13" si="0">+F4*G4</f>
        <v>960000</v>
      </c>
    </row>
    <row r="5" spans="1:8" ht="33" x14ac:dyDescent="0.25">
      <c r="A5" s="8">
        <v>3</v>
      </c>
      <c r="B5" s="15" t="s">
        <v>72</v>
      </c>
      <c r="C5" s="15" t="s">
        <v>49</v>
      </c>
      <c r="D5" s="27" t="s">
        <v>50</v>
      </c>
      <c r="E5" s="8" t="s">
        <v>6</v>
      </c>
      <c r="F5" s="8">
        <v>120</v>
      </c>
      <c r="G5" s="10">
        <v>7000</v>
      </c>
      <c r="H5" s="37">
        <f t="shared" si="0"/>
        <v>840000</v>
      </c>
    </row>
    <row r="6" spans="1:8" x14ac:dyDescent="0.25">
      <c r="A6" s="8">
        <v>4</v>
      </c>
      <c r="B6" s="15" t="s">
        <v>73</v>
      </c>
      <c r="C6" s="15" t="s">
        <v>51</v>
      </c>
      <c r="D6" s="26" t="s">
        <v>61</v>
      </c>
      <c r="E6" s="8" t="s">
        <v>6</v>
      </c>
      <c r="F6" s="8">
        <v>24</v>
      </c>
      <c r="G6" s="10">
        <v>15000</v>
      </c>
      <c r="H6" s="37">
        <f t="shared" si="0"/>
        <v>360000</v>
      </c>
    </row>
    <row r="7" spans="1:8" x14ac:dyDescent="0.25">
      <c r="A7" s="8">
        <v>5</v>
      </c>
      <c r="B7" s="15" t="s">
        <v>74</v>
      </c>
      <c r="C7" s="15" t="s">
        <v>52</v>
      </c>
      <c r="D7" s="27" t="s">
        <v>53</v>
      </c>
      <c r="E7" s="8" t="s">
        <v>6</v>
      </c>
      <c r="F7" s="8">
        <v>3000</v>
      </c>
      <c r="G7" s="10">
        <v>1200</v>
      </c>
      <c r="H7" s="37">
        <f t="shared" si="0"/>
        <v>3600000</v>
      </c>
    </row>
    <row r="8" spans="1:8" ht="49.5" x14ac:dyDescent="0.25">
      <c r="A8" s="8">
        <v>6</v>
      </c>
      <c r="B8" s="15" t="s">
        <v>71</v>
      </c>
      <c r="C8" s="15" t="s">
        <v>54</v>
      </c>
      <c r="D8" s="26" t="s">
        <v>62</v>
      </c>
      <c r="E8" s="8" t="s">
        <v>6</v>
      </c>
      <c r="F8" s="8">
        <v>120</v>
      </c>
      <c r="G8" s="10">
        <v>9000</v>
      </c>
      <c r="H8" s="37">
        <f t="shared" si="0"/>
        <v>1080000</v>
      </c>
    </row>
    <row r="9" spans="1:8" ht="33" x14ac:dyDescent="0.25">
      <c r="A9" s="8">
        <v>7</v>
      </c>
      <c r="B9" s="15" t="s">
        <v>70</v>
      </c>
      <c r="C9" s="15" t="s">
        <v>55</v>
      </c>
      <c r="D9" s="27" t="s">
        <v>56</v>
      </c>
      <c r="E9" s="8" t="s">
        <v>6</v>
      </c>
      <c r="F9" s="8">
        <v>60</v>
      </c>
      <c r="G9" s="10">
        <v>18000</v>
      </c>
      <c r="H9" s="37">
        <f t="shared" si="0"/>
        <v>1080000</v>
      </c>
    </row>
    <row r="10" spans="1:8" ht="34.5" customHeight="1" x14ac:dyDescent="0.25">
      <c r="A10" s="8">
        <v>8</v>
      </c>
      <c r="B10" s="15" t="s">
        <v>69</v>
      </c>
      <c r="C10" s="15" t="s">
        <v>57</v>
      </c>
      <c r="D10" s="26" t="s">
        <v>58</v>
      </c>
      <c r="E10" s="8" t="s">
        <v>6</v>
      </c>
      <c r="F10" s="8">
        <v>24</v>
      </c>
      <c r="G10" s="10">
        <v>8000</v>
      </c>
      <c r="H10" s="37">
        <f t="shared" si="0"/>
        <v>192000</v>
      </c>
    </row>
    <row r="11" spans="1:8" ht="49.5" x14ac:dyDescent="0.25">
      <c r="A11" s="8">
        <v>9</v>
      </c>
      <c r="B11" s="15" t="s">
        <v>67</v>
      </c>
      <c r="C11" s="15" t="s">
        <v>59</v>
      </c>
      <c r="D11" s="27" t="s">
        <v>65</v>
      </c>
      <c r="E11" s="8" t="s">
        <v>6</v>
      </c>
      <c r="F11" s="8">
        <v>48</v>
      </c>
      <c r="G11" s="10">
        <v>17000</v>
      </c>
      <c r="H11" s="37">
        <f t="shared" si="0"/>
        <v>816000</v>
      </c>
    </row>
    <row r="12" spans="1:8" x14ac:dyDescent="0.3">
      <c r="A12" s="14" t="s">
        <v>79</v>
      </c>
      <c r="B12" s="16" t="s">
        <v>78</v>
      </c>
      <c r="C12" s="17" t="s">
        <v>77</v>
      </c>
      <c r="D12" s="28" t="s">
        <v>76</v>
      </c>
      <c r="E12" s="14" t="s">
        <v>6</v>
      </c>
      <c r="F12" s="14">
        <v>24</v>
      </c>
      <c r="G12" s="6">
        <v>8000</v>
      </c>
      <c r="H12" s="39">
        <f t="shared" si="0"/>
        <v>192000</v>
      </c>
    </row>
    <row r="13" spans="1:8" ht="49.5" x14ac:dyDescent="0.25">
      <c r="A13" s="8">
        <v>11</v>
      </c>
      <c r="B13" s="15" t="s">
        <v>66</v>
      </c>
      <c r="C13" s="15" t="s">
        <v>63</v>
      </c>
      <c r="D13" s="27" t="s">
        <v>64</v>
      </c>
      <c r="E13" s="8" t="s">
        <v>6</v>
      </c>
      <c r="F13" s="8">
        <v>1500</v>
      </c>
      <c r="G13" s="10">
        <v>100</v>
      </c>
      <c r="H13" s="37">
        <f t="shared" si="0"/>
        <v>150000</v>
      </c>
    </row>
    <row r="15" spans="1:8" ht="70.5" customHeight="1" x14ac:dyDescent="0.25">
      <c r="A15" s="29" t="s">
        <v>7</v>
      </c>
      <c r="B15" s="29"/>
      <c r="C15" s="29"/>
      <c r="D15" s="29"/>
      <c r="E15" s="29"/>
      <c r="F15" s="29"/>
    </row>
    <row r="16" spans="1:8" ht="72.75" customHeight="1" x14ac:dyDescent="0.25">
      <c r="A16" s="29" t="s">
        <v>8</v>
      </c>
      <c r="B16" s="29"/>
      <c r="C16" s="29"/>
      <c r="D16" s="29"/>
      <c r="E16" s="29"/>
      <c r="F16" s="29"/>
    </row>
    <row r="17" spans="1:6" ht="197.25" customHeight="1" x14ac:dyDescent="0.25">
      <c r="A17" s="31" t="s">
        <v>80</v>
      </c>
      <c r="B17" s="32"/>
      <c r="C17" s="32"/>
      <c r="D17" s="32"/>
      <c r="E17" s="32"/>
      <c r="F17" s="32"/>
    </row>
    <row r="18" spans="1:6" ht="65.25" customHeight="1" x14ac:dyDescent="0.25">
      <c r="A18" s="29" t="s">
        <v>9</v>
      </c>
      <c r="B18" s="29"/>
      <c r="C18" s="29"/>
      <c r="D18" s="29"/>
      <c r="E18" s="29"/>
      <c r="F18" s="29"/>
    </row>
    <row r="19" spans="1:6" ht="65.25" customHeight="1" x14ac:dyDescent="0.25">
      <c r="A19" s="29" t="s">
        <v>10</v>
      </c>
      <c r="B19" s="29"/>
      <c r="C19" s="29"/>
      <c r="D19" s="29"/>
      <c r="E19" s="29"/>
      <c r="F19" s="29"/>
    </row>
    <row r="20" spans="1:6" ht="65.25" customHeight="1" x14ac:dyDescent="0.25">
      <c r="A20" s="29" t="s">
        <v>11</v>
      </c>
      <c r="B20" s="29"/>
      <c r="C20" s="29"/>
      <c r="D20" s="29"/>
      <c r="E20" s="29"/>
      <c r="F20" s="29"/>
    </row>
    <row r="21" spans="1:6" ht="65.25" customHeight="1" x14ac:dyDescent="0.25">
      <c r="A21" s="29" t="s">
        <v>12</v>
      </c>
      <c r="B21" s="29"/>
      <c r="C21" s="29"/>
      <c r="D21" s="29"/>
      <c r="E21" s="29"/>
      <c r="F21" s="29"/>
    </row>
    <row r="22" spans="1:6" ht="98.25" customHeight="1" x14ac:dyDescent="0.25">
      <c r="A22" s="29" t="s">
        <v>13</v>
      </c>
      <c r="B22" s="29"/>
      <c r="C22" s="29"/>
      <c r="D22" s="29"/>
      <c r="E22" s="29"/>
      <c r="F22" s="29"/>
    </row>
    <row r="23" spans="1:6" ht="65.25" customHeight="1" x14ac:dyDescent="0.25">
      <c r="A23" s="29" t="s">
        <v>14</v>
      </c>
      <c r="B23" s="29"/>
      <c r="C23" s="29"/>
      <c r="D23" s="29"/>
      <c r="E23" s="29"/>
      <c r="F23" s="29"/>
    </row>
    <row r="24" spans="1:6" ht="66.75" customHeight="1" x14ac:dyDescent="0.25">
      <c r="A24" s="29" t="s">
        <v>15</v>
      </c>
      <c r="B24" s="29"/>
      <c r="C24" s="29"/>
      <c r="D24" s="29"/>
      <c r="E24" s="29"/>
      <c r="F24" s="29"/>
    </row>
    <row r="25" spans="1:6" ht="65.25" customHeight="1" x14ac:dyDescent="0.25">
      <c r="A25" s="29" t="s">
        <v>16</v>
      </c>
      <c r="B25" s="29"/>
      <c r="C25" s="29"/>
      <c r="D25" s="29"/>
      <c r="E25" s="29"/>
      <c r="F25" s="29"/>
    </row>
    <row r="26" spans="1:6" ht="65.25" customHeight="1" x14ac:dyDescent="0.25">
      <c r="A26" s="29" t="s">
        <v>17</v>
      </c>
      <c r="B26" s="29"/>
      <c r="C26" s="29"/>
      <c r="D26" s="29"/>
      <c r="E26" s="29"/>
      <c r="F26" s="29"/>
    </row>
    <row r="27" spans="1:6" ht="101.25" customHeight="1" x14ac:dyDescent="0.25">
      <c r="A27" s="29" t="s">
        <v>18</v>
      </c>
      <c r="B27" s="29"/>
      <c r="C27" s="29"/>
      <c r="D27" s="29"/>
      <c r="E27" s="29"/>
      <c r="F27" s="9"/>
    </row>
    <row r="28" spans="1:6" ht="65.25" customHeight="1" x14ac:dyDescent="0.25">
      <c r="A28" s="29" t="s">
        <v>19</v>
      </c>
      <c r="B28" s="29"/>
      <c r="C28" s="29"/>
      <c r="D28" s="29"/>
      <c r="E28" s="29"/>
      <c r="F28" s="9"/>
    </row>
    <row r="29" spans="1:6" ht="65.25" customHeight="1" x14ac:dyDescent="0.25">
      <c r="A29" s="29" t="s">
        <v>20</v>
      </c>
      <c r="B29" s="29"/>
      <c r="C29" s="29"/>
      <c r="D29" s="29"/>
      <c r="E29" s="9"/>
      <c r="F29" s="9"/>
    </row>
    <row r="30" spans="1:6" ht="65.25" customHeight="1" x14ac:dyDescent="0.25">
      <c r="A30" s="29" t="s">
        <v>21</v>
      </c>
      <c r="B30" s="29"/>
      <c r="C30" s="29"/>
      <c r="D30" s="29"/>
      <c r="E30" s="9"/>
      <c r="F30" s="9"/>
    </row>
    <row r="31" spans="1:6" ht="65.25" customHeight="1" x14ac:dyDescent="0.25">
      <c r="A31" s="29" t="s">
        <v>22</v>
      </c>
      <c r="B31" s="29"/>
      <c r="C31" s="29"/>
      <c r="D31" s="29"/>
      <c r="E31" s="9"/>
      <c r="F31" s="9"/>
    </row>
  </sheetData>
  <mergeCells count="18">
    <mergeCell ref="A27:E27"/>
    <mergeCell ref="A28:E28"/>
    <mergeCell ref="A29:D29"/>
    <mergeCell ref="A30:D30"/>
    <mergeCell ref="A31:D31"/>
    <mergeCell ref="A26:F26"/>
    <mergeCell ref="A1:F1"/>
    <mergeCell ref="A15:F15"/>
    <mergeCell ref="A16:F16"/>
    <mergeCell ref="A18:F18"/>
    <mergeCell ref="A19:F19"/>
    <mergeCell ref="A20:F20"/>
    <mergeCell ref="A17:F17"/>
    <mergeCell ref="A21:F21"/>
    <mergeCell ref="A22:F22"/>
    <mergeCell ref="A23:F23"/>
    <mergeCell ref="A24:F24"/>
    <mergeCell ref="A25:F25"/>
  </mergeCells>
  <conditionalFormatting sqref="C2">
    <cfRule type="duplicateValues" dxfId="10" priority="1"/>
  </conditionalFormatting>
  <conditionalFormatting sqref="D2">
    <cfRule type="duplicateValues" dxfId="9" priority="2"/>
    <cfRule type="duplicateValues" dxfId="8" priority="3"/>
    <cfRule type="duplicateValues" dxfId="7" priority="4"/>
    <cfRule type="duplicateValues" dxfId="6" priority="5"/>
  </conditionalFormatting>
  <pageMargins left="0.25" right="0.25" top="0.42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0E204B-ECB5-4893-920B-4B75F726D746}">
  <dimension ref="A1:I32"/>
  <sheetViews>
    <sheetView topLeftCell="A8" workbookViewId="0">
      <selection activeCell="C12" sqref="C12"/>
    </sheetView>
  </sheetViews>
  <sheetFormatPr defaultRowHeight="16.5" x14ac:dyDescent="0.3"/>
  <cols>
    <col min="1" max="1" width="9.140625" style="7"/>
    <col min="2" max="2" width="19.28515625" style="7" customWidth="1"/>
    <col min="3" max="3" width="45.140625" style="7" customWidth="1"/>
    <col min="4" max="4" width="59.7109375" style="7" customWidth="1"/>
    <col min="5" max="7" width="9.140625" style="7"/>
    <col min="8" max="8" width="40.5703125" style="20" customWidth="1"/>
    <col min="9" max="9" width="47.5703125" style="21" customWidth="1"/>
    <col min="10" max="16384" width="9.140625" style="7"/>
  </cols>
  <sheetData>
    <row r="1" spans="1:6" ht="40.5" customHeight="1" x14ac:dyDescent="0.3">
      <c r="A1" s="35" t="s">
        <v>105</v>
      </c>
      <c r="B1" s="36"/>
      <c r="C1" s="36"/>
      <c r="D1" s="36"/>
      <c r="E1" s="36"/>
      <c r="F1" s="36"/>
    </row>
    <row r="2" spans="1:6" ht="56.25" customHeight="1" x14ac:dyDescent="0.3">
      <c r="A2" s="3" t="s">
        <v>23</v>
      </c>
      <c r="B2" s="1" t="s">
        <v>24</v>
      </c>
      <c r="C2" s="1" t="s">
        <v>25</v>
      </c>
      <c r="D2" s="1" t="s">
        <v>26</v>
      </c>
      <c r="E2" s="1" t="s">
        <v>27</v>
      </c>
      <c r="F2" s="1" t="s">
        <v>28</v>
      </c>
    </row>
    <row r="3" spans="1:6" ht="27" x14ac:dyDescent="0.3">
      <c r="A3" s="8">
        <v>1</v>
      </c>
      <c r="B3" s="15" t="s">
        <v>75</v>
      </c>
      <c r="C3" s="22" t="s">
        <v>81</v>
      </c>
      <c r="D3" s="5" t="s">
        <v>92</v>
      </c>
      <c r="E3" s="4" t="s">
        <v>29</v>
      </c>
      <c r="F3" s="8">
        <v>120</v>
      </c>
    </row>
    <row r="4" spans="1:6" ht="27" x14ac:dyDescent="0.3">
      <c r="A4" s="8">
        <v>2</v>
      </c>
      <c r="B4" s="15" t="s">
        <v>68</v>
      </c>
      <c r="C4" s="22" t="s">
        <v>82</v>
      </c>
      <c r="D4" s="5" t="s">
        <v>93</v>
      </c>
      <c r="E4" s="4" t="s">
        <v>29</v>
      </c>
      <c r="F4" s="8">
        <v>60</v>
      </c>
    </row>
    <row r="5" spans="1:6" ht="27" x14ac:dyDescent="0.3">
      <c r="A5" s="8">
        <v>3</v>
      </c>
      <c r="B5" s="15" t="s">
        <v>72</v>
      </c>
      <c r="C5" s="22" t="s">
        <v>83</v>
      </c>
      <c r="D5" s="5" t="s">
        <v>94</v>
      </c>
      <c r="E5" s="4" t="s">
        <v>29</v>
      </c>
      <c r="F5" s="8">
        <v>120</v>
      </c>
    </row>
    <row r="6" spans="1:6" x14ac:dyDescent="0.3">
      <c r="A6" s="8">
        <v>4</v>
      </c>
      <c r="B6" s="15" t="s">
        <v>73</v>
      </c>
      <c r="C6" s="22" t="s">
        <v>84</v>
      </c>
      <c r="D6" s="5" t="s">
        <v>95</v>
      </c>
      <c r="E6" s="4" t="s">
        <v>29</v>
      </c>
      <c r="F6" s="8">
        <v>24</v>
      </c>
    </row>
    <row r="7" spans="1:6" x14ac:dyDescent="0.3">
      <c r="A7" s="8">
        <v>5</v>
      </c>
      <c r="B7" s="15" t="s">
        <v>74</v>
      </c>
      <c r="C7" s="22" t="s">
        <v>85</v>
      </c>
      <c r="D7" s="5" t="s">
        <v>96</v>
      </c>
      <c r="E7" s="4" t="s">
        <v>29</v>
      </c>
      <c r="F7" s="8">
        <v>3000</v>
      </c>
    </row>
    <row r="8" spans="1:6" ht="40.5" x14ac:dyDescent="0.3">
      <c r="A8" s="8">
        <v>6</v>
      </c>
      <c r="B8" s="15" t="s">
        <v>71</v>
      </c>
      <c r="C8" s="22" t="s">
        <v>86</v>
      </c>
      <c r="D8" s="5" t="s">
        <v>97</v>
      </c>
      <c r="E8" s="4" t="s">
        <v>29</v>
      </c>
      <c r="F8" s="8">
        <v>120</v>
      </c>
    </row>
    <row r="9" spans="1:6" ht="27" x14ac:dyDescent="0.3">
      <c r="A9" s="8">
        <v>7</v>
      </c>
      <c r="B9" s="15" t="s">
        <v>70</v>
      </c>
      <c r="C9" s="22" t="s">
        <v>87</v>
      </c>
      <c r="D9" s="5" t="s">
        <v>98</v>
      </c>
      <c r="E9" s="4" t="s">
        <v>29</v>
      </c>
      <c r="F9" s="8">
        <v>60</v>
      </c>
    </row>
    <row r="10" spans="1:6" ht="40.5" x14ac:dyDescent="0.3">
      <c r="A10" s="8">
        <v>8</v>
      </c>
      <c r="B10" s="15" t="s">
        <v>69</v>
      </c>
      <c r="C10" s="22" t="s">
        <v>88</v>
      </c>
      <c r="D10" s="5" t="s">
        <v>99</v>
      </c>
      <c r="E10" s="4" t="s">
        <v>29</v>
      </c>
      <c r="F10" s="8">
        <v>24</v>
      </c>
    </row>
    <row r="11" spans="1:6" ht="40.5" x14ac:dyDescent="0.3">
      <c r="A11" s="8">
        <v>9</v>
      </c>
      <c r="B11" s="15" t="s">
        <v>67</v>
      </c>
      <c r="C11" s="22" t="s">
        <v>89</v>
      </c>
      <c r="D11" s="5" t="s">
        <v>100</v>
      </c>
      <c r="E11" s="4" t="s">
        <v>29</v>
      </c>
      <c r="F11" s="8">
        <v>48</v>
      </c>
    </row>
    <row r="12" spans="1:6" ht="28.5" x14ac:dyDescent="0.3">
      <c r="A12" s="14" t="s">
        <v>79</v>
      </c>
      <c r="B12" s="16" t="s">
        <v>78</v>
      </c>
      <c r="C12" s="23" t="s">
        <v>90</v>
      </c>
      <c r="D12" s="24" t="s">
        <v>101</v>
      </c>
      <c r="E12" s="25" t="s">
        <v>29</v>
      </c>
      <c r="F12" s="14">
        <v>24</v>
      </c>
    </row>
    <row r="13" spans="1:6" x14ac:dyDescent="0.3">
      <c r="A13" s="8">
        <v>11</v>
      </c>
      <c r="B13" s="15" t="s">
        <v>66</v>
      </c>
      <c r="C13" s="22" t="s">
        <v>91</v>
      </c>
      <c r="D13" s="5" t="s">
        <v>102</v>
      </c>
      <c r="E13" s="4" t="s">
        <v>29</v>
      </c>
      <c r="F13" s="8">
        <v>1500</v>
      </c>
    </row>
    <row r="15" spans="1:6" s="19" customFormat="1" ht="58.5" customHeight="1" x14ac:dyDescent="0.3">
      <c r="A15" s="33" t="s">
        <v>30</v>
      </c>
      <c r="B15" s="33"/>
      <c r="C15" s="33"/>
      <c r="D15" s="33"/>
      <c r="E15" s="33"/>
      <c r="F15" s="33"/>
    </row>
    <row r="16" spans="1:6" s="19" customFormat="1" ht="67.5" customHeight="1" x14ac:dyDescent="0.3">
      <c r="A16" s="33" t="s">
        <v>31</v>
      </c>
      <c r="B16" s="33"/>
      <c r="C16" s="33"/>
      <c r="D16" s="33"/>
      <c r="E16" s="33"/>
      <c r="F16" s="33"/>
    </row>
    <row r="17" spans="1:6" s="19" customFormat="1" ht="171.75" customHeight="1" x14ac:dyDescent="0.3">
      <c r="A17" s="34" t="s">
        <v>103</v>
      </c>
      <c r="B17" s="34"/>
      <c r="C17" s="34"/>
      <c r="D17" s="34"/>
      <c r="E17" s="34"/>
      <c r="F17" s="34"/>
    </row>
    <row r="18" spans="1:6" s="19" customFormat="1" ht="45.75" customHeight="1" x14ac:dyDescent="0.3">
      <c r="A18" s="33" t="s">
        <v>32</v>
      </c>
      <c r="B18" s="33"/>
      <c r="C18" s="33"/>
      <c r="D18" s="33"/>
      <c r="E18" s="33"/>
      <c r="F18" s="33"/>
    </row>
    <row r="19" spans="1:6" s="19" customFormat="1" ht="45.75" customHeight="1" x14ac:dyDescent="0.3">
      <c r="A19" s="33" t="s">
        <v>33</v>
      </c>
      <c r="B19" s="33"/>
      <c r="C19" s="33"/>
      <c r="D19" s="33"/>
      <c r="E19" s="33"/>
      <c r="F19" s="33"/>
    </row>
    <row r="20" spans="1:6" s="19" customFormat="1" ht="45.75" customHeight="1" x14ac:dyDescent="0.3">
      <c r="A20" s="33" t="s">
        <v>34</v>
      </c>
      <c r="B20" s="33"/>
      <c r="C20" s="33"/>
      <c r="D20" s="33"/>
      <c r="E20" s="33"/>
      <c r="F20" s="33"/>
    </row>
    <row r="21" spans="1:6" s="19" customFormat="1" ht="45.75" customHeight="1" x14ac:dyDescent="0.3">
      <c r="A21" s="33" t="s">
        <v>35</v>
      </c>
      <c r="B21" s="33"/>
      <c r="C21" s="33"/>
      <c r="D21" s="33"/>
      <c r="E21" s="33"/>
      <c r="F21" s="33"/>
    </row>
    <row r="22" spans="1:6" s="19" customFormat="1" ht="45.75" customHeight="1" x14ac:dyDescent="0.3">
      <c r="A22" s="33" t="s">
        <v>36</v>
      </c>
      <c r="B22" s="33"/>
      <c r="C22" s="33"/>
      <c r="D22" s="33"/>
      <c r="E22" s="33"/>
      <c r="F22" s="33"/>
    </row>
    <row r="23" spans="1:6" s="19" customFormat="1" ht="45.75" customHeight="1" x14ac:dyDescent="0.3">
      <c r="A23" s="33" t="s">
        <v>37</v>
      </c>
      <c r="B23" s="33"/>
      <c r="C23" s="33"/>
      <c r="D23" s="33"/>
      <c r="E23" s="33"/>
      <c r="F23" s="33"/>
    </row>
    <row r="24" spans="1:6" s="19" customFormat="1" ht="45.75" customHeight="1" x14ac:dyDescent="0.3">
      <c r="A24" s="33" t="s">
        <v>38</v>
      </c>
      <c r="B24" s="33"/>
      <c r="C24" s="33"/>
      <c r="D24" s="33"/>
      <c r="E24" s="33"/>
      <c r="F24" s="33"/>
    </row>
    <row r="25" spans="1:6" s="19" customFormat="1" ht="45.75" customHeight="1" x14ac:dyDescent="0.3">
      <c r="A25" s="33" t="s">
        <v>39</v>
      </c>
      <c r="B25" s="33"/>
      <c r="C25" s="33"/>
      <c r="D25" s="33"/>
      <c r="E25" s="33"/>
      <c r="F25" s="33"/>
    </row>
    <row r="26" spans="1:6" s="19" customFormat="1" ht="45.75" customHeight="1" x14ac:dyDescent="0.3">
      <c r="A26" s="33" t="s">
        <v>40</v>
      </c>
      <c r="B26" s="33"/>
      <c r="C26" s="33"/>
      <c r="D26" s="33"/>
      <c r="E26" s="33"/>
      <c r="F26" s="33"/>
    </row>
    <row r="27" spans="1:6" s="19" customFormat="1" ht="45.75" customHeight="1" x14ac:dyDescent="0.3">
      <c r="A27" s="33" t="s">
        <v>41</v>
      </c>
      <c r="B27" s="33"/>
      <c r="C27" s="33"/>
      <c r="D27" s="33"/>
      <c r="E27" s="33"/>
      <c r="F27" s="33"/>
    </row>
    <row r="28" spans="1:6" s="19" customFormat="1" ht="45.75" customHeight="1" x14ac:dyDescent="0.3">
      <c r="A28" s="33" t="s">
        <v>42</v>
      </c>
      <c r="B28" s="33"/>
      <c r="C28" s="33"/>
      <c r="D28" s="33"/>
      <c r="E28" s="33"/>
      <c r="F28" s="33"/>
    </row>
    <row r="29" spans="1:6" s="19" customFormat="1" ht="45.75" customHeight="1" x14ac:dyDescent="0.3">
      <c r="A29" s="33" t="s">
        <v>43</v>
      </c>
      <c r="B29" s="33"/>
      <c r="C29" s="33"/>
      <c r="D29" s="33"/>
      <c r="E29" s="33"/>
      <c r="F29" s="33"/>
    </row>
    <row r="30" spans="1:6" s="18" customFormat="1" ht="45.75" customHeight="1" x14ac:dyDescent="0.3">
      <c r="A30" s="33" t="s">
        <v>44</v>
      </c>
      <c r="B30" s="33"/>
      <c r="C30" s="33"/>
      <c r="D30" s="33"/>
      <c r="E30" s="33"/>
      <c r="F30" s="33"/>
    </row>
    <row r="31" spans="1:6" s="18" customFormat="1" ht="45.75" customHeight="1" x14ac:dyDescent="0.3">
      <c r="A31" s="33" t="s">
        <v>45</v>
      </c>
      <c r="B31" s="33"/>
      <c r="C31" s="33"/>
      <c r="D31" s="33"/>
      <c r="E31" s="33"/>
      <c r="F31" s="33"/>
    </row>
    <row r="32" spans="1:6" x14ac:dyDescent="0.3">
      <c r="A32" s="20"/>
      <c r="B32" s="20"/>
      <c r="C32" s="20"/>
      <c r="D32" s="20"/>
      <c r="E32" s="20"/>
      <c r="F32" s="20"/>
    </row>
  </sheetData>
  <mergeCells count="18">
    <mergeCell ref="A1:F1"/>
    <mergeCell ref="A15:F15"/>
    <mergeCell ref="A16:F16"/>
    <mergeCell ref="A18:F18"/>
    <mergeCell ref="A19:F19"/>
    <mergeCell ref="A30:F30"/>
    <mergeCell ref="A31:F31"/>
    <mergeCell ref="A17:F17"/>
    <mergeCell ref="A25:F25"/>
    <mergeCell ref="A26:F26"/>
    <mergeCell ref="A27:F27"/>
    <mergeCell ref="A28:F28"/>
    <mergeCell ref="A29:F29"/>
    <mergeCell ref="A20:F20"/>
    <mergeCell ref="A21:F21"/>
    <mergeCell ref="A22:F22"/>
    <mergeCell ref="A23:F23"/>
    <mergeCell ref="A24:F24"/>
  </mergeCells>
  <conditionalFormatting sqref="C2:D2">
    <cfRule type="duplicateValues" dxfId="5" priority="1"/>
    <cfRule type="duplicateValues" dxfId="4" priority="2"/>
  </conditionalFormatting>
  <conditionalFormatting sqref="D3:D13">
    <cfRule type="duplicateValues" dxfId="3" priority="7"/>
    <cfRule type="duplicateValues" dxfId="2" priority="8"/>
    <cfRule type="duplicateValues" dxfId="1" priority="9"/>
    <cfRule type="duplicateValues" dxfId="0" priority="10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Հայ․</vt:lpstr>
      <vt:lpstr>Ռուս․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2025-11-07T06:17:25Z</cp:lastPrinted>
  <dcterms:created xsi:type="dcterms:W3CDTF">2015-06-05T18:17:20Z</dcterms:created>
  <dcterms:modified xsi:type="dcterms:W3CDTF">2025-11-07T06:32:12Z</dcterms:modified>
</cp:coreProperties>
</file>