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7152" yWindow="288" windowWidth="15912" windowHeight="8868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Sheet1!$A$1:$L$1</definedName>
  </definedNames>
  <calcPr calcId="124519" refMode="R1C1"/>
</workbook>
</file>

<file path=xl/calcChain.xml><?xml version="1.0" encoding="utf-8"?>
<calcChain xmlns="http://schemas.openxmlformats.org/spreadsheetml/2006/main">
  <c r="L3" i="1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" l="1"/>
</calcChain>
</file>

<file path=xl/sharedStrings.xml><?xml version="1.0" encoding="utf-8"?>
<sst xmlns="http://schemas.openxmlformats.org/spreadsheetml/2006/main" count="195" uniqueCount="146">
  <si>
    <t>Չափաբաժնի համարը</t>
  </si>
  <si>
    <t xml:space="preserve">Գնման առարկայի
անվանումը </t>
  </si>
  <si>
    <t>Наименование предмета закупки</t>
  </si>
  <si>
    <t>Գնման առարկայի տեխնիկական և որակական բնութագրերը</t>
  </si>
  <si>
    <t>Технические характеристики</t>
  </si>
  <si>
    <t>Չափման միավորը</t>
  </si>
  <si>
    <t>Единица измерения</t>
  </si>
  <si>
    <t>հատ</t>
  </si>
  <si>
    <t>штука</t>
  </si>
  <si>
    <t>Ինքնակպչուն լոգոների տպագրություն</t>
  </si>
  <si>
    <t>Типография самоклеющихся  логотипов</t>
  </si>
  <si>
    <t>100գ/մ² A4, գունավոր ձևաթղթերի տպագրություն</t>
  </si>
  <si>
    <t>150գ/մ² A3, ձևաթղթերի տպագրություն</t>
  </si>
  <si>
    <t>Օֆսեթային թուղթ 150գ/մ², տպագրությունը միակողմանի կամ երկկողմանի` ըստ պատվիրատուի պահանջարկի, մեկ գույնով, A3 ֆորմատի: Տարբեր անվանումներով բլանկների տպագրություն, յուրաքանչյուրի նվազագույն տպաքանակը 500 օրինակ:</t>
  </si>
  <si>
    <t xml:space="preserve">250գ/մ² A3, ձևաթղթերի տպագրություն </t>
  </si>
  <si>
    <t>Օֆսեթային թուղթ 250գ/մ², կավճապատ, տպագրությունը միակողմանի կամ երկկողմանի` ըստ պատվիրատուի պահանջարկի, մեկ գույնով, A3 ֆորմատի: Տարբեր անվանումներով բլանկների տպագրություն, յուրաքանչյուրի նվազագույն տպաքանակը 500 օրինակ:</t>
  </si>
  <si>
    <t>80գ/մ² A4, ձևաթղթերի տպագրություն</t>
  </si>
  <si>
    <t>80գ/մ² A5, ձևաթղթերի տպագրություն</t>
  </si>
  <si>
    <t>80գ/մ² A6, ձևաթղթերի տպագրություն</t>
  </si>
  <si>
    <t>Размеры: формат А4 в закрытом состоянии, печать страницы :однацветная  печать -20 страниц, Типы листовой бумаги - офсетная 80г/м², Типография обложки четырехцветная, мягкая обложка, глянцевый: 250г/м²,  переплет с скобамы.</t>
  </si>
  <si>
    <t>Օֆսեթային թուղթ 80գ/մ², 95% սպիտակություն, տպագրությունը միակողմանի և երկկողմանի ըստ նմուշի, մեկ գույնով A5 ֆորմատի: Տարբեր անվանումներով բլանկների տպագրություն, յուրաքանչյուրի նվազագույն տպաքանակը 500 օրինակ:</t>
  </si>
  <si>
    <t>Офсетная бумага 80г/м², 95% белизны, односторонняя и двусторонняя печать по образцу, одноцветная, формат А6. Типография  бланков с разными названиями, минимальный Тираж 500 экземпляров.</t>
  </si>
  <si>
    <t>Офсетная бумага 80г/м², 95% белизны, односторонняя и двусторонняя печать по образцу, одноцветная, формат А5. Типография  бланков с разными названиями, минимальный Тираж 500 экземпляров.</t>
  </si>
  <si>
    <t>Офсетная бумага 100г/м², глянцевый, печать односторонняя или двусторонняя, по желанию заказчика, 2 и более цветов, формат А4. Минимальный объем заказа 500 экземпляров.</t>
  </si>
  <si>
    <t>Офсетная бумага 150г/м², печать односторонняя или двусторонняя, по желанию заказчика, однацветная, формат     A3.Типография  бланков с разными названиями, минимальный Тираж 500 экземпляров.</t>
  </si>
  <si>
    <t>Офсетная бумага 250г/м², глянцевая, печать односторонняя или двусторонняя, по желанию заказчика, однацветная, формат     A3.Типография  бланков с разными названиями, минимальный Тираж 500 экземпляров</t>
  </si>
  <si>
    <t>Օֆսեթային թուղթ 100գ/մ², կավճապատ, տպագրությունը միակողմանի կամ երկկողմանի` ըստ պատվիրատուի պահանջարկի, 2 և ավելի գույնով, A4 ֆորմատի: Նվազագույն պատվերի տպաքանակը 500 օրինակ:</t>
  </si>
  <si>
    <t>Օֆսեթային թուղթ 80գ/մ², 95% սպիտակություն, տպագրությունը միակողմանի և երկկողմանի ըստ նմուշի, մեկ գույնով, A4 ֆորմատի : Տարբեր անվանումներով բլանկների տպագրություն, յուրաքանչյուրի նվազագույն տպաքանակը 500 օրինակ:</t>
  </si>
  <si>
    <t>Օֆսեթային թուղթ 80գ/մ², 95% սպիտակություն, տպագրությունը միակողմանի և երկկողմանի ըստ նմուշի, մեկ գույնով A6 ֆորմատի: Տարբեր անվանումներով բլանկների տպագրություն, յուրաքանչյուրի նվազագույն տպաքանակը 500 օրինակ:</t>
  </si>
  <si>
    <t>Չափսերը`փակ վիճակում Ա4 ֆորմատ, էջերի տպագրությունը` 1 գույնով` 20 էջ, էջերի թղթի տեսակները` օֆսեթային` 80գ/մ², կազմի տպագրությունը և կազմի թղթի տեսակները` 4 գույնով, փափուկ կազմ, կավճաթուղթ` 250գ/մ², կազմարարությունը` մետաղակար</t>
  </si>
  <si>
    <t>Офсетная бумага 80г/м², 95% белизны, односторонняя и двусторонняя печать по образцу, одноцветная, формат А4. Типография  бланков с разными названиями, минимальный Тираж 500 экземпляров.</t>
  </si>
  <si>
    <t>Այցեքարտի տպագրություն</t>
  </si>
  <si>
    <t>После заключения договора Заказчик предоставляет Исполнителю необходимые образцы бумажных форм в бумажном или электронном (сканированном) виде. Требуемое редактирование необходимых форм, а также обработка форм в течение года осуществляется Исполнителем бесплатно. После печати по одному экземпляру каждой бумаги они согласовываются с Заказчиком. Электронная версия согласованного варианта каждого продукта предоставляется Заказчику. Доставка осуществляется партиями, требуемыми Заказчиком, в количествах, определенных Договором, в течение 5 рабочих дней. 1-ое количество тепографии не может быть потребовано Заказчиком ранее чем за 20 дней, со дня вступления в силу договора, если на это не согласен Исполнитель.</t>
  </si>
  <si>
    <t>Պայմանագիր կնքելուց հետո Պատվիրատուի կողմից Կատարողին է ներկայացվում պահանջվող ձևաթղթերի նմուշները` թղթային կամ էլեկտրոնային/սքանավորված/ ձևով: Պահանջվող ձևաթղթերի էլեկտրոնային տարբերակով խմբագրումը, ինչպես նաև տարվա ընթացքում ձևաթղթերի փոփոխությունների դեպքում վերամշակումը իրականացնում է Կատարողը անվճար: Յուրաքանչյուր ձևաթղթի մեկական օրինակը տպելուց հետո դրանք համաձայնեցվում են Պատվիրատուի հետ: Յուրաքանչյուր տպագիր արտադրանքի վերամշակման արդյունքում համաձայնեցված տարբերակի էլեկտրոնային օրինակը տրամադրվում է Պատվիրատուին: 
Մատակարարումն իրականացվում է Պատվիրատուի կողմից պահանջվող խմբաքանակներով` Պայմանագրով սահմանված քանակների շրջանակներում, 5 աշխատանքային օրվա ընթացքում:1-ին խմբաքանակի տպագրությունը չի կարող պահանջվել Պատվիրատուի կողմից պայմանագիրը ուժի մեջ մտնելու օրվանից հաշված 20 օրից շուտ, եթե դրան համաձայն չէ Կատարողը:</t>
  </si>
  <si>
    <t>Типография визитных карточек</t>
  </si>
  <si>
    <t>Бумага мелованная плотностью 250-300 г/м², формат визитки 90х50мм ± 3%, печать офсетная, двусторонняя, цветной 4+4. Различные визитки, минимальный тираж 1000 экземпляров каждая.</t>
  </si>
  <si>
    <t>Թուղթը 250-300 գ/մ² կավճապատ թուղթ, այցեքարտի չափսերը 90x50մմ ± 3 %, տպագրությունը օֆսեթային, երկկողմանի, գունավոր՝ 4+4: Տարբեր այցեքարտեր, յուրաքանչյուրի նվազագույն տպաքանակը 1000 օրինակ:</t>
  </si>
  <si>
    <t>150գ/մ² A4, գունավոր ձևաթղթերի տպագրություն</t>
  </si>
  <si>
    <t>Օֆսեթային թուղթ 150գ/մ², կավճապատ, տպագրությունը միակողմանի կամ երկկողմանի` ըստ պատվիրատուի պահանջարկի, 2 և ավելի գույնով, A4 ֆորմատի: Նվազագույն պատվերի տպաքանակը 500 օրինակ:</t>
  </si>
  <si>
    <t>Офсетная бумага 150г/м², глянцевый, печать односторонняя или двусторонняя, по желанию заказчика, 2 и более цветов, формат А4. Минимальный объем заказа 500 экземпляров.</t>
  </si>
  <si>
    <t>Типография  бланков  формата A3, 150г/м²</t>
  </si>
  <si>
    <t>Типография  цветных бланков  формата A4, 150г/м²</t>
  </si>
  <si>
    <t>Типография  цветных бланков  формата A4, 100г/м²</t>
  </si>
  <si>
    <t>Типография  бланков  формата A3, 250г/м²</t>
  </si>
  <si>
    <t>Типография  бланков  формата A4, 80г/м²</t>
  </si>
  <si>
    <t>Типография  бланков  формата A5, 80г/м²</t>
  </si>
  <si>
    <t>Типография  бланков  формата A6, 80г/м²</t>
  </si>
  <si>
    <t>80գ/մ² A7, ձևաթղթերի տպագրություն</t>
  </si>
  <si>
    <t>Типография  бланков  формата A7, 80г/м²</t>
  </si>
  <si>
    <t>Օֆսեթային թուղթ 80գ/մ², 95% սպիտակություն, տպագրությունը միակողմանի և երկկողմանի ըստ նմուշի, մեկ գույնով A7 ֆորմատի: Տարբեր անվանումներով բլանկների տպագրություն, յուրաքանչյուրի նվազագույն տպաքանակը 500 օրինակ:</t>
  </si>
  <si>
    <t>Офсетная бумага 80г/м², 95% белизны, односторонняя и двусторонняя печать по образцу, одноцветная, формат А7. Типография  бланков с разными названиями, минимальный Тираж 500 экземпляров.</t>
  </si>
  <si>
    <t>Գրանցումների մատյանի տպագրություն A4 100 թերթ</t>
  </si>
  <si>
    <t>Типография  журнала  для регистраций A4 100 листов</t>
  </si>
  <si>
    <t>Գրանցումների մատյանի տպագրություն A4 200 թերթ</t>
  </si>
  <si>
    <t>Типография  журнала  для регистраций A4 200 листов</t>
  </si>
  <si>
    <t>Գրանցումների մատյանի տպագրություն A4 400 թերթ</t>
  </si>
  <si>
    <t>Типография  журнала  для регистраций A4 400 листов</t>
  </si>
  <si>
    <t>Էջերը՝ օֆսեթային թուղթ 80գ/մ², տպագրությունը երկկողմանի, մեկ գույնով, փակ վիճակում A4 ֆորմատի 100 թերթ, կարվածքը նեղ կամ լայն կողմից ըստ պատվերի: Կազմը կոշտ, ստվարաթուղթ 2000գր, բումվինիլապատ, կազմարարությունը՝ թելակար, ջերմասոսնձված, պլոմբով:</t>
  </si>
  <si>
    <t>Страницы: офсетная бумага 80г/м², двусторонняя печать в один цвет, 100 листов формата А4 в закрытом состоянии, переплет со стороны согласно заказу. Обложка твердая, картон 2000 гр, бумвиниловый, переплет: нитевая, с термоклейем, с пломбом.</t>
  </si>
  <si>
    <t>Էջերը՝ օֆսեթային թուղթ 80գ/մ², տպագրությունը երկկողմանի, մեկ գույնով, փակ վիճակում A4 ֆորմատի 400 թերթ, կարվածքը նեղ կողմից: Կազմը կոշտ, ստվարաթուղթ 2000գր, բումվինիլապատ, կազմարարությունը՝ թելակար, ջերմասոսնձված, պլոմբով:</t>
  </si>
  <si>
    <t>Страницы: офсетная бумага 80г/м², двусторонняя печать в один цвет, 400 листов формата А4 в закрытом состоянии, переплет с узкой стороны. Обложка твердая, картон 2000 гр, бумвиниловый, переплет: нитевая, с термоклейем, с пломбом.</t>
  </si>
  <si>
    <t>Գրանցումների մատյանի տպագրություն A4 500 թերթ</t>
  </si>
  <si>
    <t>Типография  журнала  для регистраций A4 500 листов</t>
  </si>
  <si>
    <t>Էջերը՝ օֆսեթային թուղթ 80գ/մ², տպագրությունը երկկողմանի, մեկ գույնով, փակ վիճակում A4 ֆորմատի 500 թերթ, կարվածքը նեղ կողմից: Կազմը կոշտ, ստվարաթուղթ 2000գր, բումվինիլապատ, կազմարարությունը՝ թելակար, ջերմասոսնձված, պլոմբով:</t>
  </si>
  <si>
    <t>Страницы: офсетная бумага 80г/м², двусторонняя печать в один цвет, 500 листов формата А4 в закрытом состоянии, переплет с узкой стороны. Обложка твердая, картон 2000 гр, бумвиниловый, переплет: нитевая, с термоклейем, с пломбом.</t>
  </si>
  <si>
    <t>Գրանցումների մատյանի տպագրություն A3 200 թերթ</t>
  </si>
  <si>
    <t>Типография  журнала  для регистраций A3 200 листов</t>
  </si>
  <si>
    <t>Էջերը՝ օֆսեթային թուղթ 80գ/մ², տպագրությունը երկկողմանի, մեկ գույնով, փակ վիճակում A3 ֆորմատի 200 թերթ, կարվածքը նեղ կողմից: Կազմը կոշտ, ստվարաթուղթ 2000գր, բումվինիլապատ, կազմարարությունը՝ թելակար, ջերմասոսնձված, պլոմբով:</t>
  </si>
  <si>
    <t>Страницы: офсетная бумага 80г/м², двусторонняя печать в один цвет, 200 листов формата А3 в закрытом состоянии, переплет с узкой стороны. Обложка твердая, картон 2000 гр, бумвиниловый, переплет: нитевая, с термоклейем, с пломбом.</t>
  </si>
  <si>
    <t>Էջերը՝ օֆսեթային թուղթ 80գ/մ², տպագրությունը երկկողմանի, մեկ գույնով, փակ վիճակում A4 ֆորմատի 200 թերթ, կարվածքը նեղ կողմից: Կազմը կոշտ, ստվարաթուղթ 2000գր, բումվինիլապատ, կազմարարությունը՝ թելակար, ջերմասոսնձված, պլոմբով:</t>
  </si>
  <si>
    <t>Страницы: офсетная бумага 80г/м², двусторонняя печать в один цвет, 200 листов формата А4 в закрытом состоянии, переплет с узкой стороны. Обложка твердая, картон 2000 гр, бумвиниловый, переплет: нитевая, с термоклейем, с пломбом.</t>
  </si>
  <si>
    <t xml:space="preserve">Հիվանդության պատմագրի տպագրություն երեխայի </t>
  </si>
  <si>
    <t>Հիվանդության պատմագրի տպագրություն մեծահասակի</t>
  </si>
  <si>
    <t>Թղթապանակ մեծ</t>
  </si>
  <si>
    <t>Թղթապանակ փոքր</t>
  </si>
  <si>
    <t>Բժշկական հետազոտության արդյունքները Պացիենտին հանձնելու նպատակով կիրառվող թղթապանակ, գրպանիկով և սկավառակի ամրացման հարմարանքով: Տպագրությունը բազմագույն(4 և ավելի):  Թղթի թեսակը օֆսեթային 350գ/մ², դրսից անփայլ լամինացված: Թղթապանակի չափերը՝ լայնությունը փակ վիճակում 21.5-22 սմ, երկարությունը՝ 30-30,5սմ, հաստությունը՝ 5-7մմ: Ներսից աջ կողմում գրպանիկ՝ 19-20սմ X 12-13 սմ չափսի, թղթապանակի նույն  տեսակի թղթից առանց լամինացիա: Ներսից ձախ կողմում, թղթապանակի մոտավոր կենտրոնում, սկավառակի ամրացման հարմարանք: Տպագրության տեսքը և նյութերը ըստ Պատվպրատուի կողմից տրվող նմուշի, որին Մասնակիցը կարող է ծանոթանալ ցանկացած օր աշխատանքային ժամի: Պայամանգիրը կնքելուց հետո նմուշը տրամադրվում է:</t>
  </si>
  <si>
    <t>Բժշկական հետազոտության արդյունքները Պացիենտին հանձնելու նպատակով կիրառվող թղթապանակ՝ սկավառակի ամրացման հարմարանքով: Տպագրությունը բազմագույն(4 և ավելի):  Թղթի թեսակը օֆսեթային 350գ/մ², դրսից անփայլ լամինացված: Թղթապանակի չափերը՝ լայնությունը փակ վիճակում 21.5-22 սմ, երկարությունը՝ 14,5-15սմ, հաստությունը՝ 5-7մմ: Ներսից ձախ կողմում, թղթապանակի մոտավոր կենտրոնում, սկավառակի ամրացման հարմարանք: Տպագրության տեսքը և նյութերը ըստ Պատվպրատուի կողմից տրվող նմուշի, որին Մասնակիցը կարող է ծանոթանալ ցանկացած օր աշխատանքային ժամի: Պայամանգիրը կնքելուց հետո նմուշը տրամադրվում է:</t>
  </si>
  <si>
    <t>Папка с кармашком и держателем диска для вручения пациенту результатов медицинского обследования. Печать многокрасочная (4 и более). Тип бумаги офсетная 350г/м², матовая ламинация снаружи. Размеры папки: ширина в закрытом виде 21,5-22 см, длина 30-30,5 см, толщина 5-7 мм. Внутренний правый карман, 19-20см Х 12-13см, бумага того же типа, что и папка, без ламинации. Слева внутри, примерно в центре папки, держатель диска. Внешний вид и материалы печати по предоставленному Заказчиком образцу, с которым Участник может ознакомиться в любой рабочий день. После подписания договора предоставляется образец.</t>
  </si>
  <si>
    <t>Папка с держателем диска, для вручения пациенту результатов медицинского обследования. Печать многокрасочная (4 и более). Тип бумаги офсетная 350г/м², матовая ламинация снаружи. Размеры папки: ширина в закрытом виде 21,5-22 см, длина 14,5-15 см, толщина 5-7 мм.  Слева внутри, примерно в центре папки, держатель диска. Внешний вид и материалы печати по предоставленному Заказчиком образцу, с которым Участник может ознакомиться в любой рабочий день. После подписания договора предоставляется образец.</t>
  </si>
  <si>
    <t>Папка большая</t>
  </si>
  <si>
    <t>Папка маленькая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</si>
  <si>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</si>
  <si>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</si>
  <si>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</si>
  <si>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</si>
  <si>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Ընդհանուր պայմաններ բոլոր չափաբաժինների համար
Общие условия для всех лотов:</t>
  </si>
  <si>
    <t xml:space="preserve">Մատակարարման պայմաններ. 
</t>
  </si>
  <si>
    <t>Վճարման պայմաններ</t>
  </si>
  <si>
    <t>Условия оплаты</t>
  </si>
  <si>
    <t>Условия доставки</t>
  </si>
  <si>
    <t>ԸՆԴԱՄԵՆԸ</t>
  </si>
  <si>
    <t xml:space="preserve">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ծառայությունների արդյունքն ընդունելու օրվան հաջորդող 60 օրվա ընթացքում և վճարումն իրականացվելու է 5 աշխատանքային օրում:
</t>
  </si>
  <si>
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60 дней, со дня принятия услуг в соответсвующем порядке, и оплата будет осуществляется в течении 5 дней.
</t>
  </si>
  <si>
    <t>ՊԱՏՎԻՐԱՏՈՒ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</si>
  <si>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ЗАКАЗЧИК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</si>
  <si>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 xml:space="preserve">Типография историй больезни детский </t>
  </si>
  <si>
    <t>Типография историй больезни для взрослых</t>
  </si>
  <si>
    <t>Բիո աղբերի տարաների վրա կպցվող ինքնակպչուն, գունավոր թղթերի վրա համապատասխան տարբերանշանի գունավոր տպագրություն(տարբերանշանի օրինակը տրամադրում է Պատվիրատուն), ֆորմատը` Ա6:</t>
  </si>
  <si>
    <t>Самоклеящаяся, цветная печать соответствующего логотипа на цветной бумаге для размещения на контейнерах для биоотходов (копия логотипа предоставляется Заказчиком), формат: А6.</t>
  </si>
  <si>
    <t>Չափսերը`փակ վիճակում Ա4 ֆորմատ, էջերի տպագրությունը` 1 գույնով` 28 էջ, էջերի թղթի տեսակները` օֆսեթային` 80 գ/մ2, կազմի տպագրությունը և կազմի թղթի տեսակները` 4 գույնով, փափուկ կազմ, կավճաթուղթ` 250գ/մ², կազմարարությունը` մետաղակար</t>
  </si>
  <si>
    <t>Размеры: формат А4 в закрытом состоянии, печать страницы :однацветная  печать -28 страниц, Типы листовой бумаги - офсетная 80г/м², Типография обложки четырехцветная, мягкая обложка, глянцевый: 250г/м²,  переплет с скобамы.</t>
  </si>
  <si>
    <t>A4 ձևաթղթի գունավոր տպագրություն Լամինացիայով</t>
  </si>
  <si>
    <t>Цветная печать формата А4 с ламинацией</t>
  </si>
  <si>
    <t>A4 ձևաթղթի գունավոր վկայականների տպագրություն Լամինացիայով, թղթի տեսակները` օֆսեթային  120-150 գ/մ2,</t>
  </si>
  <si>
    <t>Печать цветных сертификатов формата А4 с ламинацией, типы бумаги: офсет 120-150 г/м2,</t>
  </si>
  <si>
    <t>79821170/520</t>
  </si>
  <si>
    <t>79821170/521</t>
  </si>
  <si>
    <t>79821170/522</t>
  </si>
  <si>
    <t>79821170/523</t>
  </si>
  <si>
    <t>79821170/524</t>
  </si>
  <si>
    <t>79821170/525</t>
  </si>
  <si>
    <t>79821170/526</t>
  </si>
  <si>
    <t>79821170/536</t>
  </si>
  <si>
    <t>79821170/527</t>
  </si>
  <si>
    <t>79821170/537</t>
  </si>
  <si>
    <t>79821170/528</t>
  </si>
  <si>
    <t>79821170/529</t>
  </si>
  <si>
    <t>79821170/530</t>
  </si>
  <si>
    <t>79821170/531</t>
  </si>
  <si>
    <t>79821170/534</t>
  </si>
  <si>
    <t>79821170/535</t>
  </si>
  <si>
    <t>79821170/538</t>
  </si>
  <si>
    <t>79821170/539</t>
  </si>
  <si>
    <t>79821170/532</t>
  </si>
  <si>
    <t>79821170/533</t>
  </si>
  <si>
    <t>79821170/540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</si>
  <si>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</si>
  <si>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</si>
  <si>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</si>
  <si>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</si>
  <si>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</si>
  <si>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</si>
  <si>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</si>
  <si>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</si>
  <si>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</si>
  <si>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</si>
  <si>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</si>
  <si>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</si>
  <si>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</si>
  <si>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</si>
  <si>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</si>
  <si>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</si>
  <si>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Միջանցիկ ծածկագիրը ըստ ԳՄԱ դասակարգման
CPV код</t>
  </si>
  <si>
    <t>Միավորի գինը ՀՀ դրամով
Цена за единицу в драмах РА</t>
  </si>
  <si>
    <t>Ընդամենը գումարը ՀՀ դրամով
Итого Сумма в драмах РА</t>
  </si>
  <si>
    <t>2026թ. Գնման պլանով նախատեսված ընդհանուր քանակը
Общее количество за 2026г.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</si>
</sst>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8"/>
      <color theme="1"/>
      <name val="Arial Unicode"/>
      <family val="2"/>
      <charset val="204"/>
    </font>
    <font>
      <sz val="8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12"/>
      <color theme="1"/>
      <name val="Arial Unicode"/>
      <family val="2"/>
      <charset val="204"/>
    </font>
    <font>
      <b/>
      <sz val="12"/>
      <name val="Arial Unicode"/>
      <family val="2"/>
      <charset val="204"/>
    </font>
    <font>
      <sz val="9"/>
      <name val="Arial Unicode"/>
      <family val="2"/>
      <charset val="204"/>
    </font>
    <font>
      <sz val="8"/>
      <name val="Arial"/>
      <family val="2"/>
      <charset val="204"/>
    </font>
    <font>
      <b/>
      <sz val="8"/>
      <color theme="1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/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topLeftCell="A19" zoomScale="85" zoomScaleNormal="85" workbookViewId="0">
      <selection activeCell="A2" sqref="A2:A22"/>
    </sheetView>
  </sheetViews>
  <sheetFormatPr defaultRowHeight="10.199999999999999"/>
  <cols>
    <col min="1" max="1" width="8.21875" style="8" customWidth="1"/>
    <col min="2" max="2" width="10.5546875" style="8" customWidth="1"/>
    <col min="3" max="3" width="12.88671875" style="8" customWidth="1"/>
    <col min="4" max="4" width="16.44140625" style="3" customWidth="1"/>
    <col min="5" max="5" width="17.33203125" style="3" customWidth="1"/>
    <col min="6" max="7" width="51.77734375" style="3" customWidth="1"/>
    <col min="8" max="8" width="14.6640625" style="8" customWidth="1"/>
    <col min="9" max="9" width="7.6640625" style="8" customWidth="1"/>
    <col min="10" max="10" width="12" style="8" customWidth="1"/>
    <col min="11" max="11" width="12" style="3" customWidth="1"/>
    <col min="12" max="12" width="16.109375" style="3" customWidth="1"/>
    <col min="13" max="16384" width="8.88671875" style="3"/>
  </cols>
  <sheetData>
    <row r="1" spans="1:12" ht="90.6" customHeight="1">
      <c r="A1" s="1" t="s">
        <v>0</v>
      </c>
      <c r="B1" s="1" t="s">
        <v>142</v>
      </c>
      <c r="C1" s="1" t="s">
        <v>142</v>
      </c>
      <c r="D1" s="2" t="s">
        <v>1</v>
      </c>
      <c r="E1" s="2" t="s">
        <v>2</v>
      </c>
      <c r="F1" s="2" t="s">
        <v>3</v>
      </c>
      <c r="G1" s="2" t="s">
        <v>4</v>
      </c>
      <c r="H1" s="1" t="s">
        <v>5</v>
      </c>
      <c r="I1" s="1" t="s">
        <v>6</v>
      </c>
      <c r="J1" s="1" t="s">
        <v>143</v>
      </c>
      <c r="K1" s="2" t="s">
        <v>145</v>
      </c>
      <c r="L1" s="2" t="s">
        <v>144</v>
      </c>
    </row>
    <row r="2" spans="1:12" ht="30.6">
      <c r="A2" s="1">
        <v>1</v>
      </c>
      <c r="B2" s="1">
        <v>79821170</v>
      </c>
      <c r="C2" s="19" t="s">
        <v>105</v>
      </c>
      <c r="D2" s="2" t="s">
        <v>11</v>
      </c>
      <c r="E2" s="2" t="s">
        <v>42</v>
      </c>
      <c r="F2" s="2" t="s">
        <v>26</v>
      </c>
      <c r="G2" s="2" t="s">
        <v>23</v>
      </c>
      <c r="H2" s="1" t="s">
        <v>7</v>
      </c>
      <c r="I2" s="1" t="s">
        <v>8</v>
      </c>
      <c r="J2" s="4">
        <v>15</v>
      </c>
      <c r="K2" s="5">
        <v>10000</v>
      </c>
      <c r="L2" s="6">
        <f>J2*K2</f>
        <v>150000</v>
      </c>
    </row>
    <row r="3" spans="1:12" ht="40.799999999999997">
      <c r="A3" s="1">
        <v>2</v>
      </c>
      <c r="B3" s="1">
        <v>79821170</v>
      </c>
      <c r="C3" s="19" t="s">
        <v>106</v>
      </c>
      <c r="D3" s="2" t="s">
        <v>12</v>
      </c>
      <c r="E3" s="2" t="s">
        <v>40</v>
      </c>
      <c r="F3" s="2" t="s">
        <v>13</v>
      </c>
      <c r="G3" s="2" t="s">
        <v>24</v>
      </c>
      <c r="H3" s="1" t="s">
        <v>7</v>
      </c>
      <c r="I3" s="1" t="s">
        <v>8</v>
      </c>
      <c r="J3" s="4">
        <v>22</v>
      </c>
      <c r="K3" s="5">
        <v>12000</v>
      </c>
      <c r="L3" s="6">
        <f t="shared" ref="L3:L22" si="0">J3*K3</f>
        <v>264000</v>
      </c>
    </row>
    <row r="4" spans="1:12" ht="30.6">
      <c r="A4" s="1">
        <v>3</v>
      </c>
      <c r="B4" s="1">
        <v>79821170</v>
      </c>
      <c r="C4" s="19" t="s">
        <v>107</v>
      </c>
      <c r="D4" s="2" t="s">
        <v>37</v>
      </c>
      <c r="E4" s="2" t="s">
        <v>41</v>
      </c>
      <c r="F4" s="2" t="s">
        <v>38</v>
      </c>
      <c r="G4" s="2" t="s">
        <v>39</v>
      </c>
      <c r="H4" s="1" t="s">
        <v>7</v>
      </c>
      <c r="I4" s="1" t="s">
        <v>8</v>
      </c>
      <c r="J4" s="4">
        <v>18</v>
      </c>
      <c r="K4" s="5">
        <v>10000</v>
      </c>
      <c r="L4" s="6">
        <f t="shared" si="0"/>
        <v>180000</v>
      </c>
    </row>
    <row r="5" spans="1:12" ht="40.799999999999997">
      <c r="A5" s="1">
        <v>4</v>
      </c>
      <c r="B5" s="1">
        <v>79821170</v>
      </c>
      <c r="C5" s="19" t="s">
        <v>108</v>
      </c>
      <c r="D5" s="2" t="s">
        <v>14</v>
      </c>
      <c r="E5" s="2" t="s">
        <v>43</v>
      </c>
      <c r="F5" s="2" t="s">
        <v>15</v>
      </c>
      <c r="G5" s="2" t="s">
        <v>25</v>
      </c>
      <c r="H5" s="1" t="s">
        <v>7</v>
      </c>
      <c r="I5" s="1" t="s">
        <v>8</v>
      </c>
      <c r="J5" s="4">
        <v>30</v>
      </c>
      <c r="K5" s="5">
        <v>10000</v>
      </c>
      <c r="L5" s="6">
        <f t="shared" si="0"/>
        <v>300000</v>
      </c>
    </row>
    <row r="6" spans="1:12" ht="40.799999999999997">
      <c r="A6" s="1">
        <v>5</v>
      </c>
      <c r="B6" s="1">
        <v>79821170</v>
      </c>
      <c r="C6" s="19" t="s">
        <v>109</v>
      </c>
      <c r="D6" s="2" t="s">
        <v>16</v>
      </c>
      <c r="E6" s="2" t="s">
        <v>44</v>
      </c>
      <c r="F6" s="2" t="s">
        <v>27</v>
      </c>
      <c r="G6" s="2" t="s">
        <v>30</v>
      </c>
      <c r="H6" s="1" t="s">
        <v>7</v>
      </c>
      <c r="I6" s="1" t="s">
        <v>8</v>
      </c>
      <c r="J6" s="4">
        <v>4</v>
      </c>
      <c r="K6" s="5">
        <v>300000</v>
      </c>
      <c r="L6" s="6">
        <f t="shared" si="0"/>
        <v>1200000</v>
      </c>
    </row>
    <row r="7" spans="1:12" ht="40.799999999999997">
      <c r="A7" s="1">
        <v>6</v>
      </c>
      <c r="B7" s="1">
        <v>79821170</v>
      </c>
      <c r="C7" s="19" t="s">
        <v>110</v>
      </c>
      <c r="D7" s="2" t="s">
        <v>17</v>
      </c>
      <c r="E7" s="2" t="s">
        <v>45</v>
      </c>
      <c r="F7" s="2" t="s">
        <v>20</v>
      </c>
      <c r="G7" s="2" t="s">
        <v>22</v>
      </c>
      <c r="H7" s="1" t="s">
        <v>7</v>
      </c>
      <c r="I7" s="1" t="s">
        <v>8</v>
      </c>
      <c r="J7" s="4">
        <v>2</v>
      </c>
      <c r="K7" s="5">
        <v>120000</v>
      </c>
      <c r="L7" s="6">
        <f t="shared" si="0"/>
        <v>240000</v>
      </c>
    </row>
    <row r="8" spans="1:12" ht="40.799999999999997">
      <c r="A8" s="1">
        <v>7</v>
      </c>
      <c r="B8" s="1">
        <v>79821170</v>
      </c>
      <c r="C8" s="19" t="s">
        <v>111</v>
      </c>
      <c r="D8" s="2" t="s">
        <v>18</v>
      </c>
      <c r="E8" s="2" t="s">
        <v>46</v>
      </c>
      <c r="F8" s="2" t="s">
        <v>28</v>
      </c>
      <c r="G8" s="2" t="s">
        <v>21</v>
      </c>
      <c r="H8" s="1" t="s">
        <v>7</v>
      </c>
      <c r="I8" s="1" t="s">
        <v>8</v>
      </c>
      <c r="J8" s="4">
        <v>1</v>
      </c>
      <c r="K8" s="5">
        <v>120000</v>
      </c>
      <c r="L8" s="6">
        <f t="shared" si="0"/>
        <v>120000</v>
      </c>
    </row>
    <row r="9" spans="1:12" ht="40.799999999999997">
      <c r="A9" s="1">
        <v>8</v>
      </c>
      <c r="B9" s="1">
        <v>79821170</v>
      </c>
      <c r="C9" s="19" t="s">
        <v>112</v>
      </c>
      <c r="D9" s="2" t="s">
        <v>47</v>
      </c>
      <c r="E9" s="2" t="s">
        <v>48</v>
      </c>
      <c r="F9" s="2" t="s">
        <v>49</v>
      </c>
      <c r="G9" s="2" t="s">
        <v>50</v>
      </c>
      <c r="H9" s="1" t="s">
        <v>7</v>
      </c>
      <c r="I9" s="1" t="s">
        <v>8</v>
      </c>
      <c r="J9" s="4">
        <v>0.6</v>
      </c>
      <c r="K9" s="5">
        <v>10000</v>
      </c>
      <c r="L9" s="6">
        <f t="shared" si="0"/>
        <v>6000</v>
      </c>
    </row>
    <row r="10" spans="1:12" ht="30.6">
      <c r="A10" s="1">
        <v>9</v>
      </c>
      <c r="B10" s="1">
        <v>79821170</v>
      </c>
      <c r="C10" s="19" t="s">
        <v>113</v>
      </c>
      <c r="D10" s="2" t="s">
        <v>31</v>
      </c>
      <c r="E10" s="2" t="s">
        <v>34</v>
      </c>
      <c r="F10" s="2" t="s">
        <v>36</v>
      </c>
      <c r="G10" s="2" t="s">
        <v>35</v>
      </c>
      <c r="H10" s="1" t="s">
        <v>7</v>
      </c>
      <c r="I10" s="1" t="s">
        <v>8</v>
      </c>
      <c r="J10" s="7">
        <v>9</v>
      </c>
      <c r="K10" s="5">
        <v>20000</v>
      </c>
      <c r="L10" s="6">
        <f t="shared" si="0"/>
        <v>180000</v>
      </c>
    </row>
    <row r="11" spans="1:12" ht="40.799999999999997">
      <c r="A11" s="1">
        <v>10</v>
      </c>
      <c r="B11" s="1">
        <v>79821170</v>
      </c>
      <c r="C11" s="19" t="s">
        <v>114</v>
      </c>
      <c r="D11" s="2" t="s">
        <v>65</v>
      </c>
      <c r="E11" s="2" t="s">
        <v>66</v>
      </c>
      <c r="F11" s="2" t="s">
        <v>67</v>
      </c>
      <c r="G11" s="2" t="s">
        <v>68</v>
      </c>
      <c r="H11" s="1" t="s">
        <v>7</v>
      </c>
      <c r="I11" s="1" t="s">
        <v>8</v>
      </c>
      <c r="J11" s="4">
        <v>2340</v>
      </c>
      <c r="K11" s="5">
        <v>20</v>
      </c>
      <c r="L11" s="6">
        <f t="shared" si="0"/>
        <v>46800</v>
      </c>
    </row>
    <row r="12" spans="1:12" ht="40.799999999999997">
      <c r="A12" s="1">
        <v>11</v>
      </c>
      <c r="B12" s="1">
        <v>79821170</v>
      </c>
      <c r="C12" s="19" t="s">
        <v>115</v>
      </c>
      <c r="D12" s="2" t="s">
        <v>51</v>
      </c>
      <c r="E12" s="2" t="s">
        <v>52</v>
      </c>
      <c r="F12" s="2" t="s">
        <v>57</v>
      </c>
      <c r="G12" s="2" t="s">
        <v>58</v>
      </c>
      <c r="H12" s="1" t="s">
        <v>7</v>
      </c>
      <c r="I12" s="1" t="s">
        <v>8</v>
      </c>
      <c r="J12" s="4">
        <v>1196</v>
      </c>
      <c r="K12" s="5">
        <v>250</v>
      </c>
      <c r="L12" s="6">
        <f t="shared" si="0"/>
        <v>299000</v>
      </c>
    </row>
    <row r="13" spans="1:12" ht="40.799999999999997">
      <c r="A13" s="1">
        <v>12</v>
      </c>
      <c r="B13" s="1">
        <v>79821170</v>
      </c>
      <c r="C13" s="19" t="s">
        <v>116</v>
      </c>
      <c r="D13" s="2" t="s">
        <v>53</v>
      </c>
      <c r="E13" s="2" t="s">
        <v>54</v>
      </c>
      <c r="F13" s="2" t="s">
        <v>69</v>
      </c>
      <c r="G13" s="2" t="s">
        <v>70</v>
      </c>
      <c r="H13" s="1" t="s">
        <v>7</v>
      </c>
      <c r="I13" s="1" t="s">
        <v>8</v>
      </c>
      <c r="J13" s="4">
        <v>1694</v>
      </c>
      <c r="K13" s="5">
        <v>150</v>
      </c>
      <c r="L13" s="6">
        <f t="shared" si="0"/>
        <v>254100</v>
      </c>
    </row>
    <row r="14" spans="1:12" ht="40.799999999999997">
      <c r="A14" s="1">
        <v>13</v>
      </c>
      <c r="B14" s="1">
        <v>79821170</v>
      </c>
      <c r="C14" s="19" t="s">
        <v>117</v>
      </c>
      <c r="D14" s="2" t="s">
        <v>55</v>
      </c>
      <c r="E14" s="2" t="s">
        <v>56</v>
      </c>
      <c r="F14" s="2" t="s">
        <v>59</v>
      </c>
      <c r="G14" s="2" t="s">
        <v>60</v>
      </c>
      <c r="H14" s="1" t="s">
        <v>7</v>
      </c>
      <c r="I14" s="1" t="s">
        <v>8</v>
      </c>
      <c r="J14" s="4">
        <v>3950</v>
      </c>
      <c r="K14" s="5">
        <v>20</v>
      </c>
      <c r="L14" s="6">
        <f t="shared" si="0"/>
        <v>79000</v>
      </c>
    </row>
    <row r="15" spans="1:12" ht="40.799999999999997">
      <c r="A15" s="1">
        <v>14</v>
      </c>
      <c r="B15" s="1">
        <v>79821170</v>
      </c>
      <c r="C15" s="19" t="s">
        <v>118</v>
      </c>
      <c r="D15" s="2" t="s">
        <v>61</v>
      </c>
      <c r="E15" s="2" t="s">
        <v>62</v>
      </c>
      <c r="F15" s="2" t="s">
        <v>63</v>
      </c>
      <c r="G15" s="2" t="s">
        <v>64</v>
      </c>
      <c r="H15" s="1" t="s">
        <v>7</v>
      </c>
      <c r="I15" s="1" t="s">
        <v>8</v>
      </c>
      <c r="J15" s="4">
        <v>4400</v>
      </c>
      <c r="K15" s="5">
        <v>10</v>
      </c>
      <c r="L15" s="6">
        <f t="shared" si="0"/>
        <v>44000</v>
      </c>
    </row>
    <row r="16" spans="1:12" ht="122.4">
      <c r="A16" s="1">
        <v>15</v>
      </c>
      <c r="B16" s="1">
        <v>79821170</v>
      </c>
      <c r="C16" s="19" t="s">
        <v>119</v>
      </c>
      <c r="D16" s="2" t="s">
        <v>73</v>
      </c>
      <c r="E16" s="2" t="s">
        <v>79</v>
      </c>
      <c r="F16" s="2" t="s">
        <v>75</v>
      </c>
      <c r="G16" s="2" t="s">
        <v>77</v>
      </c>
      <c r="H16" s="1" t="s">
        <v>7</v>
      </c>
      <c r="I16" s="1" t="s">
        <v>8</v>
      </c>
      <c r="J16" s="4">
        <v>195</v>
      </c>
      <c r="K16" s="5">
        <v>4000</v>
      </c>
      <c r="L16" s="6">
        <f t="shared" si="0"/>
        <v>780000</v>
      </c>
    </row>
    <row r="17" spans="1:12" ht="102">
      <c r="A17" s="1">
        <v>16</v>
      </c>
      <c r="B17" s="1">
        <v>79821170</v>
      </c>
      <c r="C17" s="19" t="s">
        <v>120</v>
      </c>
      <c r="D17" s="2" t="s">
        <v>74</v>
      </c>
      <c r="E17" s="2" t="s">
        <v>80</v>
      </c>
      <c r="F17" s="2" t="s">
        <v>76</v>
      </c>
      <c r="G17" s="2" t="s">
        <v>78</v>
      </c>
      <c r="H17" s="1" t="s">
        <v>7</v>
      </c>
      <c r="I17" s="1" t="s">
        <v>8</v>
      </c>
      <c r="J17" s="4">
        <v>145</v>
      </c>
      <c r="K17" s="5">
        <v>4000</v>
      </c>
      <c r="L17" s="6">
        <f t="shared" si="0"/>
        <v>580000</v>
      </c>
    </row>
    <row r="18" spans="1:12" ht="40.799999999999997">
      <c r="A18" s="1">
        <v>17</v>
      </c>
      <c r="B18" s="1">
        <v>79821170</v>
      </c>
      <c r="C18" s="19" t="s">
        <v>121</v>
      </c>
      <c r="D18" s="2" t="s">
        <v>9</v>
      </c>
      <c r="E18" s="2" t="s">
        <v>10</v>
      </c>
      <c r="F18" s="2" t="s">
        <v>97</v>
      </c>
      <c r="G18" s="2" t="s">
        <v>98</v>
      </c>
      <c r="H18" s="1" t="s">
        <v>7</v>
      </c>
      <c r="I18" s="1" t="s">
        <v>8</v>
      </c>
      <c r="J18" s="4">
        <v>15</v>
      </c>
      <c r="K18" s="5">
        <v>6500</v>
      </c>
      <c r="L18" s="6">
        <f t="shared" si="0"/>
        <v>97500</v>
      </c>
    </row>
    <row r="19" spans="1:12" ht="40.799999999999997">
      <c r="A19" s="1">
        <v>18</v>
      </c>
      <c r="B19" s="1">
        <v>79821170</v>
      </c>
      <c r="C19" s="19" t="s">
        <v>122</v>
      </c>
      <c r="D19" s="2" t="s">
        <v>9</v>
      </c>
      <c r="E19" s="2" t="s">
        <v>10</v>
      </c>
      <c r="F19" s="2" t="s">
        <v>97</v>
      </c>
      <c r="G19" s="2" t="s">
        <v>98</v>
      </c>
      <c r="H19" s="1" t="s">
        <v>7</v>
      </c>
      <c r="I19" s="1" t="s">
        <v>8</v>
      </c>
      <c r="J19" s="4">
        <v>15</v>
      </c>
      <c r="K19" s="5">
        <v>5500</v>
      </c>
      <c r="L19" s="6">
        <f t="shared" si="0"/>
        <v>82500</v>
      </c>
    </row>
    <row r="20" spans="1:12" ht="40.799999999999997">
      <c r="A20" s="1">
        <v>19</v>
      </c>
      <c r="B20" s="1">
        <v>79821170</v>
      </c>
      <c r="C20" s="19" t="s">
        <v>123</v>
      </c>
      <c r="D20" s="2" t="s">
        <v>71</v>
      </c>
      <c r="E20" s="2" t="s">
        <v>95</v>
      </c>
      <c r="F20" s="2" t="s">
        <v>29</v>
      </c>
      <c r="G20" s="2" t="s">
        <v>19</v>
      </c>
      <c r="H20" s="1" t="s">
        <v>7</v>
      </c>
      <c r="I20" s="1" t="s">
        <v>8</v>
      </c>
      <c r="J20" s="4">
        <v>68</v>
      </c>
      <c r="K20" s="5">
        <v>1500</v>
      </c>
      <c r="L20" s="6">
        <f t="shared" si="0"/>
        <v>102000</v>
      </c>
    </row>
    <row r="21" spans="1:12" ht="40.799999999999997">
      <c r="A21" s="1">
        <v>20</v>
      </c>
      <c r="B21" s="1">
        <v>79821170</v>
      </c>
      <c r="C21" s="19" t="s">
        <v>124</v>
      </c>
      <c r="D21" s="2" t="s">
        <v>72</v>
      </c>
      <c r="E21" s="2" t="s">
        <v>96</v>
      </c>
      <c r="F21" s="2" t="s">
        <v>99</v>
      </c>
      <c r="G21" s="2" t="s">
        <v>100</v>
      </c>
      <c r="H21" s="1" t="s">
        <v>7</v>
      </c>
      <c r="I21" s="1" t="s">
        <v>8</v>
      </c>
      <c r="J21" s="4">
        <v>84</v>
      </c>
      <c r="K21" s="5">
        <v>10000</v>
      </c>
      <c r="L21" s="6">
        <f t="shared" si="0"/>
        <v>840000</v>
      </c>
    </row>
    <row r="22" spans="1:12" ht="30.6">
      <c r="A22" s="1">
        <v>21</v>
      </c>
      <c r="B22" s="1">
        <v>79821170</v>
      </c>
      <c r="C22" s="19" t="s">
        <v>125</v>
      </c>
      <c r="D22" s="2" t="s">
        <v>101</v>
      </c>
      <c r="E22" s="2" t="s">
        <v>102</v>
      </c>
      <c r="F22" s="2" t="s">
        <v>103</v>
      </c>
      <c r="G22" s="2" t="s">
        <v>104</v>
      </c>
      <c r="H22" s="1" t="s">
        <v>7</v>
      </c>
      <c r="I22" s="1" t="s">
        <v>8</v>
      </c>
      <c r="J22" s="4">
        <v>550</v>
      </c>
      <c r="K22" s="5">
        <v>40</v>
      </c>
      <c r="L22" s="6">
        <f t="shared" si="0"/>
        <v>22000</v>
      </c>
    </row>
    <row r="23" spans="1:12">
      <c r="A23" s="1"/>
      <c r="B23" s="1"/>
      <c r="C23" s="1"/>
      <c r="D23" s="2"/>
      <c r="E23" s="2" t="s">
        <v>90</v>
      </c>
      <c r="F23" s="2"/>
      <c r="G23" s="2"/>
      <c r="H23" s="1"/>
      <c r="I23" s="1"/>
      <c r="J23" s="4"/>
      <c r="K23" s="5"/>
      <c r="L23" s="6">
        <f>SUM(L2:L22)</f>
        <v>5866900</v>
      </c>
    </row>
    <row r="24" spans="1:12" ht="18.600000000000001" customHeight="1">
      <c r="A24" s="3"/>
      <c r="B24" s="3"/>
      <c r="C24" s="3"/>
      <c r="H24" s="3"/>
      <c r="I24" s="3"/>
      <c r="J24" s="3"/>
    </row>
    <row r="25" spans="1:12" ht="170.4" customHeight="1">
      <c r="A25" s="32" t="s">
        <v>85</v>
      </c>
      <c r="B25" s="33"/>
      <c r="C25" s="14" t="s">
        <v>86</v>
      </c>
      <c r="D25" s="14" t="s">
        <v>89</v>
      </c>
      <c r="E25" s="2"/>
      <c r="F25" s="2" t="s">
        <v>33</v>
      </c>
      <c r="G25" s="2" t="s">
        <v>32</v>
      </c>
      <c r="H25" s="1"/>
      <c r="I25" s="1"/>
      <c r="J25" s="1"/>
      <c r="K25" s="2"/>
      <c r="L25" s="2"/>
    </row>
    <row r="26" spans="1:12" ht="114">
      <c r="A26" s="34"/>
      <c r="B26" s="35"/>
      <c r="C26" s="14" t="s">
        <v>87</v>
      </c>
      <c r="D26" s="14" t="s">
        <v>88</v>
      </c>
      <c r="E26" s="18"/>
      <c r="F26" s="17" t="s">
        <v>91</v>
      </c>
      <c r="G26" s="17" t="s">
        <v>92</v>
      </c>
      <c r="H26" s="11"/>
      <c r="I26" s="15"/>
      <c r="J26" s="11"/>
      <c r="K26" s="15"/>
      <c r="L26" s="16"/>
    </row>
    <row r="28" spans="1:12">
      <c r="B28" s="9" t="s">
        <v>81</v>
      </c>
      <c r="E28" s="10"/>
      <c r="F28" s="8"/>
      <c r="H28" s="3"/>
    </row>
    <row r="29" spans="1:12">
      <c r="B29" s="9" t="s">
        <v>82</v>
      </c>
      <c r="E29" s="10"/>
      <c r="F29" s="8"/>
      <c r="H29" s="3"/>
    </row>
    <row r="30" spans="1:12">
      <c r="B30" s="9"/>
      <c r="E30" s="10"/>
      <c r="F30" s="8"/>
      <c r="H30" s="3"/>
    </row>
    <row r="31" spans="1:12">
      <c r="B31" s="9" t="s">
        <v>83</v>
      </c>
      <c r="E31" s="10"/>
      <c r="F31" s="8"/>
      <c r="H31" s="3"/>
    </row>
    <row r="32" spans="1:12">
      <c r="B32" s="9" t="s">
        <v>84</v>
      </c>
      <c r="E32" s="10"/>
      <c r="F32" s="8"/>
      <c r="H32" s="3"/>
    </row>
    <row r="33" spans="1:12">
      <c r="B33" s="9"/>
      <c r="E33" s="10"/>
      <c r="F33" s="8"/>
      <c r="H33" s="3"/>
    </row>
    <row r="34" spans="1:12">
      <c r="E34" s="10"/>
      <c r="F34" s="8"/>
      <c r="H34" s="3"/>
    </row>
    <row r="35" spans="1:12" ht="117.6" customHeight="1">
      <c r="A35" s="11"/>
      <c r="B35" s="11"/>
      <c r="C35" s="11"/>
      <c r="D35" s="12"/>
      <c r="E35" s="13"/>
      <c r="F35" s="1" t="s">
        <v>93</v>
      </c>
      <c r="G35" s="1" t="s">
        <v>94</v>
      </c>
      <c r="H35" s="11"/>
      <c r="I35" s="11"/>
      <c r="J35" s="11"/>
      <c r="K35" s="12"/>
      <c r="L35" s="12"/>
    </row>
    <row r="38" spans="1:12">
      <c r="E38" s="20"/>
      <c r="F38" s="21" t="s">
        <v>126</v>
      </c>
      <c r="G38" s="22"/>
      <c r="H38" s="23"/>
    </row>
    <row r="39" spans="1:12">
      <c r="E39" s="20"/>
      <c r="F39" s="24" t="s">
        <v>127</v>
      </c>
      <c r="G39" s="24" t="s">
        <v>128</v>
      </c>
      <c r="H39" s="24" t="s">
        <v>129</v>
      </c>
    </row>
    <row r="40" spans="1:12">
      <c r="E40" s="20"/>
      <c r="F40" s="25" t="s">
        <v>130</v>
      </c>
      <c r="G40" s="25" t="s">
        <v>131</v>
      </c>
      <c r="H40" s="26">
        <v>1150001612200100</v>
      </c>
    </row>
    <row r="41" spans="1:12">
      <c r="E41" s="20"/>
      <c r="F41" s="25" t="s">
        <v>132</v>
      </c>
      <c r="G41" s="25" t="s">
        <v>131</v>
      </c>
      <c r="H41" s="26">
        <v>1150001612200100</v>
      </c>
    </row>
    <row r="42" spans="1:12">
      <c r="E42" s="20"/>
      <c r="F42" s="25" t="s">
        <v>133</v>
      </c>
      <c r="G42" s="25" t="s">
        <v>131</v>
      </c>
      <c r="H42" s="26">
        <v>1150001612200100</v>
      </c>
    </row>
    <row r="43" spans="1:12">
      <c r="E43" s="20"/>
      <c r="F43" s="27"/>
      <c r="G43" s="27"/>
      <c r="H43" s="20"/>
    </row>
    <row r="44" spans="1:12">
      <c r="E44" s="20"/>
      <c r="F44" s="28" t="s">
        <v>134</v>
      </c>
      <c r="G44" s="29"/>
      <c r="H44" s="30"/>
    </row>
    <row r="45" spans="1:12">
      <c r="E45" s="20"/>
      <c r="F45" s="31" t="s">
        <v>135</v>
      </c>
      <c r="G45" s="31" t="s">
        <v>136</v>
      </c>
      <c r="H45" s="31" t="s">
        <v>137</v>
      </c>
    </row>
    <row r="46" spans="1:12">
      <c r="E46" s="20"/>
      <c r="F46" s="25" t="s">
        <v>138</v>
      </c>
      <c r="G46" s="25" t="s">
        <v>139</v>
      </c>
      <c r="H46" s="26">
        <v>1150001612200100</v>
      </c>
    </row>
    <row r="47" spans="1:12">
      <c r="E47" s="20"/>
      <c r="F47" s="25" t="s">
        <v>140</v>
      </c>
      <c r="G47" s="25" t="s">
        <v>139</v>
      </c>
      <c r="H47" s="26">
        <v>1150001612200100</v>
      </c>
    </row>
    <row r="48" spans="1:12">
      <c r="E48" s="20"/>
      <c r="F48" s="25" t="s">
        <v>141</v>
      </c>
      <c r="G48" s="25" t="s">
        <v>139</v>
      </c>
      <c r="H48" s="26">
        <v>1150001612200100</v>
      </c>
    </row>
  </sheetData>
  <autoFilter ref="A1:L1">
    <filterColumn colId="2"/>
    <sortState ref="A2:L21">
      <sortCondition ref="D1"/>
    </sortState>
  </autoFilter>
  <mergeCells count="1">
    <mergeCell ref="A25:B26"/>
  </mergeCells>
  <pageMargins left="0.2" right="0.21" top="0.22" bottom="0.23" header="0.2" footer="0.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2025-11-11T09:47:31Z</dcterms:modified>
</cp:coreProperties>
</file>