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56" windowHeight="5472"/>
  </bookViews>
  <sheets>
    <sheet name="Sheet1" sheetId="1" r:id="rId1"/>
    <sheet name="Sheet2" sheetId="2" r:id="rId2"/>
    <sheet name="Shee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5" i="1" l="1"/>
  <c r="H23" i="1"/>
  <c r="H24" i="1"/>
  <c r="H25" i="1"/>
  <c r="H26" i="1"/>
  <c r="H27" i="1"/>
  <c r="H28" i="1"/>
  <c r="H29" i="1"/>
  <c r="H30" i="1"/>
  <c r="H31" i="1"/>
  <c r="H32" i="1"/>
  <c r="H1" i="1" l="1"/>
</calcChain>
</file>

<file path=xl/sharedStrings.xml><?xml version="1.0" encoding="utf-8"?>
<sst xmlns="http://schemas.openxmlformats.org/spreadsheetml/2006/main" count="120" uniqueCount="78">
  <si>
    <t>Հեղուկ օճառ 2</t>
  </si>
  <si>
    <t>Հ/Հ</t>
  </si>
  <si>
    <t>CPV կոդ</t>
  </si>
  <si>
    <t>Գնման առարկայի անվանումը</t>
  </si>
  <si>
    <t>Տեխնիկական բնութագիրը</t>
  </si>
  <si>
    <t>Անձեռոցիկ քաշովի</t>
  </si>
  <si>
    <t>հատ</t>
  </si>
  <si>
    <t>լ</t>
  </si>
  <si>
    <t>Զուգարանի թուղթ</t>
  </si>
  <si>
    <t>Պատասխանատու ստորաբաժանման  անդամ՝</t>
  </si>
  <si>
    <t xml:space="preserve">  Ա.Ստեփանյան</t>
  </si>
  <si>
    <t>քան</t>
  </si>
  <si>
    <t>գին</t>
  </si>
  <si>
    <t>չափ</t>
  </si>
  <si>
    <t>Օճառ ձեռքի</t>
  </si>
  <si>
    <t xml:space="preserve">Հեղուկ օճառ առնվազն 5լ տարողությամբ տարաներով </t>
  </si>
  <si>
    <t>Ջնջոց սեղան մաքրելու</t>
  </si>
  <si>
    <t>Հատակի մաքրման շոր 50*100սմ</t>
  </si>
  <si>
    <t>Խոհանոցի անձեռոցիկ</t>
  </si>
  <si>
    <t>Հատակը մաքրող մոպ միկրոֆիբրա, կարող է ճկվել մինչև 360 աստիճան: Ձողի երկարությունը 75սմ.կտորի երկարությունը 55 սմ.</t>
  </si>
  <si>
    <t>Հատակմաքրիչ մոպի պահուստ միկրոֆիբրայից: Նախատեսված է չոր և խոնավ,40սմ,Նախատեսված է չոր և խոնավ մաքրման համար: Ունիվերսալ է, մազիկներով, շնորհիվ ամրակների կարելի է օգտագործել տարբեր ձողերի հետ:</t>
  </si>
  <si>
    <t>33711480</t>
  </si>
  <si>
    <t>Լվացող նյութեր 1</t>
  </si>
  <si>
    <t xml:space="preserve">Հեղուկ միջոց նախատեսված ապակիների մաքրման համար, առնվազն 0,5լ տարողությամբ տարաներով  : </t>
  </si>
  <si>
    <t>39811300</t>
  </si>
  <si>
    <t xml:space="preserve"> Հոտազերծիչ, օդի</t>
  </si>
  <si>
    <t>39831283</t>
  </si>
  <si>
    <t>Հատակի լվացման լաթ</t>
  </si>
  <si>
    <t>33141118</t>
  </si>
  <si>
    <t>Անձեռոցիկ քաշովի`   եռաշերտ 100 հատ տուփում. Փափուկ և հարմարավետ ամենօրյա և տոնակատարություններին սեղանը զարդարելու համար   33x33սմ</t>
  </si>
  <si>
    <t>Հատակի մաքրման սարքեր</t>
  </si>
  <si>
    <t>Հատակի մաքրման հավաքածուի ձողի ծայրի կլոր գլխիկ մոպի թելիկներով։</t>
  </si>
  <si>
    <t>Օճառ տնտեսական</t>
  </si>
  <si>
    <t xml:space="preserve">Օճառ տնտեսական, 1 հատն առնվազն 150գ,  , 72 %,  կտորների ձևերով:  </t>
  </si>
  <si>
    <t>39831100</t>
  </si>
  <si>
    <t>Լվացող նյութեր</t>
  </si>
  <si>
    <t>Հեղուկ միջոց նախատեսված սպասք լվանալու համար, առնվազն  0,5լ տարողությամբ տարաներով: ցիտրուսային և խնձորի բույրով</t>
  </si>
  <si>
    <t>Ջնջոցներ նախատեսված սեղանների մաքրման համար,տուփում 3հատ, 35*38 սմ չափերով:</t>
  </si>
  <si>
    <t>Ունիվերսալ հատակ մաքրելու միջոց։Հատակ մաքրելու միջոց նախատեսված բոլոր տիպի հատակների համա ր/ գրանիտ, կերամիկա, լամինատ, փայտե լաքապատ հատակ/ ։1 լ տարաներով։Թարմ և հաճելի բույրով;Հատակներից մաքրում է կեղտաբծերը,պաշտպանում հետագա աղտոտումից, տալիս է փայլ, ունի հակաբակտերիլ էֆեկտ։</t>
  </si>
  <si>
    <t>Ափսե միանգամյա</t>
  </si>
  <si>
    <t>Գդալ միանգամյա</t>
  </si>
  <si>
    <t>Գդալ թեյի, փայտից, միանգամյա օգտագործման, օրգանիկ</t>
  </si>
  <si>
    <t>Պատառաքաղ միանգամյա</t>
  </si>
  <si>
    <t>Պատառաքաղ փայտից, միանգամյա օգտագործման, օրգանիկ</t>
  </si>
  <si>
    <t>ժավել 1-լ տարայով</t>
  </si>
  <si>
    <t>Մանրահատակի խնամքի մածուկ,մաքրող միջոցը հարմար է փայտե հատակի,  փայտե դռների, փայտյա կահույքի համար։ 750 մլ ։ Անհոտ կամ շատ մեղմ հոտով;</t>
  </si>
  <si>
    <t xml:space="preserve"> Սպունգներ</t>
  </si>
  <si>
    <t>39221490</t>
  </si>
  <si>
    <t xml:space="preserve">  Սպունգ նախատեսված սպասքի համար, բոլոր տեսակի մակերեսների մաքրման համար: Մի  կողմը քեչատիպ։</t>
  </si>
  <si>
    <t xml:space="preserve">Սպունգ սպիռալ։Սպունգներ մետաղյա մաքրող շերտով </t>
  </si>
  <si>
    <t xml:space="preserve">  Բաժակ  միանգամյա, թղթե մեծ</t>
  </si>
  <si>
    <t>Կարի թել</t>
  </si>
  <si>
    <t xml:space="preserve">  Թել    անձնական գործերը կարելու համար</t>
  </si>
  <si>
    <t xml:space="preserve">Անձեռոցիկ V աձև </t>
  </si>
  <si>
    <t>Թղթե սրբիչներ,թերթովի ,V աձև շարվածքով ,երկշերտ, մեկանգամյա,սպիտակ,23*23սմ ,տուփում 200հատ</t>
  </si>
  <si>
    <t xml:space="preserve">Անձեռոցիկ </t>
  </si>
  <si>
    <t>Անձեռոցիկ չոր `եռաշերտ 195*205մմ</t>
  </si>
  <si>
    <r>
      <t>Անձեռոցիկ թաց</t>
    </r>
    <r>
      <rPr>
        <sz val="10"/>
        <rFont val="Sylfaen"/>
        <family val="1"/>
      </rPr>
      <t xml:space="preserve"> մեծ</t>
    </r>
  </si>
  <si>
    <t>Անձեռոցիկ թաց մեծ  `1տուփում 120հատ,հակաբակտերիալ խոնավ անձեռոցիկները անվտանգ և արդյունավետորեն մաքրում են ձեռքերի և մարմնի մաշկը ՝ տալով թարմության զգացողություն: Անձեռոցիկներն ունեն մանրէասպան ազդեցություն:</t>
  </si>
  <si>
    <r>
      <t xml:space="preserve">Ձեռքի օճառ 100գ չորսուների,կտորների ձևերով,Օճառ </t>
    </r>
    <r>
      <rPr>
        <b/>
        <sz val="8"/>
        <rFont val="Sylfaen"/>
        <family val="1"/>
        <charset val="204"/>
      </rPr>
      <t>հակաբակտերիա</t>
    </r>
    <r>
      <rPr>
        <sz val="8"/>
        <rFont val="Sylfaen"/>
        <family val="1"/>
        <charset val="204"/>
      </rPr>
      <t>լ ,շնորհիվ իր մեջ առկա մաքրող տարրերի և հակաբակտերիալ հատկանիշների, ապահովում է մաշկի վրայից զանազան բակտերիաների և կեղտի արդյունավետ մաքրումը։</t>
    </r>
  </si>
  <si>
    <t xml:space="preserve"> զուգարանի թուղթ: Փաթեթում ներառված է 1 հատ, երկարությունը առնվազն՝ 100մ, լայնությունը՝ 140-145մմ:</t>
  </si>
  <si>
    <t>Եռաշերտ փափուկ զուգարանի թուղթ: Փաթեթում ներառված է 1 հատ, երկարությունը  առնվազն ՝ 100մ, լայնությունը՝ 140-145մմ:</t>
  </si>
  <si>
    <t>Բաժակներ թղթե, մեծ մեկանգամյա օգտագործման,180 մլ,առանց նախշի</t>
  </si>
  <si>
    <t>Թղթե ափսե, միանգամյա օգտագործման, տրամագիծը 22 սմ,առանց նախշի</t>
  </si>
  <si>
    <t>խոզանակ  -Բռնակի տրամագիծը 1,2 (մմ)Խոզանակի տրամագիծը (մմ)3-5մմ ոց,/Մետաղալարի բարձրությունը (մմ) 23,Ընդհանուր երկարություն (մմ)42,Վրձնի նյութ Ալյումինի օքսիդ ,փորձանոթների մաքրման համար</t>
  </si>
  <si>
    <t>39221420</t>
  </si>
  <si>
    <t>Խոզանակ</t>
  </si>
  <si>
    <t>70*40  ձեռքի փափուկ սրբիչ</t>
  </si>
  <si>
    <t>Սրբիչ</t>
  </si>
  <si>
    <t>33761700</t>
  </si>
  <si>
    <t>Մաքրող մածուկներ ― փոշիներ</t>
  </si>
  <si>
    <r>
      <t xml:space="preserve">                                                                                                                                                 Պատասխանատու ստորաբաժանման ղեկավար՝                                                       Ս</t>
    </r>
    <r>
      <rPr>
        <sz val="9"/>
        <color theme="1"/>
        <rFont val="Tahoma"/>
        <family val="2"/>
        <charset val="204"/>
      </rPr>
      <t>․</t>
    </r>
    <r>
      <rPr>
        <sz val="9"/>
        <color theme="1"/>
        <rFont val="Sylfaen"/>
        <family val="1"/>
        <charset val="204"/>
      </rPr>
      <t xml:space="preserve"> Խառատյան</t>
    </r>
  </si>
  <si>
    <t>ճանապարային աղ տեխնիկական</t>
  </si>
  <si>
    <t>Օդի հոտավետ թարմեցուցիչներ նախատեսված զուգարանի համար, թարմ ցիտրուսային բուրմունքով, առնվազն 300մլ տարողությամբ:</t>
  </si>
  <si>
    <t xml:space="preserve">Ունիվերսալ մաքրող միջոց  Կիտրոնի,հարմար է խոհանոցի և սանհանգույցի մաքրման համար:Ծավալը
750 մլ*15  </t>
  </si>
  <si>
    <t xml:space="preserve"> Քարաղ</t>
  </si>
  <si>
    <t>կգ</t>
  </si>
  <si>
    <t>Անձեռոցիկ չոր `գլանաձև,եռաշերտ, լայնությունը `22սմ,երկարությունը 35 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</si>
</sst>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sz val="9"/>
      <name val="Sylfaen"/>
      <family val="1"/>
    </font>
    <font>
      <sz val="11"/>
      <name val="Sylfaen"/>
      <family val="1"/>
    </font>
    <font>
      <sz val="8"/>
      <name val="Calibri"/>
      <family val="2"/>
      <scheme val="minor"/>
    </font>
    <font>
      <sz val="9"/>
      <name val="Sylfaen"/>
      <family val="1"/>
      <charset val="204"/>
    </font>
    <font>
      <b/>
      <sz val="11"/>
      <name val="Sylfaen"/>
      <family val="1"/>
    </font>
    <font>
      <sz val="8"/>
      <name val="Sylfaen"/>
      <family val="1"/>
      <charset val="204"/>
    </font>
    <font>
      <sz val="9"/>
      <color theme="1"/>
      <name val="Sylfaen"/>
      <family val="1"/>
    </font>
    <font>
      <sz val="11"/>
      <color rgb="FFFF0000"/>
      <name val="Calibri"/>
      <family val="2"/>
      <scheme val="minor"/>
    </font>
    <font>
      <sz val="11"/>
      <name val="Sylfaen"/>
      <family val="1"/>
      <charset val="204"/>
    </font>
    <font>
      <sz val="8"/>
      <color theme="1"/>
      <name val="Sylfaen"/>
      <family val="1"/>
    </font>
    <font>
      <sz val="11"/>
      <color rgb="FFFF0000"/>
      <name val="Sylfaen"/>
      <family val="1"/>
    </font>
    <font>
      <sz val="8"/>
      <name val="Sylfaen"/>
      <family val="1"/>
    </font>
    <font>
      <sz val="9"/>
      <name val="Sylfaen"/>
      <family val="2"/>
      <charset val="204"/>
    </font>
    <font>
      <sz val="10"/>
      <name val="Sylfaen"/>
      <family val="1"/>
    </font>
    <font>
      <b/>
      <sz val="8"/>
      <name val="Sylfae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wrapText="1"/>
    </xf>
    <xf numFmtId="0" fontId="12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0" xfId="0" applyFont="1"/>
    <xf numFmtId="0" fontId="8" fillId="0" borderId="1" xfId="0" applyFont="1" applyBorder="1" applyAlignment="1">
      <alignment vertical="top"/>
    </xf>
    <xf numFmtId="3" fontId="8" fillId="2" borderId="2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3" fontId="13" fillId="0" borderId="0" xfId="0" applyNumberFormat="1" applyFont="1"/>
    <xf numFmtId="0" fontId="12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3" fontId="8" fillId="2" borderId="4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1" fontId="15" fillId="0" borderId="5" xfId="0" applyNumberFormat="1" applyFont="1" applyBorder="1" applyAlignment="1">
      <alignment horizontal="center" vertical="center" shrinkToFit="1"/>
    </xf>
    <xf numFmtId="0" fontId="14" fillId="2" borderId="1" xfId="0" applyFont="1" applyFill="1" applyBorder="1" applyAlignment="1">
      <alignment vertical="top" wrapText="1"/>
    </xf>
    <xf numFmtId="1" fontId="15" fillId="0" borderId="6" xfId="0" applyNumberFormat="1" applyFont="1" applyBorder="1" applyAlignment="1">
      <alignment horizontal="center" vertical="center" shrinkToFit="1"/>
    </xf>
    <xf numFmtId="0" fontId="14" fillId="2" borderId="7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1" fontId="3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top" wrapText="1"/>
    </xf>
    <xf numFmtId="0" fontId="8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3" fontId="12" fillId="2" borderId="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8" workbookViewId="0">
      <selection activeCell="D16" sqref="D16"/>
    </sheetView>
  </sheetViews>
  <sheetFormatPr defaultColWidth="9.109375" defaultRowHeight="14.4" x14ac:dyDescent="0.3"/>
  <cols>
    <col min="1" max="1" width="4.109375" style="1" customWidth="1"/>
    <col min="2" max="2" width="10.33203125" style="42" customWidth="1"/>
    <col min="3" max="3" width="15.6640625" style="4" customWidth="1"/>
    <col min="4" max="4" width="33.88671875" style="8" customWidth="1"/>
    <col min="5" max="5" width="5" style="12" customWidth="1"/>
    <col min="6" max="6" width="7" style="3" customWidth="1"/>
    <col min="7" max="7" width="6.5546875" style="38" customWidth="1"/>
    <col min="8" max="9" width="9.109375" style="5"/>
    <col min="10" max="16384" width="9.109375" style="1"/>
  </cols>
  <sheetData>
    <row r="1" spans="1:9" ht="43.2" x14ac:dyDescent="0.3">
      <c r="A1" s="2" t="s">
        <v>1</v>
      </c>
      <c r="B1" s="43" t="s">
        <v>2</v>
      </c>
      <c r="C1" s="6" t="s">
        <v>3</v>
      </c>
      <c r="D1" s="7" t="s">
        <v>4</v>
      </c>
      <c r="E1" s="13" t="s">
        <v>13</v>
      </c>
      <c r="F1" s="15" t="s">
        <v>11</v>
      </c>
      <c r="G1" s="39" t="s">
        <v>12</v>
      </c>
      <c r="H1" s="18">
        <f>SUM(H2:H32)</f>
        <v>881110</v>
      </c>
    </row>
    <row r="2" spans="1:9" ht="37.5" customHeight="1" x14ac:dyDescent="0.3">
      <c r="A2" s="11">
        <v>1</v>
      </c>
      <c r="B2" s="51" t="s">
        <v>21</v>
      </c>
      <c r="C2" s="52" t="s">
        <v>32</v>
      </c>
      <c r="D2" s="53" t="s">
        <v>33</v>
      </c>
      <c r="E2" s="52" t="s">
        <v>6</v>
      </c>
      <c r="F2" s="52">
        <v>50</v>
      </c>
      <c r="G2" s="54">
        <v>150</v>
      </c>
      <c r="H2" s="55">
        <f>F2*G2</f>
        <v>7500</v>
      </c>
      <c r="I2" s="1"/>
    </row>
    <row r="3" spans="1:9" ht="33" customHeight="1" x14ac:dyDescent="0.3">
      <c r="A3" s="19">
        <v>2</v>
      </c>
      <c r="B3" s="44">
        <v>39831245</v>
      </c>
      <c r="C3" s="9" t="s">
        <v>0</v>
      </c>
      <c r="D3" s="9" t="s">
        <v>15</v>
      </c>
      <c r="E3" s="9" t="s">
        <v>7</v>
      </c>
      <c r="F3" s="9">
        <v>150</v>
      </c>
      <c r="G3" s="16">
        <v>390</v>
      </c>
      <c r="H3" s="17">
        <f t="shared" ref="H3:H32" si="0">F3*G3</f>
        <v>58500</v>
      </c>
    </row>
    <row r="4" spans="1:9" ht="60" customHeight="1" x14ac:dyDescent="0.3">
      <c r="A4" s="11">
        <v>3</v>
      </c>
      <c r="B4" s="45" t="s">
        <v>34</v>
      </c>
      <c r="C4" s="21" t="s">
        <v>35</v>
      </c>
      <c r="D4" s="9" t="s">
        <v>36</v>
      </c>
      <c r="E4" s="9" t="s">
        <v>7</v>
      </c>
      <c r="F4" s="9">
        <v>15</v>
      </c>
      <c r="G4" s="16">
        <v>1380</v>
      </c>
      <c r="H4" s="17">
        <f t="shared" si="0"/>
        <v>20700</v>
      </c>
    </row>
    <row r="5" spans="1:9" ht="81" customHeight="1" x14ac:dyDescent="0.3">
      <c r="A5" s="19">
        <v>4</v>
      </c>
      <c r="B5" s="44" t="s">
        <v>21</v>
      </c>
      <c r="C5" s="9" t="s">
        <v>14</v>
      </c>
      <c r="D5" s="26" t="s">
        <v>59</v>
      </c>
      <c r="E5" s="9" t="s">
        <v>6</v>
      </c>
      <c r="F5" s="9">
        <v>50</v>
      </c>
      <c r="G5" s="16">
        <v>350</v>
      </c>
      <c r="H5" s="17">
        <f t="shared" si="0"/>
        <v>17500</v>
      </c>
    </row>
    <row r="6" spans="1:9" ht="37.5" customHeight="1" x14ac:dyDescent="0.3">
      <c r="A6" s="11">
        <v>5</v>
      </c>
      <c r="B6" s="44">
        <v>33761100</v>
      </c>
      <c r="C6" s="9" t="s">
        <v>8</v>
      </c>
      <c r="D6" s="26" t="s">
        <v>60</v>
      </c>
      <c r="E6" s="9" t="s">
        <v>6</v>
      </c>
      <c r="F6" s="9">
        <v>900</v>
      </c>
      <c r="G6" s="16">
        <v>150</v>
      </c>
      <c r="H6" s="17">
        <f t="shared" si="0"/>
        <v>135000</v>
      </c>
    </row>
    <row r="7" spans="1:9" ht="57.75" customHeight="1" x14ac:dyDescent="0.3">
      <c r="A7" s="19">
        <v>6</v>
      </c>
      <c r="B7" s="44">
        <v>33761100</v>
      </c>
      <c r="C7" s="9" t="s">
        <v>8</v>
      </c>
      <c r="D7" s="26" t="s">
        <v>61</v>
      </c>
      <c r="E7" s="9" t="s">
        <v>6</v>
      </c>
      <c r="F7" s="9">
        <v>100</v>
      </c>
      <c r="G7" s="16">
        <v>450</v>
      </c>
      <c r="H7" s="17">
        <f t="shared" si="0"/>
        <v>45000</v>
      </c>
    </row>
    <row r="8" spans="1:9" ht="51.75" customHeight="1" x14ac:dyDescent="0.3">
      <c r="A8" s="11">
        <v>7</v>
      </c>
      <c r="B8" s="46">
        <v>39831100</v>
      </c>
      <c r="C8" s="20" t="s">
        <v>22</v>
      </c>
      <c r="D8" s="21" t="s">
        <v>23</v>
      </c>
      <c r="E8" s="9" t="s">
        <v>7</v>
      </c>
      <c r="F8" s="9">
        <v>25</v>
      </c>
      <c r="G8" s="40">
        <v>1380</v>
      </c>
      <c r="H8" s="17">
        <f t="shared" si="0"/>
        <v>34500</v>
      </c>
    </row>
    <row r="9" spans="1:9" ht="51.75" customHeight="1" x14ac:dyDescent="0.3">
      <c r="A9" s="19">
        <v>8</v>
      </c>
      <c r="B9" s="47" t="s">
        <v>24</v>
      </c>
      <c r="C9" s="22" t="s">
        <v>25</v>
      </c>
      <c r="D9" s="9" t="s">
        <v>73</v>
      </c>
      <c r="E9" s="9" t="s">
        <v>6</v>
      </c>
      <c r="F9" s="9">
        <v>150</v>
      </c>
      <c r="G9" s="40">
        <v>500</v>
      </c>
      <c r="H9" s="17">
        <f t="shared" si="0"/>
        <v>75000</v>
      </c>
    </row>
    <row r="10" spans="1:9" ht="44.25" customHeight="1" x14ac:dyDescent="0.3">
      <c r="A10" s="11">
        <v>9</v>
      </c>
      <c r="B10" s="44">
        <v>39831282</v>
      </c>
      <c r="C10" s="9" t="s">
        <v>16</v>
      </c>
      <c r="D10" s="25" t="s">
        <v>37</v>
      </c>
      <c r="E10" s="9" t="s">
        <v>6</v>
      </c>
      <c r="F10" s="9">
        <v>200</v>
      </c>
      <c r="G10" s="16">
        <v>260</v>
      </c>
      <c r="H10" s="17">
        <f t="shared" si="0"/>
        <v>52000</v>
      </c>
    </row>
    <row r="11" spans="1:9" s="14" customFormat="1" ht="31.5" customHeight="1" x14ac:dyDescent="0.3">
      <c r="A11" s="19">
        <v>10</v>
      </c>
      <c r="B11" s="45" t="s">
        <v>26</v>
      </c>
      <c r="C11" s="23" t="s">
        <v>27</v>
      </c>
      <c r="D11" s="9" t="s">
        <v>17</v>
      </c>
      <c r="E11" s="9" t="s">
        <v>6</v>
      </c>
      <c r="F11" s="9">
        <v>100</v>
      </c>
      <c r="G11" s="36">
        <v>450</v>
      </c>
      <c r="H11" s="17">
        <f t="shared" si="0"/>
        <v>45000</v>
      </c>
    </row>
    <row r="12" spans="1:9" ht="29.25" customHeight="1" x14ac:dyDescent="0.3">
      <c r="A12" s="11">
        <v>11</v>
      </c>
      <c r="B12" s="45" t="s">
        <v>47</v>
      </c>
      <c r="C12" s="9" t="s">
        <v>46</v>
      </c>
      <c r="D12" s="9" t="s">
        <v>49</v>
      </c>
      <c r="E12" s="9" t="s">
        <v>6</v>
      </c>
      <c r="F12" s="9">
        <v>30</v>
      </c>
      <c r="G12" s="16">
        <v>125</v>
      </c>
      <c r="H12" s="17">
        <f t="shared" si="0"/>
        <v>3750</v>
      </c>
    </row>
    <row r="13" spans="1:9" ht="44.25" customHeight="1" x14ac:dyDescent="0.3">
      <c r="A13" s="19">
        <v>12</v>
      </c>
      <c r="B13" s="45" t="s">
        <v>47</v>
      </c>
      <c r="C13" s="9" t="s">
        <v>46</v>
      </c>
      <c r="D13" s="9" t="s">
        <v>48</v>
      </c>
      <c r="E13" s="9" t="s">
        <v>6</v>
      </c>
      <c r="F13" s="9">
        <v>200</v>
      </c>
      <c r="G13" s="16">
        <v>200</v>
      </c>
      <c r="H13" s="17">
        <f t="shared" si="0"/>
        <v>40000</v>
      </c>
    </row>
    <row r="14" spans="1:9" ht="58.5" customHeight="1" x14ac:dyDescent="0.3">
      <c r="A14" s="11">
        <v>13</v>
      </c>
      <c r="B14" s="44" t="s">
        <v>28</v>
      </c>
      <c r="C14" s="9" t="s">
        <v>5</v>
      </c>
      <c r="D14" s="9" t="s">
        <v>29</v>
      </c>
      <c r="E14" s="9" t="s">
        <v>6</v>
      </c>
      <c r="F14" s="9">
        <v>50</v>
      </c>
      <c r="G14" s="36">
        <v>700</v>
      </c>
      <c r="H14" s="17">
        <f t="shared" si="0"/>
        <v>35000</v>
      </c>
    </row>
    <row r="15" spans="1:9" ht="37.5" customHeight="1" x14ac:dyDescent="0.3">
      <c r="A15" s="19">
        <v>14</v>
      </c>
      <c r="B15" s="48">
        <v>39713410</v>
      </c>
      <c r="C15" s="24" t="s">
        <v>30</v>
      </c>
      <c r="D15" s="9" t="s">
        <v>31</v>
      </c>
      <c r="E15" s="9" t="s">
        <v>6</v>
      </c>
      <c r="F15" s="9">
        <v>15</v>
      </c>
      <c r="G15" s="41">
        <v>1200</v>
      </c>
      <c r="H15" s="17">
        <f t="shared" si="0"/>
        <v>18000</v>
      </c>
    </row>
    <row r="16" spans="1:9" ht="29.25" customHeight="1" x14ac:dyDescent="0.3">
      <c r="A16" s="11">
        <v>15</v>
      </c>
      <c r="B16" s="44" t="s">
        <v>28</v>
      </c>
      <c r="C16" s="9" t="s">
        <v>18</v>
      </c>
      <c r="D16" s="25" t="s">
        <v>77</v>
      </c>
      <c r="E16" s="9" t="s">
        <v>6</v>
      </c>
      <c r="F16" s="9">
        <v>22</v>
      </c>
      <c r="G16" s="16">
        <v>400</v>
      </c>
      <c r="H16" s="17">
        <f t="shared" si="0"/>
        <v>8800</v>
      </c>
    </row>
    <row r="17" spans="1:8" s="10" customFormat="1" ht="65.25" customHeight="1" x14ac:dyDescent="0.3">
      <c r="A17" s="19">
        <v>16</v>
      </c>
      <c r="B17" s="46">
        <v>39831100</v>
      </c>
      <c r="C17" s="20" t="s">
        <v>22</v>
      </c>
      <c r="D17" s="9" t="s">
        <v>38</v>
      </c>
      <c r="E17" s="9" t="s">
        <v>7</v>
      </c>
      <c r="F17" s="9">
        <v>15</v>
      </c>
      <c r="G17" s="16">
        <v>1530</v>
      </c>
      <c r="H17" s="17">
        <f t="shared" si="0"/>
        <v>22950</v>
      </c>
    </row>
    <row r="18" spans="1:8" s="10" customFormat="1" ht="55.5" customHeight="1" x14ac:dyDescent="0.3">
      <c r="A18" s="11">
        <v>17</v>
      </c>
      <c r="B18" s="49">
        <v>39812600</v>
      </c>
      <c r="C18" s="37" t="s">
        <v>70</v>
      </c>
      <c r="D18" s="9" t="s">
        <v>45</v>
      </c>
      <c r="E18" s="9" t="s">
        <v>6</v>
      </c>
      <c r="F18" s="9">
        <v>10</v>
      </c>
      <c r="G18" s="16">
        <v>1000</v>
      </c>
      <c r="H18" s="17">
        <f t="shared" si="0"/>
        <v>10000</v>
      </c>
    </row>
    <row r="19" spans="1:8" s="10" customFormat="1" ht="56.25" customHeight="1" x14ac:dyDescent="0.3">
      <c r="A19" s="19">
        <v>18</v>
      </c>
      <c r="B19" s="46">
        <v>39831100</v>
      </c>
      <c r="C19" s="20" t="s">
        <v>22</v>
      </c>
      <c r="D19" s="9" t="s">
        <v>74</v>
      </c>
      <c r="E19" s="9" t="s">
        <v>7</v>
      </c>
      <c r="F19" s="9">
        <v>11.25</v>
      </c>
      <c r="G19" s="16">
        <v>1600</v>
      </c>
      <c r="H19" s="17">
        <f t="shared" si="0"/>
        <v>18000</v>
      </c>
    </row>
    <row r="20" spans="1:8" s="10" customFormat="1" ht="20.25" customHeight="1" x14ac:dyDescent="0.3">
      <c r="A20" s="11">
        <v>19</v>
      </c>
      <c r="B20" s="46">
        <v>39831100</v>
      </c>
      <c r="C20" s="20" t="s">
        <v>22</v>
      </c>
      <c r="D20" s="9" t="s">
        <v>44</v>
      </c>
      <c r="E20" s="9" t="s">
        <v>7</v>
      </c>
      <c r="F20" s="9">
        <v>50</v>
      </c>
      <c r="G20" s="16">
        <v>250</v>
      </c>
      <c r="H20" s="17">
        <f t="shared" si="0"/>
        <v>12500</v>
      </c>
    </row>
    <row r="21" spans="1:8" s="10" customFormat="1" ht="54" customHeight="1" x14ac:dyDescent="0.3">
      <c r="A21" s="19">
        <v>20</v>
      </c>
      <c r="B21" s="48">
        <v>39713410</v>
      </c>
      <c r="C21" s="24" t="s">
        <v>30</v>
      </c>
      <c r="D21" s="9" t="s">
        <v>19</v>
      </c>
      <c r="E21" s="9" t="s">
        <v>6</v>
      </c>
      <c r="F21" s="9">
        <v>15</v>
      </c>
      <c r="G21" s="16">
        <v>4000</v>
      </c>
      <c r="H21" s="17">
        <f t="shared" si="0"/>
        <v>60000</v>
      </c>
    </row>
    <row r="22" spans="1:8" s="10" customFormat="1" ht="84.75" customHeight="1" x14ac:dyDescent="0.3">
      <c r="A22" s="11">
        <v>21</v>
      </c>
      <c r="B22" s="48">
        <v>39713410</v>
      </c>
      <c r="C22" s="24" t="s">
        <v>30</v>
      </c>
      <c r="D22" s="27" t="s">
        <v>20</v>
      </c>
      <c r="E22" s="27" t="s">
        <v>6</v>
      </c>
      <c r="F22" s="27">
        <v>60</v>
      </c>
      <c r="G22" s="28">
        <v>1800</v>
      </c>
      <c r="H22" s="17">
        <f t="shared" si="0"/>
        <v>108000</v>
      </c>
    </row>
    <row r="23" spans="1:8" s="10" customFormat="1" ht="35.25" customHeight="1" x14ac:dyDescent="0.3">
      <c r="A23" s="19">
        <v>22</v>
      </c>
      <c r="B23" s="48">
        <v>39221350</v>
      </c>
      <c r="C23" s="31" t="s">
        <v>50</v>
      </c>
      <c r="D23" s="27" t="s">
        <v>62</v>
      </c>
      <c r="E23" s="27" t="s">
        <v>6</v>
      </c>
      <c r="F23" s="27">
        <v>250</v>
      </c>
      <c r="G23" s="28">
        <v>25</v>
      </c>
      <c r="H23" s="17">
        <f t="shared" si="0"/>
        <v>6250</v>
      </c>
    </row>
    <row r="24" spans="1:8" s="10" customFormat="1" ht="30" customHeight="1" x14ac:dyDescent="0.3">
      <c r="A24" s="11">
        <v>23</v>
      </c>
      <c r="B24" s="32">
        <v>39221340</v>
      </c>
      <c r="C24" s="33" t="s">
        <v>39</v>
      </c>
      <c r="D24" s="31" t="s">
        <v>63</v>
      </c>
      <c r="E24" s="27" t="s">
        <v>6</v>
      </c>
      <c r="F24" s="9">
        <v>200</v>
      </c>
      <c r="G24" s="29">
        <v>20</v>
      </c>
      <c r="H24" s="17">
        <f t="shared" si="0"/>
        <v>4000</v>
      </c>
    </row>
    <row r="25" spans="1:8" s="10" customFormat="1" ht="39" customHeight="1" x14ac:dyDescent="0.3">
      <c r="A25" s="19">
        <v>24</v>
      </c>
      <c r="B25" s="30">
        <v>39221380</v>
      </c>
      <c r="C25" s="31" t="s">
        <v>40</v>
      </c>
      <c r="D25" s="31" t="s">
        <v>41</v>
      </c>
      <c r="E25" s="27" t="s">
        <v>6</v>
      </c>
      <c r="F25" s="9">
        <v>50</v>
      </c>
      <c r="G25" s="29">
        <v>17</v>
      </c>
      <c r="H25" s="17">
        <f t="shared" si="0"/>
        <v>850</v>
      </c>
    </row>
    <row r="26" spans="1:8" s="10" customFormat="1" ht="28.5" customHeight="1" x14ac:dyDescent="0.3">
      <c r="A26" s="11">
        <v>25</v>
      </c>
      <c r="B26" s="30">
        <v>39221390</v>
      </c>
      <c r="C26" s="31" t="s">
        <v>42</v>
      </c>
      <c r="D26" s="31" t="s">
        <v>43</v>
      </c>
      <c r="E26" s="27" t="s">
        <v>6</v>
      </c>
      <c r="F26" s="9">
        <v>100</v>
      </c>
      <c r="G26" s="29">
        <v>18</v>
      </c>
      <c r="H26" s="17">
        <f t="shared" si="0"/>
        <v>1800</v>
      </c>
    </row>
    <row r="27" spans="1:8" s="10" customFormat="1" ht="21" customHeight="1" x14ac:dyDescent="0.3">
      <c r="A27" s="19">
        <v>26</v>
      </c>
      <c r="B27" s="50">
        <v>19431610</v>
      </c>
      <c r="C27" s="31" t="s">
        <v>51</v>
      </c>
      <c r="D27" s="35" t="s">
        <v>52</v>
      </c>
      <c r="E27" s="9" t="s">
        <v>6</v>
      </c>
      <c r="F27" s="9">
        <v>3</v>
      </c>
      <c r="G27" s="36">
        <v>470</v>
      </c>
      <c r="H27" s="17">
        <f t="shared" si="0"/>
        <v>1410</v>
      </c>
    </row>
    <row r="28" spans="1:8" s="10" customFormat="1" ht="40.5" customHeight="1" x14ac:dyDescent="0.3">
      <c r="A28" s="11">
        <v>27</v>
      </c>
      <c r="B28" s="50" t="s">
        <v>28</v>
      </c>
      <c r="C28" s="31" t="s">
        <v>57</v>
      </c>
      <c r="D28" s="25" t="s">
        <v>58</v>
      </c>
      <c r="E28" s="9" t="s">
        <v>6</v>
      </c>
      <c r="F28" s="9">
        <v>2</v>
      </c>
      <c r="G28" s="29">
        <v>600</v>
      </c>
      <c r="H28" s="17">
        <f t="shared" si="0"/>
        <v>1200</v>
      </c>
    </row>
    <row r="29" spans="1:8" s="10" customFormat="1" ht="81" customHeight="1" x14ac:dyDescent="0.3">
      <c r="A29" s="19">
        <v>28</v>
      </c>
      <c r="B29" s="50" t="s">
        <v>65</v>
      </c>
      <c r="C29" s="31" t="s">
        <v>66</v>
      </c>
      <c r="D29" s="34" t="s">
        <v>64</v>
      </c>
      <c r="E29" s="9" t="s">
        <v>6</v>
      </c>
      <c r="F29" s="9">
        <v>10</v>
      </c>
      <c r="G29" s="29">
        <v>1000</v>
      </c>
      <c r="H29" s="17">
        <f t="shared" si="0"/>
        <v>10000</v>
      </c>
    </row>
    <row r="30" spans="1:8" s="10" customFormat="1" ht="21.75" customHeight="1" x14ac:dyDescent="0.3">
      <c r="A30" s="11">
        <v>29</v>
      </c>
      <c r="B30" s="50" t="s">
        <v>69</v>
      </c>
      <c r="C30" s="31" t="s">
        <v>68</v>
      </c>
      <c r="D30" s="34" t="s">
        <v>67</v>
      </c>
      <c r="E30" s="9" t="s">
        <v>6</v>
      </c>
      <c r="F30" s="9">
        <v>10</v>
      </c>
      <c r="G30" s="29">
        <v>2500</v>
      </c>
      <c r="H30" s="17">
        <f t="shared" si="0"/>
        <v>25000</v>
      </c>
    </row>
    <row r="31" spans="1:8" s="10" customFormat="1" ht="35.25" customHeight="1" x14ac:dyDescent="0.3">
      <c r="A31" s="19">
        <v>30</v>
      </c>
      <c r="B31" s="50" t="s">
        <v>28</v>
      </c>
      <c r="C31" s="31" t="s">
        <v>53</v>
      </c>
      <c r="D31" s="31" t="s">
        <v>54</v>
      </c>
      <c r="E31" s="9" t="s">
        <v>6</v>
      </c>
      <c r="F31" s="9">
        <v>2</v>
      </c>
      <c r="G31" s="29">
        <v>850</v>
      </c>
      <c r="H31" s="17">
        <f t="shared" si="0"/>
        <v>1700</v>
      </c>
    </row>
    <row r="32" spans="1:8" s="10" customFormat="1" ht="33.75" customHeight="1" x14ac:dyDescent="0.3">
      <c r="A32" s="11">
        <v>31</v>
      </c>
      <c r="B32" s="50" t="s">
        <v>28</v>
      </c>
      <c r="C32" s="31" t="s">
        <v>55</v>
      </c>
      <c r="D32" s="25" t="s">
        <v>56</v>
      </c>
      <c r="E32" s="9" t="s">
        <v>6</v>
      </c>
      <c r="F32" s="9">
        <v>3</v>
      </c>
      <c r="G32" s="29">
        <v>400</v>
      </c>
      <c r="H32" s="17">
        <f t="shared" si="0"/>
        <v>1200</v>
      </c>
    </row>
  </sheetData>
  <phoneticPr fontId="5" type="noConversion"/>
  <pageMargins left="0.7" right="0.7" top="0.75" bottom="0.75" header="0.3" footer="0.3"/>
  <pageSetup orientation="portrait" r:id="rId1"/>
  <ignoredErrors>
    <ignoredError sqref="B2 B9:C9 B11 B14 B5:C5 B12:B13 B16 B4 B28:B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2025-11-11T21:44:52Z</dcterms:modified>
</cp:coreProperties>
</file>