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0F3FDC98-482E-45D2-A2B4-6A743B337A4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Բնութագիր" sheetId="3" r:id="rId1"/>
    <sheet name="Лист2" sheetId="8" r:id="rId2"/>
    <sheet name="Лист3" sheetId="9" r:id="rId3"/>
  </sheets>
  <definedNames>
    <definedName name="_xlnm._FilterDatabase" localSheetId="0" hidden="1">Բնութագիր!$A$6:$D$119</definedName>
    <definedName name="_xlnm.Print_Area" localSheetId="0">Բնութագիր!$A$1:$H$119</definedName>
    <definedName name="_xlnm.Print_Titles" localSheetId="0">Բնութագիր!$5:$5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4" i="8" l="1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114" i="3" l="1"/>
  <c r="H77" i="3" l="1"/>
</calcChain>
</file>

<file path=xl/sharedStrings.xml><?xml version="1.0" encoding="utf-8"?>
<sst xmlns="http://schemas.openxmlformats.org/spreadsheetml/2006/main" count="684" uniqueCount="224">
  <si>
    <t xml:space="preserve">դիկլոֆենակ (դիկլոֆենակ նատրիում)  դ/հ
</t>
  </si>
  <si>
    <t>CPV</t>
  </si>
  <si>
    <t xml:space="preserve"> միջազգային hամընդհանուր (ջեներիկ) կամ ակտիվ բաղադրատարրերի անվանումները </t>
  </si>
  <si>
    <t xml:space="preserve">մետամիզոլ (մետամիզոլ նատրիում) սրվ </t>
  </si>
  <si>
    <t xml:space="preserve">ասկորբինաթթու 50մգ/մլ, 2մլ </t>
  </si>
  <si>
    <t>ացետիլսալիցիլաթթու  դ/հ</t>
  </si>
  <si>
    <t xml:space="preserve">ատրոպին (ատրոպինի սուլֆատ) </t>
  </si>
  <si>
    <t>ամիոդարոն (ամիոդարոնի հիդրոքլորիդ) 200մգ,</t>
  </si>
  <si>
    <t xml:space="preserve">բիսոպրոլոլ (բիսոպրոլոլի ֆումարատ)  10մգ
</t>
  </si>
  <si>
    <t xml:space="preserve">բիսոպրոլոլ (բիսոպրոլոլի ֆումարատ) 2,5մգ
</t>
  </si>
  <si>
    <t>դեքսամեթազոն (դեքսամեթազոն նատրիումի ֆոսֆատ) 4մգ/մլ, 1մլ  ամպ</t>
  </si>
  <si>
    <t>դիֆենհիդրամին (դիֆենհիդրամինի հիդրոքլորիդ) 10մգ/մլ, 1մլ ամպ</t>
  </si>
  <si>
    <t>դիդրոգեստերոն  դ/հ</t>
  </si>
  <si>
    <t>քլորամֆենիկոլ, մեթիլուրացիլ  40 մգ</t>
  </si>
  <si>
    <t>կետոպրոֆեն  դ/հ</t>
  </si>
  <si>
    <t xml:space="preserve">նիկեթամիդ </t>
  </si>
  <si>
    <t xml:space="preserve">կոֆեին նատրիումի բենզոատ </t>
  </si>
  <si>
    <t>տեխնիկական բնութագիրը</t>
  </si>
  <si>
    <t>վինպոցետին</t>
  </si>
  <si>
    <t>ֆոսֆոլիպիդներ (էսենցիալ)-ԷՖԼ  ամպ</t>
  </si>
  <si>
    <t xml:space="preserve">գլաուցին (գլաուցինի հիդրոբրոմիդ), էֆեդրին ( էֆեդրինի հիդրոքլորիդ)  օշարակ, 4,6մգ/5մլ+ 5,75մգ/5մլ, 125մլ </t>
  </si>
  <si>
    <t xml:space="preserve">սակխարոմիցես բուլարդի լիոֆիլացված բջիջներ  250մգ, փաթեթ </t>
  </si>
  <si>
    <t>էտամզիլատ ամպ</t>
  </si>
  <si>
    <t>մեթիլդոպա (մեթիլդոպա սեսկվիհիդրատ)</t>
  </si>
  <si>
    <t xml:space="preserve">դրոտավերին (դրոտավերինի հիդրոքլորիդ)  ամպ
</t>
  </si>
  <si>
    <t xml:space="preserve">կապտոպրիլ   դ/հ  25 մգ 
</t>
  </si>
  <si>
    <t>հիդրօքսիզին (հիդրօքսիզինի հիդրոքլորիդ)</t>
  </si>
  <si>
    <t xml:space="preserve">բիսոպրոլոլ (բիսոպրոլոլի ֆումարատ) 5մգ
</t>
  </si>
  <si>
    <t>ացետիլսալիցիլաթթու, մագնեզիումի հիդրօքսիդ  դ/հ</t>
  </si>
  <si>
    <t xml:space="preserve">հորթի արյան սպիտակուցազերծ ածանցյալ </t>
  </si>
  <si>
    <t xml:space="preserve">ամինոկապրոնաթթու </t>
  </si>
  <si>
    <t xml:space="preserve">տրիամցինոլոն (տրիամցինոլոնի ացետոնիդ) </t>
  </si>
  <si>
    <t xml:space="preserve">ամինոֆիլին </t>
  </si>
  <si>
    <t xml:space="preserve">պենտաէրիթրիտիլի տետրանիտրատ </t>
  </si>
  <si>
    <t xml:space="preserve">ացետազոլամիդ </t>
  </si>
  <si>
    <t>ասկորբինաթթու հաբ</t>
  </si>
  <si>
    <t>Մատակարարը  ուժեղ  ազդող դեղ մատակարարելու համար պետք  է ներկայացնի  լիցենզիա</t>
  </si>
  <si>
    <t>չափման միավորը</t>
  </si>
  <si>
    <t>հատ</t>
  </si>
  <si>
    <t xml:space="preserve">ասկորբինաթթու 50մգ/մլ, 2մլ  լուծույթ ներարկման, 50մգ/մլ, 2մլ ամպուլներ (10) և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</si>
  <si>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ասկորբինաթթու հաբ դեղահատ 500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</si>
  <si>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ատրոպին (ատրոպինի սուլֆատ)  լուծույթ մ/մ, ն/ե և ե/մ ներարկման, 1մգ/մլ, 1մլ ամպուլներ 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</si>
  <si>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5մգ
 դեղահատեր թաղանթապատ 5մգ,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</si>
  <si>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2,5մգ
 դեղահատեր թաղանթապատ   2,5մգ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</si>
  <si>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 10մգ
 դեղահատեր թաղանթապատ 10մգ,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</si>
  <si>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դեքսամեթազոն (դեքսամեթազոն նատրիումի ֆոսֆատ) 4մգ/մլ, 1մլ  ամպ լուծույթ ներարկման  4մգ/մլ, 1մլ ամպուլներ,կոտրվող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</si>
  <si>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ֆոսֆոլիպիդներ (էսենցիալ)-ԷՖԼ  ամպ լուծույթ ն/ե ներարկման, 250մգ/5մլ, 5մլ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</si>
  <si>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կապտոպրիլ   դ/հ  25 մգ 
 դեղահատեր 25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</si>
  <si>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Ընտրված մասնակիցը պայմանագրի և որակավորման ապահովումների հետ միաժամանակ, չգրանցված դեղերի համար պարտադիր ներկայացնում է Հայաստանի Հանրապետության առողջապահության նախարարության «Ակադեմիկոս Էմիլ Գաբրիելյանի անվան դեղերի և բժշկական տեխնոլոգիաների փորձագիտական կենտրոն» փակ բաժնետիրական ընկերության կողմից տրված հավաստող տեղեկանք՝ Հայաստանի Հանրապետության կառավարության 2017 թվականի փետրվարի 23-ի «Դեղերի մասին» Հայաստանի Հանրապետության օրենքով նախատեսված միջազգային մասնագիտական կազմակերպություն սահմանելու մասին» N 172-Ա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նախաորակավորում ունենալու մասին:</t>
  </si>
  <si>
    <t>գին</t>
  </si>
  <si>
    <t>Գումար</t>
  </si>
  <si>
    <t xml:space="preserve">դիկլոֆենակ (դիկլոֆենակ նատրիում)  դ/հ
 դեղահատեր, 50 մգ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</si>
  <si>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պապավերին
</t>
  </si>
  <si>
    <t xml:space="preserve">պապավերին
 լուծույթ նեերարկման 20մգ/մլ,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</si>
  <si>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պապավերին (պապավերինի հիդրոքլորիդ)  մոմիկ</t>
  </si>
  <si>
    <t xml:space="preserve">պապավերին (պապավերինի հիդրոքլորիդ)  մոմիկ մոմիկներ ուղիղաղիքային  20մգ,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</si>
  <si>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 թիոսուլֆատ  30% 5.0</t>
  </si>
  <si>
    <t xml:space="preserve">նատրիումի  թիոսուլֆատ  30% 5.0 լուծույթ ն/ե ներարկման 300մգ/մլ, 5մլ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</si>
  <si>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 թիոսուլֆատ  30% 10մլ</t>
  </si>
  <si>
    <t xml:space="preserve">նատրիումի  թիոսուլֆատ  30% 10մլ լուծույթ ն/ե ներարկման 300մգ/մլ, 5մլ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</si>
  <si>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 0,9% 100,0</t>
  </si>
  <si>
    <t xml:space="preserve">նատրիումի քլորիդ    0,9% 100,0 լուծույթ կաթիլաներարկման 9մգ/մլ, 100մլ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</si>
  <si>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0,9% 500,0</t>
  </si>
  <si>
    <t xml:space="preserve">նատրիումի քլորիդ   0,9% 500,0 լուծույթ կաթիլաներարկման 9մգ/մլ, 500մլ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</si>
  <si>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քլորիդ  9մգ/մլ, 250 մլ </t>
  </si>
  <si>
    <t xml:space="preserve">նատրիումի քլորիդ  9մգ/մլ, 250 մլ  լուծույթ կաթիլաներարկման 9մգ/մլ, 250 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</si>
  <si>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0,9% 5մլ</t>
  </si>
  <si>
    <t xml:space="preserve">նատրիումի քլորիդ   0,9% 5մլ լուծույթ կաթիլաներարկման  0,9% 5մլ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</si>
  <si>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10% 50մլ</t>
  </si>
  <si>
    <t xml:space="preserve">նատրիումի քլորիդ    10% 50մլ լուծույթ կաթիլաներարկման   10% 50մլ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</si>
  <si>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0,9%    1000</t>
  </si>
  <si>
    <t xml:space="preserve">նատրիումի քլորիդ   0,9%    1000 լուծույթ կաթիլաներարկման 9մգ/մլ, 1000մլ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</si>
  <si>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քլորիդ  9մգ/մլ, 3լիտր </t>
  </si>
  <si>
    <t xml:space="preserve">նատրիումի քլորիդ  9մգ/մլ, 3լիտր  լուծույթ կաթիլաներարկման 9մգ/մլ, 3 լիտր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</si>
  <si>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10% 100մլ</t>
  </si>
  <si>
    <t xml:space="preserve">նատրիումի քլորիդ    10% 100մլ լուծույթ կաթիլաներարկման   10% 100մլ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</si>
  <si>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5մլ</t>
  </si>
  <si>
    <t xml:space="preserve">նատրիումի քլորիդ, կալիումի քլորիդ, կալցիումի քլորիդ (կալցիումի քլորիդի դիհիդրատ) </t>
  </si>
  <si>
    <t xml:space="preserve">նատրիումի քլորիդ, կալիումի քլորիդ, կալցիումի քլորիդ (կալցիումի քլորիդի դիհիդրատ)  ռինգեր լուծույթ կաթիլաներարկ-ման, 8,6մգ/մլ+0,3մգ/մլ+ 0,33մգ/մլ, 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</si>
  <si>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գլյուկոզ  5% 500մլ</t>
  </si>
  <si>
    <t>գլյուկոզ  5% 250մլ</t>
  </si>
  <si>
    <t xml:space="preserve">գլյուկոզ  5% 250մլ լուծույթ ն/ե կաթիլաներարկման,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</si>
  <si>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գլյուկոզ  5% 500մլ լուծույթ ն/ե կաթիլաներարկման,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</si>
  <si>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 ամպ
</t>
  </si>
  <si>
    <t xml:space="preserve">ֆուրոսեմիդ   ամպ
 լուծույթ ներարկման 10մգ/մլ, 2մլ ամպուլներ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</si>
  <si>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դ/հ
</t>
  </si>
  <si>
    <t xml:space="preserve">ֆուրոսեմիդ  դ/հ
 դեղահատեր  40մգ, 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</si>
  <si>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նիկեթամիդ/կորդիամին/  լուծույթ ներարկման 250մգ/մլ,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</si>
  <si>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կոֆեին նատրիումի բենզոատ  լուծույթ ներարկման,  200մգ/մլ, 10% 1մլ ամպուլներ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</si>
  <si>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թիամին (թիամինի հիդրոքլորիդ) </t>
  </si>
  <si>
    <t xml:space="preserve">թիամին (թիամինի հիդրոքլորիդ)  լուծույթ ներարկման, 50մգ/մլ, 1մլ ամպուլներ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</si>
  <si>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հորթի արյան սպիտակուցազերծ ածանցյալ /ակտովեգին/  լուծույթ ներարկման, 40մգ/մլ, 2մլամպուլներ,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</si>
  <si>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ամինոկապրոնաթթու  լուծույթ  20մլ /կապրոֆեր կաթիլ/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</si>
  <si>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ցիսատրակուրիում (ցիսատրակուրիում բեզիլատ) </t>
  </si>
  <si>
    <t xml:space="preserve">ցիսատրակուրիում (ցիսատրակուրիում բեզիլատ)  լուծույթ /միօքսանտ/ ն/ե ներարկման, 2մգ/մլ, 2.5մլ սրվակ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</si>
  <si>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միդազոլամ</t>
  </si>
  <si>
    <t xml:space="preserve">միդազոլամ լուծույթ ներարկման, 5մգ/մլ, 3մլ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</si>
  <si>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նեոստիգմին (նեոստիգմինի մեթիլսուլֆատ) </t>
  </si>
  <si>
    <t xml:space="preserve">նեոստիգմին (նեոստիգմինի մեթիլսուլֆատ)  լուծույթ /պրոզերին/ ներարկման,0,5մգ/մլ, 1մլ ամպուլներ,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</si>
  <si>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օքսիտոցին 
</t>
  </si>
  <si>
    <t xml:space="preserve">օքսիտոցին 
 լուծույթ  ներարկման  5ՄՄ/մլ,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</si>
  <si>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հիդրօքսիէթիլ օսլա </t>
  </si>
  <si>
    <t xml:space="preserve">հիդրօքսիէթիլ օսլա /օսլադեքս/ լուծույթ կաթիլաներարկ-ման, 60մգ/մլ, 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</si>
  <si>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ցեֆուրoքսիմ (ցեֆուրoքսիմ նատրիում)  750մգ, </t>
  </si>
  <si>
    <t xml:space="preserve">ցինակոբալամին լուծույթ մ/մ կամ ե/մ ներարկման  200մգ/մլ, 1մլ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</si>
  <si>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թիամին (թիամինի հիդրոքլորիդ), ռիբոֆլավին (ռիբոֆլավին նատրիումի ֆոսֆատ), պիրիդօքսին (պիրիդօքսինի հիդրոքլորիդ), նիկոտինամիդ</t>
  </si>
  <si>
    <t xml:space="preserve">մօքսիֆլօքսացին (մօքսիֆլօքսացինի հիդրոքլորիդ) 
</t>
  </si>
  <si>
    <t xml:space="preserve">մօքսիֆլօքսացին (մօքսիֆլօքսացինի հիդրոքլորիդ) 
 լուծույթ աչքի 0.5%, 5մլ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</si>
  <si>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ցիպրոֆլօքսացին (ցիպրոֆլօքսացինի հիդրոքլորիդ), դեքսամեթազոն 
</t>
  </si>
  <si>
    <t xml:space="preserve">ցիպրոֆլօքսացին (ցիպրոֆլօքսացինի հիդրոքլորիդ), դեքսամեթազոն /ֆլոքսադեքս/
 դեղակախույթ աչքի/ականջի 3մգ/մլ+1մգ/մլ, 10մլ պլաստիկե սրվակ-կաթոցիկ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</si>
  <si>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ցիպրոֆլօքսացին 
</t>
  </si>
  <si>
    <t xml:space="preserve">օքսիմետազոլին (օքսիմետազոլինի հիդրոքլորիդ) </t>
  </si>
  <si>
    <t xml:space="preserve">օքսիմետազոլին (օքսիմետազոլինի հիդրոքլորիդ) /նազիլոք/ քթակաթիլներ, 0.01մգ/մլ,  10մլ պլաստիկե շշիկ-կաթոցիկ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</si>
  <si>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ֆլուկոնազոլ 
</t>
  </si>
  <si>
    <t xml:space="preserve">ֆլուկոնազոլ 
 դեղապատիճներ 150մգ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</si>
  <si>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 </t>
  </si>
  <si>
    <t xml:space="preserve">ֆենիլէֆրին (ֆենիլէֆրինի հիդրոքլորիդ)  լուծույթ /մեզատոն/ մ/մ, ն/ե և ե/մ ներարկման,10մգ/մլ,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</si>
  <si>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  լուծույթ /ստելֆրին/ մ/մ, ն/ե և ե/մ ներարկման,10մգ/մլ,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</si>
  <si>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պենտաէրիթրիտիլի տետրանիտրատ /էրինիտ/ դեղահատեր, 10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</si>
  <si>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տրիամցինոլոն (տրիամցինոլոնի ացետոնիդ) /կենալոգ/ դեղակախույթ ներարկման, 40մգ/մլ, 1մլ ամպուլներ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</si>
  <si>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  դ/հ դեղահատեր  500մգ /ասպիրին կարդիո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</si>
  <si>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մանիտոլ</t>
  </si>
  <si>
    <t>մօքսոնիդին  0,2</t>
  </si>
  <si>
    <t>մօքսոնիդին  0,4</t>
  </si>
  <si>
    <t xml:space="preserve">նիտրոֆուրալ </t>
  </si>
  <si>
    <t>իպիդակրին (իպիդակրինի հիդրոքլորիդ)</t>
  </si>
  <si>
    <t xml:space="preserve">իպիդակրին (իպիդակրինի հիդրոքլորիդ) նեյրոմիդին լուծույթ մ/մ և ե/մ ներարկման, 15մգ/մլ, 1մլ ամպուլներ 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</si>
  <si>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33691224/502</t>
  </si>
  <si>
    <t>մելդոնիում (մելդոնիումի դիհիդրատ)</t>
  </si>
  <si>
    <t xml:space="preserve">մելդոնիում (մելդոնիումի դիհիդրատ) /վազոնատ/ լուծույթ ներարկման,  100մգ/մլ; (10/2x5/) ամպուլներ 5մլ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</si>
  <si>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կետոպրոֆեն /կետոնալ/  դ/հ դեղահատեր երկարատև ձերբազատմամբ   150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</si>
  <si>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մագնեզիում ասպարտատ (մագնեզիում ասպարտատի տետրահիդրատ), կալիումի ասպարտատ (կալիում ասպարտատի հեմիհիդրատ) 
</t>
  </si>
  <si>
    <t xml:space="preserve">մագնեզիում ասպարտատ (մագնեզիում ասպարտատի տետրահիդրատ), կալիումի ասպարտատ (կալիում ասպարտատի հեմիհիդրատ)  /պանանգին/
 խտանյութ կաթիլաներարկ-ման լուծույթի    40մգ/մլ+45.2մգ/մլ, 10մլ ամպուլներ,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</si>
  <si>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պանտոպրազոլ (պանտոպրազոլ նատրիումի սեսկվիհիդրատ)</t>
  </si>
  <si>
    <t xml:space="preserve">պերինդոպրիլ (պերինդոպրիլ արգինին), պրեստարիում </t>
  </si>
  <si>
    <t xml:space="preserve">բիսոպրոլոլ (բիսոպրոլոլի ֆումարատ), պերինդոպրիլ (պերինդոպրիլ արգինին) </t>
  </si>
  <si>
    <t xml:space="preserve">սպիրոնոլակտոն </t>
  </si>
  <si>
    <t xml:space="preserve">սպիրոնոլակտոն /վերոշպիրոն/  դեղահատեր, 25մգ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</si>
  <si>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Դիոսմին հեսպերիդին</t>
  </si>
  <si>
    <t xml:space="preserve">դիոսմին հեսպերիդին /դետրալեքս 1000/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</si>
  <si>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Սեննայի տերևի էքստրակտ</t>
  </si>
  <si>
    <t xml:space="preserve">Սեննայի տերևի էքստրակտ /սենադեքսիմ/ 70մգ դեղահաբ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</si>
  <si>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վինպոցետին /կավինտոն/դեղահատեր  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</si>
  <si>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մետֆորմին (մետֆորմինի հիդրոքլորիդ) </t>
  </si>
  <si>
    <t xml:space="preserve">մետֆորմին (մետֆորմինի հիդրոքլորիդ)  դեղահատեր թաղանթապատ, 1000մգ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</si>
  <si>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մետֆորմին (մետֆորմինի հիդրոքլորիդ) /սիաֆոր/ դեղահատեր թաղանթապատ, 1000մգ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</si>
  <si>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դիֆենհիդրամին (դիֆենհիդրամինի հիդրոքլորիդ) 10մգ/մլ, 1մլ ամպ /դիմետրոլ/ լուծույթ ներարկման  10մգ/մլ, 1մլ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</si>
  <si>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մետամիզոլ (մետամիզոլ նատրիում) /անալգին/սրվ  լուծույթ ներարկման, 500մգ/մլ, 2մլ ամպուլներ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</si>
  <si>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ֆիզիոդոզի ֆիզիոլոգիական լուծույթ ստերիլ իզոտոնիկ լուծույթ է՝ նախատեսված  քթի, ականջի, աչքերի հիգիենայի և վերքերի լվացման համար:
Ներկայացված է մեկանգամյա կիրառման սրվակներով: 12 * 5 մլ պլաստիկ սրվակ
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</si>
  <si>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գլյուկոզ  10% 250մլ</t>
  </si>
  <si>
    <t xml:space="preserve">գլյուկոզ  10% 250մլ լուծույթ ն/ե կաթիլաներարկման,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</si>
  <si>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 ամպ
 լուծույթ ներարկման  2մլ ամպուլներ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</si>
  <si>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ամինոֆիլին  լուծույթ /էուֆիլին/ ներարկման 24մգ/մլ, 5մլ ամպուլներ (10),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</si>
  <si>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կատվախոտի ոգեթուրմ  25մգ</t>
  </si>
  <si>
    <t xml:space="preserve">կատվախոտի ոգեթուրմ /էսկարդ/ 25մլ բաղադրությունը՝ կատվախոտի ոգեթուրմ 25մլ, առյուծագու ոգեթուրմ 25մլ, ալոճի ոգեթուրմ 50մլ,  ապակե սրվակ  30 մլ,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</si>
  <si>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ցիանոկոբալամին</t>
  </si>
  <si>
    <t xml:space="preserve">ացետիլսալիցիլաթթու, մագնեզիումի հիդրօքսիդ  դ/հ /կարդիոմագնիլ/ դեղահատեր թաղանթապատ, 75մգ+15,2մգ,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</si>
  <si>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հիդրօքսիզին (հիդրօքսիզինի հիդրոքլորիդ) Լա-Սոն դեղահատեր թաղանթապատ,  25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</si>
  <si>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Ալյումինի հիդրոքլորիդ, մագնիի հիդրոքլորիդ /մալոքս/</t>
  </si>
  <si>
    <t xml:space="preserve">Ալյումինի հիդրոքլորիդ, մագնիի հիդրոքլորիդ /մալոքս/ ,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</si>
  <si>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(պերինդոպրիլի արգինին),  ամլոդիպին (ամլոդիպինի բեզիլատ) </t>
  </si>
  <si>
    <t xml:space="preserve">պերինդոպրիլ (պերինդոպրիլի արգինին),ամլոդիպին (ամլոդիպինի բեզիլատ)  դեղահատեր թաղանթապատ, /պրենստանս/ 5/5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</si>
  <si>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Գլիկլազիդ /դիաբետոն 60/</t>
  </si>
  <si>
    <t xml:space="preserve">Գլիկլազիդ  60մգ հիպոգլիկեմիկ դեղահաբ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</si>
  <si>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գաբապենտին </t>
  </si>
  <si>
    <t xml:space="preserve">սակխարոմիցես բուլարդի լիոֆիլացված բջիջներ  250մգ, փաթեթ  դեղափոշի /էնտերոլ/ ներքին ընդունման դեղակախույթի, 250մգ, փաթեթիկներ, &lt;&lt;վախենում է  խոնավությունից&gt;&gt;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</si>
  <si>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Գենտամիցինի սուլֆատ 40մգ 2.0</t>
  </si>
  <si>
    <t xml:space="preserve">Գենտամիցինի սուլֆատ 40մգ 2.0  ներարկման լուծույթ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</si>
  <si>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Սուլֆամետաքսազոլ, տրիմետոպրիմ /Բակտրիմ ֆորտե/</t>
  </si>
  <si>
    <t xml:space="preserve">Սուլֆամետաքսազոլ, տրիմետոպրիմ /Բակտրիմ ֆորտե/ դեղահաբեր,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</si>
  <si>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33651127</t>
  </si>
  <si>
    <t>Դոքսիցիկլին 100մգ</t>
  </si>
  <si>
    <t xml:space="preserve">Դոքսիցիկլին 100մգ կապսուլա,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</si>
  <si>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պանկրեատին /կրեոն 25մգ/ դ/պ դեղապատիճներ աղելույծ, 300մգ,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</si>
  <si>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պանկրեատինդ/պ</t>
  </si>
  <si>
    <t xml:space="preserve">քլորամֆենիկոլ, մեթիլուրացիլ  /լևոմիցիտինի  քսուք/ 7.5մգ/գ+40մգ/գ, 40գ կապսուլ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</si>
  <si>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պրոգեստերոն </t>
  </si>
  <si>
    <t xml:space="preserve">պրոգեստերոն /ուտրոժեստան/ դեղապատիճներ փափուկ, 200մգ,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</si>
  <si>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բրոմկրիպտին</t>
  </si>
  <si>
    <t xml:space="preserve">Բրոմկրիպտին դեղահաբեր 2.5մգ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</si>
  <si>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մեթիլդոպա (մեթիլդոպա սեսկվիհիդրատ) դեղահատեր, /դոպեգիտ/ 250մգ (50) ապակե տարայում,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</si>
  <si>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դ/հ/վուրդոն/
 դեղահատեր, 100 մգ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</si>
  <si>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պրոկային (պրոկայինի հիդրոքլորիդ) </t>
  </si>
  <si>
    <t xml:space="preserve">պրոկային (պրոկայինի հիդրոքլորիդ) , 5մգ/մլ,250մլ
</t>
  </si>
  <si>
    <t xml:space="preserve">պրոկային (պրոկայինի հիդրոքլորիդ) , 5մգ/մլ,250մլ
 լուծույթ ներարկման 5մգ/մլ,250մլ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</si>
  <si>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</t>
  </si>
  <si>
    <t>բենզիլդիմեթիլ ամոնիում քլորիդ մոնոհիդրատ</t>
  </si>
  <si>
    <t>լամոտրիջին</t>
  </si>
  <si>
    <t xml:space="preserve">լամոտրիջին /լամալ 100մգ/ դեղահատ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</si>
  <si>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դրոտավերին (դրոտավերինի հիդրոքլորիդ) /նոշպա/ ամպ
 լուծույթ ներարկման  40մգ/2մլ, 2մլ ամպուլներ  ,կոտրվող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</si>
  <si>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դրոտավերին (դրոտավերինի հիդրոքլորիդ)  դեղահատեր 80մգ,դեղի պիտանիության 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</si>
  <si>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էտամզիլատ/ դիցինոն/ ամպ լուծույթ ներարկման 250մգ/2մլ,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</si>
  <si>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ամիոդարոն (ամիոդարոնի հիդրոքլորիդ) /կորդարոն/ 200մգ, դեղահատեր, 200մգ,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</si>
  <si>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ցեֆուրoքսիմ (ցեֆուրoքսիմ նատրիում)  750մգ,  /զինացեֆ/ դեղափոշի ներարկման լուծույթի   750մգ, ապակե սրվակ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</si>
  <si>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թիամին (թիամինի հիդրոքլորիդ), ռիբոֆլավին (ռիբոֆլավին նատրիումի ֆոսֆատ), պիրիդօքսին (պիրիդօքսինի հիդրոքլորիդ), նիկոտինամիդ /վիտամին Բ կոմպլեքս/ լուծույթ մ/մ կամ ե/մ ներարկման  3մլ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</si>
  <si>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մօքսիֆլօքսացին (մօքսիֆլօքսացինի հիդրոքլորիդ) /մոքսիտեկ/
 լուծույթ կաթիլաներարկ-ման  1,6մգ/մլ, 250մլ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</si>
  <si>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/ցիպրո տեկ/ ցիպրոֆլօքսացին դեղակախույթ աչքի/ականջի 0.3 10մլ պլաստիկե սրվակ-կաթոցիկ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</si>
  <si>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հիդրոքլորիդ)/միդոպտիկ/  ակնակաթիլներ, 25մգ/մլ, 10մլ պլաստիկե սրվակ-կաթոցիկներ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</si>
  <si>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  դ/հ /ասպիրին/ դեղահատեր թաղանթապատ, 500մգ,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</si>
  <si>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մանիտոլ /մանի տեկ/ լուծույթ կաթիլաներարկման, 100մգ/մլ;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</si>
  <si>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մօքսոնիդին /ֆիզիոտենզ/  0,2 դեղահատեր թաղանթապատ 0,2մգ,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</si>
  <si>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մօքսոնիդին /ֆիզիոտենզ/  0,4 դեղահատեր թաղանթապատ 0,4մգ,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</si>
  <si>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նիտրոֆուրալ /ֆուրացիլինի փոշի/ 0.2մգ,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</si>
  <si>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պանտոպրազոլ (պանտոպրազոլ նատրիումի սեսկվիհիդրատ) /նոլպազա/դեղահատեր աղելույծ, 20մգ; (28/2x14/)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</si>
  <si>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պանտոպրազոլ (պանտոպրազոլ նատրիումի սեսկվիհիդրատ) /նոլպազա/դեղահատեր աղելույծ, 40մգ;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</si>
  <si>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ացետազոլամիդ /դիակարբ/ դեղահատեր, 250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</si>
  <si>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 արգինին), պրեստարիում  դեղահատեր թաղանթապատ 5մգ, պլաստիկե տարա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</si>
  <si>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ֆումարատ), պերինդոպրիլ (պերինդոպրիլ արգինին) /պրեստիլիլ 5/5/  դեղահատեր թաղանթապատ, 5մգ+5մգ, պլաստիկե տարայում (30)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</si>
  <si>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ֆումարատ), պերինդոպրիլ (պերինդոպրիլ արգինին) /պրեստիլոլ 5/10/  դեղահատեր թաղանթապատ, 5մգ+10մգ, պլաստիկե տարայում (30)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</si>
  <si>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գլաուցին (գլաուցինի հիդրոբրոմիդ), էֆեդրին ( էֆեդրինի հիդրոքլորիդ)   /բրոնխոտոն/ օշարակ, 4,6մգ/5մլ+ 5,75մգ/5մլ, 125մլ  օշարակ, 4,6մգ/5մլ+ 5,75մգ/5մլ, 125մլ ապակե կամ պլաստիկե շշիկ և չափիչ բաժակ,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</si>
  <si>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գաբապենտին /տեբանտին/  դեղապատիճներ կոշտ, տեբանտին 300մգ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</si>
  <si>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դիդրոգեստերոն   դ/հ դեղահատեր թաղանթապատ /դյուֆաստոն/10մգ,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</si>
  <si>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պրոկային (պրոկայինի հիդրոքլորիդ)  նովոկայինի լուծույթ ներարկման 5մգ/մլ, 5մլ ամպուլներ 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</si>
  <si>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 /ֆենիստիլ գել/դոնդող,  1մգ/գ, 30գ ալյումինե պարկուճ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</si>
  <si>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  /ֆենիստիլ կաթիլ/ կաթիլներ ներքին ընդունման (լուծույթ),1մգ/մլ, 20մլ ապակե շշիկ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</si>
  <si>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բենզիլդիմեթիլ ամոնիում քլորիդ մոնոհիդրատ / արփիմիստին 0.01%, 45մլ/ լուծույթ տեղային կիրառման, 0,1մգ/մլ; պլաստիկե տարա ցողացիր սարքով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</si>
  <si>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2026թ քանակ</t>
  </si>
  <si>
    <t>Ընդհանուր պայմանները և վճարման պայմանները բոլոր չափաբաժինների համար</t>
  </si>
  <si>
    <t xml:space="preserve">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</si>
  <si>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</si>
  <si>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Հրավերում առևտրային նշանի, ֆիրմային անվանմանը, արտոնագրին, էսքիզինկամ մոդելին, ծագման երկրին կամ կոնկրետ աղբյուրին կամ արտադրողին, հղման դեպքում հասկանալ կամ համարժեք։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</si>
  <si>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</si>
  <si>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Դեղերի տեղափոխումը, պահեստավորումը և պահպանումը պետք է իրականացվի համաձայն ՀՀԱՆ նախարարի 2010թ. 17-Ն հրամանի</t>
  </si>
  <si>
    <t>չափաբաժին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</si>
</sst>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</font>
    <font>
      <sz val="8"/>
      <color rgb="FF000000"/>
      <name val="Sylfaen"/>
      <family val="1"/>
    </font>
    <font>
      <sz val="8"/>
      <color theme="1"/>
      <name val="Sylfaen"/>
      <family val="1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name val="Sylfaen"/>
      <family val="1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sz val="8"/>
      <name val="Calibri"/>
      <family val="2"/>
      <charset val="204"/>
      <scheme val="minor"/>
    </font>
    <font>
      <sz val="9"/>
      <name val="GHEA Grapalat"/>
      <family val="3"/>
    </font>
    <font>
      <sz val="11"/>
      <color theme="1"/>
      <name val="GHEA Grapalat"/>
      <family val="3"/>
    </font>
    <font>
      <sz val="6"/>
      <color theme="1"/>
      <name val="GHEA Grapalat"/>
      <family val="3"/>
    </font>
    <font>
      <sz val="8"/>
      <color rgb="FFFF0000"/>
      <name val="GHEA Grapalat"/>
      <family val="3"/>
    </font>
    <font>
      <b/>
      <sz val="10"/>
      <color rgb="FFFF0000"/>
      <name val="GHEA Grapalat"/>
      <family val="3"/>
    </font>
    <font>
      <sz val="10"/>
      <color theme="1"/>
      <name val="GHEA Grapalat"/>
      <family val="3"/>
    </font>
    <font>
      <sz val="8"/>
      <color rgb="FF000000"/>
      <name val="GHEA Grapalat"/>
      <family val="3"/>
    </font>
    <font>
      <sz val="9"/>
      <color theme="1"/>
      <name val="GHEA Grapalat"/>
      <family val="3"/>
    </font>
    <font>
      <sz val="8"/>
      <name val="GHEA Grapalat"/>
      <family val="3"/>
    </font>
    <font>
      <sz val="9"/>
      <color rgb="FF000000"/>
      <name val="GHEA Grapalat"/>
      <family val="3"/>
    </font>
    <font>
      <b/>
      <sz val="11"/>
      <color theme="1"/>
      <name val="GHEA Grapalat"/>
      <family val="3"/>
    </font>
    <font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2" fillId="2" borderId="0" xfId="0" applyFont="1" applyFill="1"/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6" fillId="0" borderId="0" xfId="0" applyFont="1" applyBorder="1"/>
    <xf numFmtId="0" fontId="5" fillId="0" borderId="0" xfId="0" applyFont="1" applyBorder="1" applyAlignment="1">
      <alignment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/>
    <xf numFmtId="0" fontId="1" fillId="2" borderId="0" xfId="2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0" fillId="0" borderId="0" xfId="0" applyFill="1" applyBorder="1"/>
    <xf numFmtId="0" fontId="22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2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0000000}"/>
    <cellStyle name="Normal 4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"/>
  <sheetViews>
    <sheetView view="pageBreakPreview" zoomScaleNormal="100" zoomScaleSheetLayoutView="100" workbookViewId="0">
      <pane ySplit="5" topLeftCell="A6" activePane="bottomLeft" state="frozen"/>
      <selection pane="bottomLeft" activeCell="J7" sqref="A1:XFD1048576"/>
    </sheetView>
  </sheetViews>
  <sheetFormatPr defaultRowHeight="16.5" x14ac:dyDescent="0.3"/>
  <cols>
    <col min="1" max="1" width="5" style="5" customWidth="1"/>
    <col min="2" max="2" width="12.7109375" style="6" customWidth="1"/>
    <col min="3" max="3" width="20.7109375" style="5" customWidth="1"/>
    <col min="4" max="4" width="94.28515625" style="7" customWidth="1"/>
    <col min="5" max="5" width="9.7109375" style="7" customWidth="1"/>
    <col min="6" max="6" width="11.28515625" style="5" bestFit="1" customWidth="1"/>
    <col min="7" max="7" width="6.42578125" style="5" bestFit="1" customWidth="1"/>
    <col min="8" max="8" width="10.28515625" style="5" bestFit="1" customWidth="1"/>
    <col min="9" max="9" width="10.7109375" style="4" customWidth="1"/>
    <col min="10" max="16384" width="9.140625" style="5"/>
  </cols>
  <sheetData>
    <row r="1" spans="1:9" ht="8.25" customHeight="1" x14ac:dyDescent="0.3"/>
    <row r="2" spans="1:9" x14ac:dyDescent="0.3">
      <c r="A2" s="49" t="s">
        <v>217</v>
      </c>
      <c r="B2" s="49"/>
      <c r="C2" s="49"/>
      <c r="D2" s="49"/>
      <c r="E2" s="49"/>
      <c r="F2" s="49"/>
      <c r="G2" s="49"/>
      <c r="H2" s="49"/>
    </row>
    <row r="3" spans="1:9" ht="141.75" customHeight="1" x14ac:dyDescent="0.3">
      <c r="A3" s="23"/>
      <c r="B3" s="50" t="s">
        <v>221</v>
      </c>
      <c r="C3" s="50"/>
      <c r="D3" s="50"/>
      <c r="E3" s="50"/>
      <c r="F3" s="50"/>
      <c r="G3" s="50"/>
      <c r="H3" s="50"/>
    </row>
    <row r="4" spans="1:9" ht="34.5" customHeight="1" x14ac:dyDescent="0.3">
      <c r="A4" s="23"/>
      <c r="B4" s="50" t="s">
        <v>219</v>
      </c>
      <c r="C4" s="50"/>
      <c r="D4" s="50"/>
      <c r="E4" s="50"/>
      <c r="F4" s="50"/>
      <c r="G4" s="50"/>
      <c r="H4" s="50"/>
    </row>
    <row r="5" spans="1:9" s="19" customFormat="1" ht="63.75" x14ac:dyDescent="0.25">
      <c r="A5" s="36" t="s">
        <v>223</v>
      </c>
      <c r="B5" s="36" t="s">
        <v>1</v>
      </c>
      <c r="C5" s="15" t="s">
        <v>2</v>
      </c>
      <c r="D5" s="15" t="s">
        <v>17</v>
      </c>
      <c r="E5" s="15" t="s">
        <v>37</v>
      </c>
      <c r="F5" s="8" t="s">
        <v>216</v>
      </c>
      <c r="G5" s="8" t="s">
        <v>49</v>
      </c>
      <c r="H5" s="8" t="s">
        <v>50</v>
      </c>
      <c r="I5" s="24"/>
    </row>
    <row r="6" spans="1:9" x14ac:dyDescent="0.3">
      <c r="A6" s="9"/>
      <c r="B6" s="10"/>
      <c r="C6" s="9"/>
      <c r="D6" s="9"/>
      <c r="E6" s="9"/>
      <c r="F6" s="11"/>
      <c r="G6" s="11"/>
      <c r="H6" s="12"/>
    </row>
    <row r="7" spans="1:9" ht="143.25" customHeight="1" x14ac:dyDescent="0.3">
      <c r="A7" s="13">
        <v>1</v>
      </c>
      <c r="B7" s="38">
        <v>33661127</v>
      </c>
      <c r="C7" s="36" t="s">
        <v>3</v>
      </c>
      <c r="D7" s="14" t="s">
        <v>147</v>
      </c>
      <c r="E7" s="15" t="s">
        <v>38</v>
      </c>
      <c r="F7" s="12">
        <v>10850</v>
      </c>
      <c r="G7" s="12">
        <v>48</v>
      </c>
      <c r="H7" s="12">
        <f t="shared" ref="H7:H38" si="0">F7*G7</f>
        <v>520800</v>
      </c>
      <c r="I7" s="25"/>
    </row>
    <row r="8" spans="1:9" ht="139.5" customHeight="1" x14ac:dyDescent="0.3">
      <c r="A8" s="13">
        <v>2</v>
      </c>
      <c r="B8" s="38">
        <v>33671130</v>
      </c>
      <c r="C8" s="39" t="s">
        <v>11</v>
      </c>
      <c r="D8" s="14" t="s">
        <v>146</v>
      </c>
      <c r="E8" s="15" t="s">
        <v>38</v>
      </c>
      <c r="F8" s="12">
        <v>8450</v>
      </c>
      <c r="G8" s="12">
        <v>35</v>
      </c>
      <c r="H8" s="12">
        <f t="shared" si="0"/>
        <v>295750</v>
      </c>
      <c r="I8" s="26"/>
    </row>
    <row r="9" spans="1:9" ht="142.5" customHeight="1" x14ac:dyDescent="0.3">
      <c r="A9" s="13">
        <v>3</v>
      </c>
      <c r="B9" s="40">
        <v>33631310</v>
      </c>
      <c r="C9" s="15" t="s">
        <v>0</v>
      </c>
      <c r="D9" s="14" t="s">
        <v>51</v>
      </c>
      <c r="E9" s="15" t="s">
        <v>38</v>
      </c>
      <c r="F9" s="12">
        <v>13000</v>
      </c>
      <c r="G9" s="12">
        <v>43</v>
      </c>
      <c r="H9" s="12">
        <f t="shared" si="0"/>
        <v>559000</v>
      </c>
      <c r="I9" s="27"/>
    </row>
    <row r="10" spans="1:9" ht="145.5" customHeight="1" x14ac:dyDescent="0.3">
      <c r="A10" s="13">
        <v>4</v>
      </c>
      <c r="B10" s="38">
        <v>33611170</v>
      </c>
      <c r="C10" s="15" t="s">
        <v>24</v>
      </c>
      <c r="D10" s="14" t="s">
        <v>189</v>
      </c>
      <c r="E10" s="15" t="s">
        <v>38</v>
      </c>
      <c r="F10" s="12">
        <v>1730</v>
      </c>
      <c r="G10" s="12">
        <v>160</v>
      </c>
      <c r="H10" s="12">
        <f t="shared" si="0"/>
        <v>276800</v>
      </c>
      <c r="I10" s="27"/>
    </row>
    <row r="11" spans="1:9" ht="134.25" customHeight="1" x14ac:dyDescent="0.3">
      <c r="A11" s="13">
        <v>5</v>
      </c>
      <c r="B11" s="38">
        <v>33611170</v>
      </c>
      <c r="C11" s="15" t="s">
        <v>24</v>
      </c>
      <c r="D11" s="14" t="s">
        <v>190</v>
      </c>
      <c r="E11" s="15" t="s">
        <v>38</v>
      </c>
      <c r="F11" s="12">
        <v>2400</v>
      </c>
      <c r="G11" s="12">
        <v>75</v>
      </c>
      <c r="H11" s="12">
        <f t="shared" si="0"/>
        <v>180000</v>
      </c>
      <c r="I11" s="27"/>
    </row>
    <row r="12" spans="1:9" ht="135" customHeight="1" x14ac:dyDescent="0.3">
      <c r="A12" s="13">
        <v>6</v>
      </c>
      <c r="B12" s="40">
        <v>33621540</v>
      </c>
      <c r="C12" s="39" t="s">
        <v>52</v>
      </c>
      <c r="D12" s="14" t="s">
        <v>53</v>
      </c>
      <c r="E12" s="36" t="s">
        <v>38</v>
      </c>
      <c r="F12" s="12">
        <v>550</v>
      </c>
      <c r="G12" s="12">
        <v>15</v>
      </c>
      <c r="H12" s="12">
        <f t="shared" si="0"/>
        <v>8250</v>
      </c>
    </row>
    <row r="13" spans="1:9" ht="138" customHeight="1" x14ac:dyDescent="0.3">
      <c r="A13" s="13">
        <v>7</v>
      </c>
      <c r="B13" s="40">
        <v>33621540</v>
      </c>
      <c r="C13" s="39" t="s">
        <v>54</v>
      </c>
      <c r="D13" s="14" t="s">
        <v>55</v>
      </c>
      <c r="E13" s="36" t="s">
        <v>38</v>
      </c>
      <c r="F13" s="12">
        <v>30</v>
      </c>
      <c r="G13" s="12">
        <v>75</v>
      </c>
      <c r="H13" s="12">
        <f t="shared" si="0"/>
        <v>2250</v>
      </c>
    </row>
    <row r="14" spans="1:9" ht="137.25" customHeight="1" x14ac:dyDescent="0.3">
      <c r="A14" s="13">
        <v>8</v>
      </c>
      <c r="B14" s="40">
        <v>33691144</v>
      </c>
      <c r="C14" s="15" t="s">
        <v>56</v>
      </c>
      <c r="D14" s="14" t="s">
        <v>57</v>
      </c>
      <c r="E14" s="36" t="s">
        <v>38</v>
      </c>
      <c r="F14" s="12">
        <v>880</v>
      </c>
      <c r="G14" s="12">
        <v>70</v>
      </c>
      <c r="H14" s="12">
        <f t="shared" si="0"/>
        <v>61600</v>
      </c>
    </row>
    <row r="15" spans="1:9" ht="135" customHeight="1" x14ac:dyDescent="0.3">
      <c r="A15" s="13">
        <v>9</v>
      </c>
      <c r="B15" s="40">
        <v>33691144</v>
      </c>
      <c r="C15" s="15" t="s">
        <v>58</v>
      </c>
      <c r="D15" s="14" t="s">
        <v>59</v>
      </c>
      <c r="E15" s="36" t="s">
        <v>38</v>
      </c>
      <c r="F15" s="12">
        <v>150</v>
      </c>
      <c r="G15" s="12">
        <v>100</v>
      </c>
      <c r="H15" s="12">
        <f t="shared" si="0"/>
        <v>15000</v>
      </c>
    </row>
    <row r="16" spans="1:9" ht="134.25" customHeight="1" x14ac:dyDescent="0.3">
      <c r="A16" s="13">
        <v>10</v>
      </c>
      <c r="B16" s="40">
        <v>33691136</v>
      </c>
      <c r="C16" s="15" t="s">
        <v>60</v>
      </c>
      <c r="D16" s="14" t="s">
        <v>61</v>
      </c>
      <c r="E16" s="36" t="s">
        <v>38</v>
      </c>
      <c r="F16" s="12">
        <v>12160</v>
      </c>
      <c r="G16" s="12">
        <v>350</v>
      </c>
      <c r="H16" s="12">
        <f t="shared" si="0"/>
        <v>4256000</v>
      </c>
    </row>
    <row r="17" spans="1:9" ht="138" customHeight="1" x14ac:dyDescent="0.3">
      <c r="A17" s="13">
        <v>11</v>
      </c>
      <c r="B17" s="40">
        <v>33691136</v>
      </c>
      <c r="C17" s="15" t="s">
        <v>62</v>
      </c>
      <c r="D17" s="14" t="s">
        <v>63</v>
      </c>
      <c r="E17" s="36" t="s">
        <v>38</v>
      </c>
      <c r="F17" s="12">
        <v>5400</v>
      </c>
      <c r="G17" s="12">
        <v>400</v>
      </c>
      <c r="H17" s="12">
        <f t="shared" si="0"/>
        <v>2160000</v>
      </c>
    </row>
    <row r="18" spans="1:9" ht="134.25" customHeight="1" x14ac:dyDescent="0.3">
      <c r="A18" s="13">
        <v>12</v>
      </c>
      <c r="B18" s="40">
        <v>33691136</v>
      </c>
      <c r="C18" s="15" t="s">
        <v>64</v>
      </c>
      <c r="D18" s="14" t="s">
        <v>65</v>
      </c>
      <c r="E18" s="36" t="s">
        <v>38</v>
      </c>
      <c r="F18" s="12">
        <v>9700</v>
      </c>
      <c r="G18" s="12">
        <v>400</v>
      </c>
      <c r="H18" s="12">
        <f t="shared" si="0"/>
        <v>3880000</v>
      </c>
    </row>
    <row r="19" spans="1:9" ht="138.75" customHeight="1" x14ac:dyDescent="0.3">
      <c r="A19" s="13">
        <v>13</v>
      </c>
      <c r="B19" s="40">
        <v>33691136</v>
      </c>
      <c r="C19" s="15" t="s">
        <v>66</v>
      </c>
      <c r="D19" s="14" t="s">
        <v>67</v>
      </c>
      <c r="E19" s="36" t="s">
        <v>38</v>
      </c>
      <c r="F19" s="12">
        <v>500</v>
      </c>
      <c r="G19" s="12">
        <v>340</v>
      </c>
      <c r="H19" s="12">
        <f t="shared" si="0"/>
        <v>170000</v>
      </c>
    </row>
    <row r="20" spans="1:9" ht="141.75" customHeight="1" x14ac:dyDescent="0.3">
      <c r="A20" s="13">
        <v>14</v>
      </c>
      <c r="B20" s="40">
        <v>33691136</v>
      </c>
      <c r="C20" s="15" t="s">
        <v>68</v>
      </c>
      <c r="D20" s="14" t="s">
        <v>69</v>
      </c>
      <c r="E20" s="36" t="s">
        <v>38</v>
      </c>
      <c r="F20" s="12">
        <v>200</v>
      </c>
      <c r="G20" s="12">
        <v>650</v>
      </c>
      <c r="H20" s="12">
        <f t="shared" si="0"/>
        <v>130000</v>
      </c>
    </row>
    <row r="21" spans="1:9" ht="141" customHeight="1" x14ac:dyDescent="0.3">
      <c r="A21" s="13">
        <v>15</v>
      </c>
      <c r="B21" s="40">
        <v>33691136</v>
      </c>
      <c r="C21" s="15" t="s">
        <v>74</v>
      </c>
      <c r="D21" s="14" t="s">
        <v>75</v>
      </c>
      <c r="E21" s="36" t="s">
        <v>38</v>
      </c>
      <c r="F21" s="12">
        <v>50</v>
      </c>
      <c r="G21" s="12">
        <v>650</v>
      </c>
      <c r="H21" s="12">
        <f t="shared" si="0"/>
        <v>32500</v>
      </c>
    </row>
    <row r="22" spans="1:9" ht="144.75" customHeight="1" x14ac:dyDescent="0.3">
      <c r="A22" s="13">
        <v>16</v>
      </c>
      <c r="B22" s="40">
        <v>33691136</v>
      </c>
      <c r="C22" s="15" t="s">
        <v>70</v>
      </c>
      <c r="D22" s="14" t="s">
        <v>71</v>
      </c>
      <c r="E22" s="36" t="s">
        <v>38</v>
      </c>
      <c r="F22" s="12">
        <v>4500</v>
      </c>
      <c r="G22" s="12">
        <v>800</v>
      </c>
      <c r="H22" s="12">
        <f t="shared" si="0"/>
        <v>3600000</v>
      </c>
    </row>
    <row r="23" spans="1:9" ht="146.25" customHeight="1" x14ac:dyDescent="0.3">
      <c r="A23" s="13">
        <v>17</v>
      </c>
      <c r="B23" s="40">
        <v>33691136</v>
      </c>
      <c r="C23" s="15" t="s">
        <v>72</v>
      </c>
      <c r="D23" s="14" t="s">
        <v>73</v>
      </c>
      <c r="E23" s="36" t="s">
        <v>38</v>
      </c>
      <c r="F23" s="12">
        <v>50</v>
      </c>
      <c r="G23" s="12">
        <v>1270</v>
      </c>
      <c r="H23" s="12">
        <f t="shared" si="0"/>
        <v>63500</v>
      </c>
    </row>
    <row r="24" spans="1:9" s="20" customFormat="1" ht="153" customHeight="1" x14ac:dyDescent="0.3">
      <c r="A24" s="13">
        <v>18</v>
      </c>
      <c r="B24" s="40">
        <v>33691136</v>
      </c>
      <c r="C24" s="15" t="s">
        <v>76</v>
      </c>
      <c r="D24" s="14" t="s">
        <v>148</v>
      </c>
      <c r="E24" s="36" t="s">
        <v>38</v>
      </c>
      <c r="F24" s="17">
        <v>30</v>
      </c>
      <c r="G24" s="17">
        <v>304</v>
      </c>
      <c r="H24" s="12">
        <f t="shared" si="0"/>
        <v>9120</v>
      </c>
      <c r="I24" s="28"/>
    </row>
    <row r="25" spans="1:9" ht="179.25" customHeight="1" x14ac:dyDescent="0.3">
      <c r="A25" s="13">
        <v>19</v>
      </c>
      <c r="B25" s="38">
        <v>33661153</v>
      </c>
      <c r="C25" s="15" t="s">
        <v>10</v>
      </c>
      <c r="D25" s="14" t="s">
        <v>45</v>
      </c>
      <c r="E25" s="15" t="s">
        <v>38</v>
      </c>
      <c r="F25" s="12">
        <v>6400</v>
      </c>
      <c r="G25" s="12">
        <v>84</v>
      </c>
      <c r="H25" s="12">
        <f t="shared" si="0"/>
        <v>537600</v>
      </c>
      <c r="I25" s="29"/>
    </row>
    <row r="26" spans="1:9" ht="168" customHeight="1" x14ac:dyDescent="0.3">
      <c r="A26" s="13">
        <v>20</v>
      </c>
      <c r="B26" s="38">
        <v>33691202</v>
      </c>
      <c r="C26" s="36" t="s">
        <v>22</v>
      </c>
      <c r="D26" s="14" t="s">
        <v>191</v>
      </c>
      <c r="E26" s="15" t="s">
        <v>38</v>
      </c>
      <c r="F26" s="12">
        <v>630</v>
      </c>
      <c r="G26" s="12">
        <v>230</v>
      </c>
      <c r="H26" s="12">
        <f t="shared" si="0"/>
        <v>144900</v>
      </c>
      <c r="I26" s="29"/>
    </row>
    <row r="27" spans="1:9" ht="157.5" customHeight="1" x14ac:dyDescent="0.3">
      <c r="A27" s="13">
        <v>21</v>
      </c>
      <c r="B27" s="40">
        <v>33691176</v>
      </c>
      <c r="C27" s="15" t="s">
        <v>77</v>
      </c>
      <c r="D27" s="14" t="s">
        <v>78</v>
      </c>
      <c r="E27" s="36" t="s">
        <v>38</v>
      </c>
      <c r="F27" s="12">
        <v>720</v>
      </c>
      <c r="G27" s="12">
        <v>350</v>
      </c>
      <c r="H27" s="12">
        <f t="shared" si="0"/>
        <v>252000</v>
      </c>
    </row>
    <row r="28" spans="1:9" ht="144.75" customHeight="1" x14ac:dyDescent="0.3">
      <c r="A28" s="13">
        <v>22</v>
      </c>
      <c r="B28" s="38">
        <v>33691138</v>
      </c>
      <c r="C28" s="36" t="s">
        <v>79</v>
      </c>
      <c r="D28" s="14" t="s">
        <v>82</v>
      </c>
      <c r="E28" s="15" t="s">
        <v>38</v>
      </c>
      <c r="F28" s="12">
        <v>10</v>
      </c>
      <c r="G28" s="12">
        <v>430</v>
      </c>
      <c r="H28" s="12">
        <f t="shared" si="0"/>
        <v>4300</v>
      </c>
      <c r="I28" s="25"/>
    </row>
    <row r="29" spans="1:9" ht="165.75" customHeight="1" x14ac:dyDescent="0.3">
      <c r="A29" s="13">
        <v>23</v>
      </c>
      <c r="B29" s="38">
        <v>33691138</v>
      </c>
      <c r="C29" s="36" t="s">
        <v>80</v>
      </c>
      <c r="D29" s="14" t="s">
        <v>81</v>
      </c>
      <c r="E29" s="15" t="s">
        <v>38</v>
      </c>
      <c r="F29" s="12">
        <v>285</v>
      </c>
      <c r="G29" s="12">
        <v>460</v>
      </c>
      <c r="H29" s="12">
        <f t="shared" si="0"/>
        <v>131100</v>
      </c>
      <c r="I29" s="25"/>
    </row>
    <row r="30" spans="1:9" ht="133.5" customHeight="1" x14ac:dyDescent="0.3">
      <c r="A30" s="13">
        <v>24</v>
      </c>
      <c r="B30" s="38">
        <v>33691138</v>
      </c>
      <c r="C30" s="36" t="s">
        <v>149</v>
      </c>
      <c r="D30" s="14" t="s">
        <v>150</v>
      </c>
      <c r="E30" s="15" t="s">
        <v>38</v>
      </c>
      <c r="F30" s="12">
        <v>10</v>
      </c>
      <c r="G30" s="12">
        <v>460</v>
      </c>
      <c r="H30" s="12">
        <f t="shared" si="0"/>
        <v>4600</v>
      </c>
      <c r="I30" s="25"/>
    </row>
    <row r="31" spans="1:9" ht="135" customHeight="1" x14ac:dyDescent="0.3">
      <c r="A31" s="13">
        <v>25</v>
      </c>
      <c r="B31" s="40">
        <v>33621590</v>
      </c>
      <c r="C31" s="15" t="s">
        <v>83</v>
      </c>
      <c r="D31" s="16" t="s">
        <v>84</v>
      </c>
      <c r="E31" s="36" t="s">
        <v>38</v>
      </c>
      <c r="F31" s="12">
        <v>7650</v>
      </c>
      <c r="G31" s="12">
        <v>33</v>
      </c>
      <c r="H31" s="12">
        <f t="shared" si="0"/>
        <v>252450</v>
      </c>
    </row>
    <row r="32" spans="1:9" ht="146.25" customHeight="1" x14ac:dyDescent="0.3">
      <c r="A32" s="13">
        <v>26</v>
      </c>
      <c r="B32" s="40">
        <v>33621590</v>
      </c>
      <c r="C32" s="15" t="s">
        <v>83</v>
      </c>
      <c r="D32" s="16" t="s">
        <v>151</v>
      </c>
      <c r="E32" s="36" t="s">
        <v>38</v>
      </c>
      <c r="F32" s="12">
        <v>1610</v>
      </c>
      <c r="G32" s="12">
        <v>33</v>
      </c>
      <c r="H32" s="12">
        <f t="shared" si="0"/>
        <v>53130</v>
      </c>
    </row>
    <row r="33" spans="1:9" ht="138.75" customHeight="1" x14ac:dyDescent="0.3">
      <c r="A33" s="13">
        <v>27</v>
      </c>
      <c r="B33" s="40">
        <v>33621590</v>
      </c>
      <c r="C33" s="15" t="s">
        <v>85</v>
      </c>
      <c r="D33" s="14" t="s">
        <v>86</v>
      </c>
      <c r="E33" s="36" t="s">
        <v>38</v>
      </c>
      <c r="F33" s="12">
        <v>9600</v>
      </c>
      <c r="G33" s="12">
        <v>5</v>
      </c>
      <c r="H33" s="12">
        <f t="shared" si="0"/>
        <v>48000</v>
      </c>
    </row>
    <row r="34" spans="1:9" ht="190.5" customHeight="1" x14ac:dyDescent="0.3">
      <c r="A34" s="13">
        <v>28</v>
      </c>
      <c r="B34" s="38">
        <v>33611350</v>
      </c>
      <c r="C34" s="13" t="s">
        <v>4</v>
      </c>
      <c r="D34" s="14" t="s">
        <v>39</v>
      </c>
      <c r="E34" s="15" t="s">
        <v>38</v>
      </c>
      <c r="F34" s="12">
        <v>1100</v>
      </c>
      <c r="G34" s="12">
        <v>300</v>
      </c>
      <c r="H34" s="12">
        <f t="shared" si="0"/>
        <v>330000</v>
      </c>
      <c r="I34" s="25"/>
    </row>
    <row r="35" spans="1:9" ht="189.75" customHeight="1" x14ac:dyDescent="0.3">
      <c r="A35" s="13">
        <v>29</v>
      </c>
      <c r="B35" s="38">
        <v>33611350</v>
      </c>
      <c r="C35" s="13" t="s">
        <v>35</v>
      </c>
      <c r="D35" s="14" t="s">
        <v>40</v>
      </c>
      <c r="E35" s="15" t="s">
        <v>38</v>
      </c>
      <c r="F35" s="12">
        <v>3000</v>
      </c>
      <c r="G35" s="12">
        <v>8</v>
      </c>
      <c r="H35" s="12">
        <f t="shared" si="0"/>
        <v>24000</v>
      </c>
      <c r="I35" s="25"/>
    </row>
    <row r="36" spans="1:9" ht="138.75" customHeight="1" x14ac:dyDescent="0.3">
      <c r="A36" s="13">
        <v>30</v>
      </c>
      <c r="B36" s="41">
        <v>33671114</v>
      </c>
      <c r="C36" s="15" t="s">
        <v>32</v>
      </c>
      <c r="D36" s="14" t="s">
        <v>152</v>
      </c>
      <c r="E36" s="15" t="s">
        <v>38</v>
      </c>
      <c r="F36" s="12">
        <v>3220</v>
      </c>
      <c r="G36" s="12">
        <v>60</v>
      </c>
      <c r="H36" s="12">
        <f t="shared" si="0"/>
        <v>193200</v>
      </c>
      <c r="I36" s="27"/>
    </row>
    <row r="37" spans="1:9" s="20" customFormat="1" ht="138.75" customHeight="1" x14ac:dyDescent="0.3">
      <c r="A37" s="13">
        <v>31</v>
      </c>
      <c r="B37" s="41">
        <v>33611130</v>
      </c>
      <c r="C37" s="13" t="s">
        <v>6</v>
      </c>
      <c r="D37" s="14" t="s">
        <v>41</v>
      </c>
      <c r="E37" s="15" t="s">
        <v>38</v>
      </c>
      <c r="F37" s="17">
        <v>160</v>
      </c>
      <c r="G37" s="17">
        <v>80</v>
      </c>
      <c r="H37" s="12">
        <f t="shared" si="0"/>
        <v>12800</v>
      </c>
      <c r="I37" s="27"/>
    </row>
    <row r="38" spans="1:9" ht="138.75" customHeight="1" x14ac:dyDescent="0.3">
      <c r="A38" s="13">
        <v>32</v>
      </c>
      <c r="B38" s="38">
        <v>33621330</v>
      </c>
      <c r="C38" s="15" t="s">
        <v>15</v>
      </c>
      <c r="D38" s="14" t="s">
        <v>87</v>
      </c>
      <c r="E38" s="15" t="s">
        <v>38</v>
      </c>
      <c r="F38" s="12">
        <v>165</v>
      </c>
      <c r="G38" s="12">
        <v>150</v>
      </c>
      <c r="H38" s="12">
        <f t="shared" si="0"/>
        <v>24750</v>
      </c>
      <c r="I38" s="27"/>
    </row>
    <row r="39" spans="1:9" ht="146.25" customHeight="1" x14ac:dyDescent="0.3">
      <c r="A39" s="13">
        <v>33</v>
      </c>
      <c r="B39" s="38">
        <v>33621340</v>
      </c>
      <c r="C39" s="13" t="s">
        <v>16</v>
      </c>
      <c r="D39" s="14" t="s">
        <v>88</v>
      </c>
      <c r="E39" s="15" t="s">
        <v>38</v>
      </c>
      <c r="F39" s="12">
        <v>35</v>
      </c>
      <c r="G39" s="12">
        <v>45</v>
      </c>
      <c r="H39" s="12">
        <f t="shared" ref="H39:H70" si="1">F39*G39</f>
        <v>1575</v>
      </c>
      <c r="I39" s="27"/>
    </row>
    <row r="40" spans="1:9" ht="146.25" customHeight="1" x14ac:dyDescent="0.3">
      <c r="A40" s="13">
        <v>34</v>
      </c>
      <c r="B40" s="40">
        <v>33611370</v>
      </c>
      <c r="C40" s="15" t="s">
        <v>89</v>
      </c>
      <c r="D40" s="14" t="s">
        <v>90</v>
      </c>
      <c r="E40" s="36" t="s">
        <v>38</v>
      </c>
      <c r="F40" s="12">
        <v>180</v>
      </c>
      <c r="G40" s="12">
        <v>60</v>
      </c>
      <c r="H40" s="12">
        <f t="shared" si="1"/>
        <v>10800</v>
      </c>
      <c r="I40" s="27"/>
    </row>
    <row r="41" spans="1:9" ht="146.25" customHeight="1" x14ac:dyDescent="0.3">
      <c r="A41" s="13">
        <v>35</v>
      </c>
      <c r="B41" s="38">
        <v>33691185</v>
      </c>
      <c r="C41" s="15" t="s">
        <v>29</v>
      </c>
      <c r="D41" s="14" t="s">
        <v>91</v>
      </c>
      <c r="E41" s="15" t="s">
        <v>38</v>
      </c>
      <c r="F41" s="12">
        <v>1530</v>
      </c>
      <c r="G41" s="12">
        <v>1100</v>
      </c>
      <c r="H41" s="12">
        <f t="shared" si="1"/>
        <v>1683000</v>
      </c>
      <c r="I41" s="27"/>
    </row>
    <row r="42" spans="1:9" ht="146.25" customHeight="1" x14ac:dyDescent="0.3">
      <c r="A42" s="13">
        <v>36</v>
      </c>
      <c r="B42" s="38">
        <v>33621720</v>
      </c>
      <c r="C42" s="15" t="s">
        <v>27</v>
      </c>
      <c r="D42" s="14" t="s">
        <v>42</v>
      </c>
      <c r="E42" s="15" t="s">
        <v>38</v>
      </c>
      <c r="F42" s="12">
        <v>2850</v>
      </c>
      <c r="G42" s="12">
        <v>33</v>
      </c>
      <c r="H42" s="12">
        <f t="shared" si="1"/>
        <v>94050</v>
      </c>
      <c r="I42" s="26"/>
    </row>
    <row r="43" spans="1:9" ht="148.5" customHeight="1" x14ac:dyDescent="0.3">
      <c r="A43" s="13">
        <v>37</v>
      </c>
      <c r="B43" s="38">
        <v>33621720</v>
      </c>
      <c r="C43" s="15" t="s">
        <v>9</v>
      </c>
      <c r="D43" s="14" t="s">
        <v>43</v>
      </c>
      <c r="E43" s="15" t="s">
        <v>38</v>
      </c>
      <c r="F43" s="12">
        <v>2700</v>
      </c>
      <c r="G43" s="14">
        <v>23</v>
      </c>
      <c r="H43" s="12">
        <f t="shared" si="1"/>
        <v>62100</v>
      </c>
      <c r="I43" s="26"/>
    </row>
    <row r="44" spans="1:9" ht="138.75" customHeight="1" x14ac:dyDescent="0.3">
      <c r="A44" s="13">
        <v>38</v>
      </c>
      <c r="B44" s="38">
        <v>33621720</v>
      </c>
      <c r="C44" s="15" t="s">
        <v>8</v>
      </c>
      <c r="D44" s="14" t="s">
        <v>44</v>
      </c>
      <c r="E44" s="15" t="s">
        <v>38</v>
      </c>
      <c r="F44" s="12">
        <v>200</v>
      </c>
      <c r="G44" s="14">
        <v>28</v>
      </c>
      <c r="H44" s="12">
        <f t="shared" si="1"/>
        <v>5600</v>
      </c>
      <c r="I44" s="26"/>
    </row>
    <row r="45" spans="1:9" ht="143.25" customHeight="1" x14ac:dyDescent="0.3">
      <c r="A45" s="13">
        <v>39</v>
      </c>
      <c r="B45" s="38">
        <v>33621510</v>
      </c>
      <c r="C45" s="15" t="s">
        <v>25</v>
      </c>
      <c r="D45" s="14" t="s">
        <v>47</v>
      </c>
      <c r="E45" s="15" t="s">
        <v>38</v>
      </c>
      <c r="F45" s="12">
        <v>2950</v>
      </c>
      <c r="G45" s="12">
        <v>42</v>
      </c>
      <c r="H45" s="12">
        <f t="shared" si="1"/>
        <v>123900</v>
      </c>
      <c r="I45" s="27"/>
    </row>
    <row r="46" spans="1:9" ht="133.5" customHeight="1" x14ac:dyDescent="0.3">
      <c r="A46" s="13">
        <v>40</v>
      </c>
      <c r="B46" s="38">
        <v>33621160</v>
      </c>
      <c r="C46" s="15" t="s">
        <v>30</v>
      </c>
      <c r="D46" s="14" t="s">
        <v>92</v>
      </c>
      <c r="E46" s="15" t="s">
        <v>38</v>
      </c>
      <c r="F46" s="12">
        <v>2</v>
      </c>
      <c r="G46" s="12">
        <v>2190</v>
      </c>
      <c r="H46" s="12">
        <f t="shared" si="1"/>
        <v>4380</v>
      </c>
      <c r="I46" s="27"/>
    </row>
    <row r="47" spans="1:9" ht="142.5" customHeight="1" x14ac:dyDescent="0.3">
      <c r="A47" s="13">
        <v>41</v>
      </c>
      <c r="B47" s="38">
        <v>33621390</v>
      </c>
      <c r="C47" s="13" t="s">
        <v>7</v>
      </c>
      <c r="D47" s="14" t="s">
        <v>192</v>
      </c>
      <c r="E47" s="15" t="s">
        <v>38</v>
      </c>
      <c r="F47" s="12">
        <v>230</v>
      </c>
      <c r="G47" s="12">
        <v>87</v>
      </c>
      <c r="H47" s="12">
        <f t="shared" si="1"/>
        <v>20010</v>
      </c>
      <c r="I47" s="26"/>
    </row>
    <row r="48" spans="1:9" ht="123" customHeight="1" x14ac:dyDescent="0.3">
      <c r="A48" s="13">
        <v>42</v>
      </c>
      <c r="B48" s="41">
        <v>33691201</v>
      </c>
      <c r="C48" s="36" t="s">
        <v>153</v>
      </c>
      <c r="D48" s="14" t="s">
        <v>154</v>
      </c>
      <c r="E48" s="15" t="s">
        <v>38</v>
      </c>
      <c r="F48" s="12">
        <v>30</v>
      </c>
      <c r="G48" s="12">
        <v>270</v>
      </c>
      <c r="H48" s="12">
        <f t="shared" si="1"/>
        <v>8100</v>
      </c>
      <c r="I48" s="30"/>
    </row>
    <row r="49" spans="1:8" ht="143.25" customHeight="1" x14ac:dyDescent="0.3">
      <c r="A49" s="13">
        <v>43</v>
      </c>
      <c r="B49" s="40">
        <v>33661183</v>
      </c>
      <c r="C49" s="15" t="s">
        <v>93</v>
      </c>
      <c r="D49" s="14" t="s">
        <v>94</v>
      </c>
      <c r="E49" s="36" t="s">
        <v>38</v>
      </c>
      <c r="F49" s="12">
        <v>800</v>
      </c>
      <c r="G49" s="12">
        <v>1260</v>
      </c>
      <c r="H49" s="12">
        <f t="shared" si="1"/>
        <v>1008000</v>
      </c>
    </row>
    <row r="50" spans="1:8" ht="139.5" customHeight="1" x14ac:dyDescent="0.3">
      <c r="A50" s="13">
        <v>44</v>
      </c>
      <c r="B50" s="15">
        <v>33661135</v>
      </c>
      <c r="C50" s="15" t="s">
        <v>95</v>
      </c>
      <c r="D50" s="14" t="s">
        <v>96</v>
      </c>
      <c r="E50" s="36" t="s">
        <v>38</v>
      </c>
      <c r="F50" s="12">
        <v>50</v>
      </c>
      <c r="G50" s="12">
        <v>1130</v>
      </c>
      <c r="H50" s="12">
        <f t="shared" si="1"/>
        <v>56500</v>
      </c>
    </row>
    <row r="51" spans="1:8" ht="142.5" customHeight="1" x14ac:dyDescent="0.3">
      <c r="A51" s="13">
        <v>45</v>
      </c>
      <c r="B51" s="40">
        <v>33661147</v>
      </c>
      <c r="C51" s="15" t="s">
        <v>97</v>
      </c>
      <c r="D51" s="14" t="s">
        <v>98</v>
      </c>
      <c r="E51" s="36" t="s">
        <v>38</v>
      </c>
      <c r="F51" s="12">
        <v>130</v>
      </c>
      <c r="G51" s="12">
        <v>58</v>
      </c>
      <c r="H51" s="12">
        <f t="shared" si="1"/>
        <v>7540</v>
      </c>
    </row>
    <row r="52" spans="1:8" ht="147.75" customHeight="1" x14ac:dyDescent="0.3">
      <c r="A52" s="13">
        <v>46</v>
      </c>
      <c r="B52" s="40">
        <v>33641100</v>
      </c>
      <c r="C52" s="15" t="s">
        <v>99</v>
      </c>
      <c r="D52" s="14" t="s">
        <v>100</v>
      </c>
      <c r="E52" s="36" t="s">
        <v>38</v>
      </c>
      <c r="F52" s="12">
        <v>2000</v>
      </c>
      <c r="G52" s="12">
        <v>274</v>
      </c>
      <c r="H52" s="12">
        <f t="shared" si="1"/>
        <v>548000</v>
      </c>
    </row>
    <row r="53" spans="1:8" ht="155.25" customHeight="1" x14ac:dyDescent="0.3">
      <c r="A53" s="13">
        <v>47</v>
      </c>
      <c r="B53" s="40">
        <v>33691814</v>
      </c>
      <c r="C53" s="15" t="s">
        <v>101</v>
      </c>
      <c r="D53" s="14" t="s">
        <v>102</v>
      </c>
      <c r="E53" s="36" t="s">
        <v>38</v>
      </c>
      <c r="F53" s="12">
        <v>20</v>
      </c>
      <c r="G53" s="12">
        <v>5580</v>
      </c>
      <c r="H53" s="12">
        <f t="shared" si="1"/>
        <v>111600</v>
      </c>
    </row>
    <row r="54" spans="1:8" ht="144" customHeight="1" x14ac:dyDescent="0.3">
      <c r="A54" s="13">
        <v>48</v>
      </c>
      <c r="B54" s="40">
        <v>33651141</v>
      </c>
      <c r="C54" s="15" t="s">
        <v>103</v>
      </c>
      <c r="D54" s="14" t="s">
        <v>193</v>
      </c>
      <c r="E54" s="36" t="s">
        <v>38</v>
      </c>
      <c r="F54" s="12">
        <v>600</v>
      </c>
      <c r="G54" s="12">
        <v>1350</v>
      </c>
      <c r="H54" s="12">
        <f t="shared" si="1"/>
        <v>810000</v>
      </c>
    </row>
    <row r="55" spans="1:8" ht="148.5" customHeight="1" x14ac:dyDescent="0.3">
      <c r="A55" s="13">
        <v>49</v>
      </c>
      <c r="B55" s="40">
        <v>33621240</v>
      </c>
      <c r="C55" s="15" t="s">
        <v>155</v>
      </c>
      <c r="D55" s="14" t="s">
        <v>104</v>
      </c>
      <c r="E55" s="36" t="s">
        <v>38</v>
      </c>
      <c r="F55" s="12">
        <v>100</v>
      </c>
      <c r="G55" s="12">
        <v>30</v>
      </c>
      <c r="H55" s="12">
        <f t="shared" si="1"/>
        <v>3000</v>
      </c>
    </row>
    <row r="56" spans="1:8" ht="152.25" customHeight="1" x14ac:dyDescent="0.3">
      <c r="A56" s="13">
        <v>50</v>
      </c>
      <c r="B56" s="15">
        <v>33611440</v>
      </c>
      <c r="C56" s="15" t="s">
        <v>105</v>
      </c>
      <c r="D56" s="14" t="s">
        <v>194</v>
      </c>
      <c r="E56" s="36" t="s">
        <v>38</v>
      </c>
      <c r="F56" s="12">
        <v>30</v>
      </c>
      <c r="G56" s="12">
        <v>270</v>
      </c>
      <c r="H56" s="12">
        <f t="shared" si="1"/>
        <v>8100</v>
      </c>
    </row>
    <row r="57" spans="1:8" ht="150" customHeight="1" x14ac:dyDescent="0.3">
      <c r="A57" s="13">
        <v>51</v>
      </c>
      <c r="B57" s="40">
        <v>33651139</v>
      </c>
      <c r="C57" s="15" t="s">
        <v>106</v>
      </c>
      <c r="D57" s="14" t="s">
        <v>195</v>
      </c>
      <c r="E57" s="36" t="s">
        <v>38</v>
      </c>
      <c r="F57" s="12">
        <v>500</v>
      </c>
      <c r="G57" s="12">
        <v>4400</v>
      </c>
      <c r="H57" s="12">
        <f t="shared" si="1"/>
        <v>2200000</v>
      </c>
    </row>
    <row r="58" spans="1:8" ht="139.5" customHeight="1" x14ac:dyDescent="0.3">
      <c r="A58" s="13">
        <v>52</v>
      </c>
      <c r="B58" s="40">
        <v>33651139</v>
      </c>
      <c r="C58" s="15" t="s">
        <v>106</v>
      </c>
      <c r="D58" s="14" t="s">
        <v>107</v>
      </c>
      <c r="E58" s="36" t="s">
        <v>38</v>
      </c>
      <c r="F58" s="12">
        <v>10</v>
      </c>
      <c r="G58" s="12">
        <v>3150</v>
      </c>
      <c r="H58" s="12">
        <f t="shared" si="1"/>
        <v>31500</v>
      </c>
    </row>
    <row r="59" spans="1:8" ht="150" customHeight="1" x14ac:dyDescent="0.3">
      <c r="A59" s="13">
        <v>53</v>
      </c>
      <c r="B59" s="40">
        <v>33671118</v>
      </c>
      <c r="C59" s="15" t="s">
        <v>108</v>
      </c>
      <c r="D59" s="14" t="s">
        <v>109</v>
      </c>
      <c r="E59" s="36" t="s">
        <v>38</v>
      </c>
      <c r="F59" s="12">
        <v>40</v>
      </c>
      <c r="G59" s="12">
        <v>2600</v>
      </c>
      <c r="H59" s="12">
        <f t="shared" si="1"/>
        <v>104000</v>
      </c>
    </row>
    <row r="60" spans="1:8" ht="143.25" customHeight="1" x14ac:dyDescent="0.3">
      <c r="A60" s="13">
        <v>54</v>
      </c>
      <c r="B60" s="40">
        <v>33671118</v>
      </c>
      <c r="C60" s="15" t="s">
        <v>110</v>
      </c>
      <c r="D60" s="14" t="s">
        <v>196</v>
      </c>
      <c r="E60" s="36" t="s">
        <v>38</v>
      </c>
      <c r="F60" s="12">
        <v>100</v>
      </c>
      <c r="G60" s="12">
        <v>700</v>
      </c>
      <c r="H60" s="12">
        <f t="shared" si="1"/>
        <v>70000</v>
      </c>
    </row>
    <row r="61" spans="1:8" ht="136.5" customHeight="1" x14ac:dyDescent="0.3">
      <c r="A61" s="13">
        <v>55</v>
      </c>
      <c r="B61" s="15">
        <v>33691176</v>
      </c>
      <c r="C61" s="15" t="s">
        <v>111</v>
      </c>
      <c r="D61" s="14" t="s">
        <v>112</v>
      </c>
      <c r="E61" s="36" t="s">
        <v>38</v>
      </c>
      <c r="F61" s="12">
        <v>13</v>
      </c>
      <c r="G61" s="12">
        <v>880</v>
      </c>
      <c r="H61" s="12">
        <f t="shared" si="1"/>
        <v>11440</v>
      </c>
    </row>
    <row r="62" spans="1:8" ht="157.5" customHeight="1" x14ac:dyDescent="0.3">
      <c r="A62" s="13">
        <v>56</v>
      </c>
      <c r="B62" s="40">
        <v>33651150</v>
      </c>
      <c r="C62" s="15" t="s">
        <v>113</v>
      </c>
      <c r="D62" s="14" t="s">
        <v>114</v>
      </c>
      <c r="E62" s="36" t="s">
        <v>38</v>
      </c>
      <c r="F62" s="12">
        <v>400</v>
      </c>
      <c r="G62" s="12">
        <v>200</v>
      </c>
      <c r="H62" s="12">
        <f t="shared" si="1"/>
        <v>80000</v>
      </c>
    </row>
    <row r="63" spans="1:8" ht="144" customHeight="1" x14ac:dyDescent="0.3">
      <c r="A63" s="13">
        <v>57</v>
      </c>
      <c r="B63" s="15">
        <v>33661159</v>
      </c>
      <c r="C63" s="15" t="s">
        <v>115</v>
      </c>
      <c r="D63" s="14" t="s">
        <v>116</v>
      </c>
      <c r="E63" s="36" t="s">
        <v>38</v>
      </c>
      <c r="F63" s="12">
        <v>10</v>
      </c>
      <c r="G63" s="12">
        <v>300</v>
      </c>
      <c r="H63" s="12">
        <f t="shared" si="1"/>
        <v>3000</v>
      </c>
    </row>
    <row r="64" spans="1:8" ht="146.25" customHeight="1" x14ac:dyDescent="0.3">
      <c r="A64" s="13">
        <v>58</v>
      </c>
      <c r="B64" s="15">
        <v>33661159</v>
      </c>
      <c r="C64" s="15" t="s">
        <v>115</v>
      </c>
      <c r="D64" s="14" t="s">
        <v>117</v>
      </c>
      <c r="E64" s="36" t="s">
        <v>38</v>
      </c>
      <c r="F64" s="12">
        <v>160</v>
      </c>
      <c r="G64" s="12">
        <v>1030</v>
      </c>
      <c r="H64" s="12">
        <f t="shared" si="1"/>
        <v>164800</v>
      </c>
    </row>
    <row r="65" spans="1:9" ht="145.5" customHeight="1" x14ac:dyDescent="0.3">
      <c r="A65" s="13">
        <v>59</v>
      </c>
      <c r="B65" s="15">
        <v>33661159</v>
      </c>
      <c r="C65" s="15" t="s">
        <v>115</v>
      </c>
      <c r="D65" s="14" t="s">
        <v>197</v>
      </c>
      <c r="E65" s="36" t="s">
        <v>38</v>
      </c>
      <c r="F65" s="12">
        <v>50</v>
      </c>
      <c r="G65" s="12">
        <v>3870</v>
      </c>
      <c r="H65" s="12">
        <f t="shared" si="1"/>
        <v>193500</v>
      </c>
    </row>
    <row r="66" spans="1:9" ht="139.5" customHeight="1" x14ac:dyDescent="0.3">
      <c r="A66" s="13">
        <v>60</v>
      </c>
      <c r="B66" s="38">
        <v>33691176</v>
      </c>
      <c r="C66" s="15" t="s">
        <v>33</v>
      </c>
      <c r="D66" s="14" t="s">
        <v>118</v>
      </c>
      <c r="E66" s="15" t="s">
        <v>38</v>
      </c>
      <c r="F66" s="12">
        <v>6000</v>
      </c>
      <c r="G66" s="12">
        <v>30</v>
      </c>
      <c r="H66" s="12">
        <f t="shared" si="1"/>
        <v>180000</v>
      </c>
      <c r="I66" s="31"/>
    </row>
    <row r="67" spans="1:9" ht="135" customHeight="1" x14ac:dyDescent="0.3">
      <c r="A67" s="13">
        <v>61</v>
      </c>
      <c r="B67" s="38">
        <v>33691176</v>
      </c>
      <c r="C67" s="15" t="s">
        <v>31</v>
      </c>
      <c r="D67" s="14" t="s">
        <v>119</v>
      </c>
      <c r="E67" s="15" t="s">
        <v>38</v>
      </c>
      <c r="F67" s="12">
        <v>10</v>
      </c>
      <c r="G67" s="12">
        <v>952</v>
      </c>
      <c r="H67" s="12">
        <f t="shared" si="1"/>
        <v>9520</v>
      </c>
      <c r="I67" s="30"/>
    </row>
    <row r="68" spans="1:9" ht="142.5" customHeight="1" x14ac:dyDescent="0.3">
      <c r="A68" s="13">
        <v>62</v>
      </c>
      <c r="B68" s="41">
        <v>33621761</v>
      </c>
      <c r="C68" s="15" t="s">
        <v>28</v>
      </c>
      <c r="D68" s="14" t="s">
        <v>156</v>
      </c>
      <c r="E68" s="15" t="s">
        <v>38</v>
      </c>
      <c r="F68" s="12">
        <v>2800</v>
      </c>
      <c r="G68" s="12">
        <v>21</v>
      </c>
      <c r="H68" s="12">
        <f t="shared" si="1"/>
        <v>58800</v>
      </c>
      <c r="I68" s="27"/>
    </row>
    <row r="69" spans="1:9" ht="142.5" customHeight="1" x14ac:dyDescent="0.3">
      <c r="A69" s="13">
        <v>63</v>
      </c>
      <c r="B69" s="41">
        <v>33661121</v>
      </c>
      <c r="C69" s="13" t="s">
        <v>5</v>
      </c>
      <c r="D69" s="14" t="s">
        <v>198</v>
      </c>
      <c r="E69" s="15" t="s">
        <v>38</v>
      </c>
      <c r="F69" s="12">
        <v>50</v>
      </c>
      <c r="G69" s="12">
        <v>6</v>
      </c>
      <c r="H69" s="12">
        <f t="shared" si="1"/>
        <v>300</v>
      </c>
      <c r="I69" s="26"/>
    </row>
    <row r="70" spans="1:9" ht="143.25" customHeight="1" x14ac:dyDescent="0.3">
      <c r="A70" s="13">
        <v>64</v>
      </c>
      <c r="B70" s="41">
        <v>33661121</v>
      </c>
      <c r="C70" s="13" t="s">
        <v>5</v>
      </c>
      <c r="D70" s="14" t="s">
        <v>120</v>
      </c>
      <c r="E70" s="15" t="s">
        <v>38</v>
      </c>
      <c r="F70" s="12">
        <v>2000</v>
      </c>
      <c r="G70" s="12">
        <v>28</v>
      </c>
      <c r="H70" s="12">
        <f t="shared" si="1"/>
        <v>56000</v>
      </c>
      <c r="I70" s="26"/>
    </row>
    <row r="71" spans="1:9" ht="135" customHeight="1" x14ac:dyDescent="0.3">
      <c r="A71" s="13">
        <v>65</v>
      </c>
      <c r="B71" s="40">
        <v>33621610</v>
      </c>
      <c r="C71" s="15" t="s">
        <v>121</v>
      </c>
      <c r="D71" s="14" t="s">
        <v>199</v>
      </c>
      <c r="E71" s="36" t="s">
        <v>38</v>
      </c>
      <c r="F71" s="12">
        <v>10</v>
      </c>
      <c r="G71" s="12">
        <v>1050</v>
      </c>
      <c r="H71" s="12">
        <f t="shared" ref="H71:H102" si="2">F71*G71</f>
        <v>10500</v>
      </c>
    </row>
    <row r="72" spans="1:9" ht="130.5" customHeight="1" x14ac:dyDescent="0.3">
      <c r="A72" s="13">
        <v>66</v>
      </c>
      <c r="B72" s="41">
        <v>33691191</v>
      </c>
      <c r="C72" s="36" t="s">
        <v>19</v>
      </c>
      <c r="D72" s="14" t="s">
        <v>46</v>
      </c>
      <c r="E72" s="15" t="s">
        <v>38</v>
      </c>
      <c r="F72" s="12">
        <v>3030</v>
      </c>
      <c r="G72" s="12">
        <v>760</v>
      </c>
      <c r="H72" s="12">
        <f t="shared" si="2"/>
        <v>2302800</v>
      </c>
      <c r="I72" s="30"/>
    </row>
    <row r="73" spans="1:9" ht="133.5" customHeight="1" x14ac:dyDescent="0.3">
      <c r="A73" s="13">
        <v>67</v>
      </c>
      <c r="B73" s="42">
        <v>33621470</v>
      </c>
      <c r="C73" s="8" t="s">
        <v>122</v>
      </c>
      <c r="D73" s="14" t="s">
        <v>200</v>
      </c>
      <c r="E73" s="36" t="s">
        <v>38</v>
      </c>
      <c r="F73" s="12">
        <v>1100</v>
      </c>
      <c r="G73" s="12">
        <v>55</v>
      </c>
      <c r="H73" s="12">
        <f t="shared" si="2"/>
        <v>60500</v>
      </c>
      <c r="I73" s="30"/>
    </row>
    <row r="74" spans="1:9" ht="133.5" customHeight="1" x14ac:dyDescent="0.3">
      <c r="A74" s="13">
        <v>68</v>
      </c>
      <c r="B74" s="42">
        <v>33621470</v>
      </c>
      <c r="C74" s="8" t="s">
        <v>123</v>
      </c>
      <c r="D74" s="14" t="s">
        <v>201</v>
      </c>
      <c r="E74" s="36" t="s">
        <v>38</v>
      </c>
      <c r="F74" s="12">
        <v>900</v>
      </c>
      <c r="G74" s="12">
        <v>55</v>
      </c>
      <c r="H74" s="12">
        <f t="shared" si="2"/>
        <v>49500</v>
      </c>
      <c r="I74" s="30"/>
    </row>
    <row r="75" spans="1:9" ht="129" customHeight="1" x14ac:dyDescent="0.3">
      <c r="A75" s="13">
        <v>69</v>
      </c>
      <c r="B75" s="40">
        <v>33691176</v>
      </c>
      <c r="C75" s="15" t="s">
        <v>124</v>
      </c>
      <c r="D75" s="14" t="s">
        <v>202</v>
      </c>
      <c r="E75" s="36" t="s">
        <v>38</v>
      </c>
      <c r="F75" s="12">
        <v>30</v>
      </c>
      <c r="G75" s="12">
        <v>210</v>
      </c>
      <c r="H75" s="12">
        <f t="shared" si="2"/>
        <v>6300</v>
      </c>
      <c r="I75" s="30"/>
    </row>
    <row r="76" spans="1:9" ht="135" customHeight="1" x14ac:dyDescent="0.3">
      <c r="A76" s="13">
        <v>70</v>
      </c>
      <c r="B76" s="40">
        <v>33691176</v>
      </c>
      <c r="C76" s="15" t="s">
        <v>125</v>
      </c>
      <c r="D76" s="14" t="s">
        <v>126</v>
      </c>
      <c r="E76" s="36" t="s">
        <v>38</v>
      </c>
      <c r="F76" s="12">
        <v>200</v>
      </c>
      <c r="G76" s="12">
        <v>244</v>
      </c>
      <c r="H76" s="12">
        <f t="shared" si="2"/>
        <v>48800</v>
      </c>
      <c r="I76" s="30"/>
    </row>
    <row r="77" spans="1:9" customFormat="1" ht="141" customHeight="1" x14ac:dyDescent="0.25">
      <c r="A77" s="1">
        <v>71</v>
      </c>
      <c r="B77" s="43" t="s">
        <v>127</v>
      </c>
      <c r="C77" s="44" t="s">
        <v>128</v>
      </c>
      <c r="D77" s="46" t="s">
        <v>129</v>
      </c>
      <c r="E77" s="37" t="s">
        <v>38</v>
      </c>
      <c r="F77" s="2">
        <v>500</v>
      </c>
      <c r="G77" s="2">
        <v>666</v>
      </c>
      <c r="H77" s="2">
        <f t="shared" si="2"/>
        <v>333000</v>
      </c>
      <c r="I77" s="30"/>
    </row>
    <row r="78" spans="1:9" ht="134.25" customHeight="1" x14ac:dyDescent="0.3">
      <c r="A78" s="13">
        <v>72</v>
      </c>
      <c r="B78" s="41">
        <v>33691176</v>
      </c>
      <c r="C78" s="13" t="s">
        <v>26</v>
      </c>
      <c r="D78" s="14" t="s">
        <v>157</v>
      </c>
      <c r="E78" s="15" t="s">
        <v>38</v>
      </c>
      <c r="F78" s="12">
        <v>2000</v>
      </c>
      <c r="G78" s="12">
        <v>68</v>
      </c>
      <c r="H78" s="12">
        <f t="shared" si="2"/>
        <v>136000</v>
      </c>
      <c r="I78" s="25"/>
    </row>
    <row r="79" spans="1:9" ht="148.5" customHeight="1" x14ac:dyDescent="0.3">
      <c r="A79" s="13">
        <v>73</v>
      </c>
      <c r="B79" s="15">
        <v>33631300</v>
      </c>
      <c r="C79" s="8" t="s">
        <v>14</v>
      </c>
      <c r="D79" s="14" t="s">
        <v>130</v>
      </c>
      <c r="E79" s="15" t="s">
        <v>38</v>
      </c>
      <c r="F79" s="12">
        <v>600</v>
      </c>
      <c r="G79" s="12">
        <v>80</v>
      </c>
      <c r="H79" s="12">
        <f t="shared" si="2"/>
        <v>48000</v>
      </c>
      <c r="I79" s="27"/>
    </row>
    <row r="80" spans="1:9" ht="148.5" customHeight="1" x14ac:dyDescent="0.3">
      <c r="A80" s="13">
        <v>74</v>
      </c>
      <c r="B80" s="40">
        <v>33691218</v>
      </c>
      <c r="C80" s="15" t="s">
        <v>131</v>
      </c>
      <c r="D80" s="14" t="s">
        <v>132</v>
      </c>
      <c r="E80" s="36" t="s">
        <v>38</v>
      </c>
      <c r="F80" s="12">
        <v>100</v>
      </c>
      <c r="G80" s="12">
        <v>590</v>
      </c>
      <c r="H80" s="12">
        <f t="shared" si="2"/>
        <v>59000</v>
      </c>
      <c r="I80" s="27"/>
    </row>
    <row r="81" spans="1:9" ht="148.5" customHeight="1" x14ac:dyDescent="0.3">
      <c r="A81" s="13">
        <v>75</v>
      </c>
      <c r="B81" s="40">
        <v>33611470</v>
      </c>
      <c r="C81" s="15" t="s">
        <v>133</v>
      </c>
      <c r="D81" s="14" t="s">
        <v>203</v>
      </c>
      <c r="E81" s="36" t="s">
        <v>38</v>
      </c>
      <c r="F81" s="12">
        <v>1500</v>
      </c>
      <c r="G81" s="12">
        <v>79</v>
      </c>
      <c r="H81" s="12">
        <f t="shared" si="2"/>
        <v>118500</v>
      </c>
      <c r="I81" s="27"/>
    </row>
    <row r="82" spans="1:9" ht="148.5" customHeight="1" x14ac:dyDescent="0.3">
      <c r="A82" s="13">
        <v>76</v>
      </c>
      <c r="B82" s="40">
        <v>33611470</v>
      </c>
      <c r="C82" s="15" t="s">
        <v>133</v>
      </c>
      <c r="D82" s="14" t="s">
        <v>204</v>
      </c>
      <c r="E82" s="36" t="s">
        <v>38</v>
      </c>
      <c r="F82" s="12">
        <v>500</v>
      </c>
      <c r="G82" s="12">
        <v>82</v>
      </c>
      <c r="H82" s="12">
        <f t="shared" si="2"/>
        <v>41000</v>
      </c>
      <c r="I82" s="27"/>
    </row>
    <row r="83" spans="1:9" ht="131.25" customHeight="1" x14ac:dyDescent="0.3">
      <c r="A83" s="13">
        <v>77</v>
      </c>
      <c r="B83" s="40">
        <v>33611110</v>
      </c>
      <c r="C83" s="15" t="s">
        <v>158</v>
      </c>
      <c r="D83" s="14" t="s">
        <v>159</v>
      </c>
      <c r="E83" s="36" t="s">
        <v>38</v>
      </c>
      <c r="F83" s="12">
        <v>100</v>
      </c>
      <c r="G83" s="12">
        <v>46</v>
      </c>
      <c r="H83" s="12">
        <f t="shared" si="2"/>
        <v>4600</v>
      </c>
      <c r="I83" s="27"/>
    </row>
    <row r="84" spans="1:9" ht="148.5" customHeight="1" x14ac:dyDescent="0.3">
      <c r="A84" s="13">
        <v>78</v>
      </c>
      <c r="B84" s="40">
        <v>33661149</v>
      </c>
      <c r="C84" s="15" t="s">
        <v>34</v>
      </c>
      <c r="D84" s="14" t="s">
        <v>205</v>
      </c>
      <c r="E84" s="15" t="s">
        <v>38</v>
      </c>
      <c r="F84" s="12">
        <v>100</v>
      </c>
      <c r="G84" s="12">
        <v>100</v>
      </c>
      <c r="H84" s="12">
        <f t="shared" si="2"/>
        <v>10000</v>
      </c>
      <c r="I84" s="32"/>
    </row>
    <row r="85" spans="1:9" ht="148.5" customHeight="1" x14ac:dyDescent="0.3">
      <c r="A85" s="13">
        <v>79</v>
      </c>
      <c r="B85" s="40">
        <v>33621460</v>
      </c>
      <c r="C85" s="15" t="s">
        <v>160</v>
      </c>
      <c r="D85" s="14" t="s">
        <v>161</v>
      </c>
      <c r="E85" s="36" t="s">
        <v>38</v>
      </c>
      <c r="F85" s="12">
        <v>200</v>
      </c>
      <c r="G85" s="12">
        <v>130</v>
      </c>
      <c r="H85" s="12">
        <f t="shared" si="2"/>
        <v>26000</v>
      </c>
      <c r="I85" s="27"/>
    </row>
    <row r="86" spans="1:9" ht="141.75" customHeight="1" x14ac:dyDescent="0.3">
      <c r="A86" s="13">
        <v>80</v>
      </c>
      <c r="B86" s="40">
        <v>33621530</v>
      </c>
      <c r="C86" s="15" t="s">
        <v>134</v>
      </c>
      <c r="D86" s="14" t="s">
        <v>206</v>
      </c>
      <c r="E86" s="36" t="s">
        <v>38</v>
      </c>
      <c r="F86" s="12">
        <v>300</v>
      </c>
      <c r="G86" s="12">
        <v>80</v>
      </c>
      <c r="H86" s="12">
        <f t="shared" si="2"/>
        <v>24000</v>
      </c>
      <c r="I86" s="27"/>
    </row>
    <row r="87" spans="1:9" ht="155.25" customHeight="1" x14ac:dyDescent="0.3">
      <c r="A87" s="13">
        <v>81</v>
      </c>
      <c r="B87" s="40">
        <v>33621720</v>
      </c>
      <c r="C87" s="15" t="s">
        <v>135</v>
      </c>
      <c r="D87" s="14" t="s">
        <v>207</v>
      </c>
      <c r="E87" s="36" t="s">
        <v>38</v>
      </c>
      <c r="F87" s="12">
        <v>200</v>
      </c>
      <c r="G87" s="12">
        <v>126</v>
      </c>
      <c r="H87" s="12">
        <f t="shared" si="2"/>
        <v>25200</v>
      </c>
      <c r="I87" s="27"/>
    </row>
    <row r="88" spans="1:9" ht="156" customHeight="1" x14ac:dyDescent="0.3">
      <c r="A88" s="13">
        <v>82</v>
      </c>
      <c r="B88" s="40">
        <v>33621720</v>
      </c>
      <c r="C88" s="15" t="s">
        <v>135</v>
      </c>
      <c r="D88" s="14" t="s">
        <v>208</v>
      </c>
      <c r="E88" s="36" t="s">
        <v>38</v>
      </c>
      <c r="F88" s="12">
        <v>200</v>
      </c>
      <c r="G88" s="12">
        <v>153</v>
      </c>
      <c r="H88" s="12">
        <f t="shared" si="2"/>
        <v>30600</v>
      </c>
      <c r="I88" s="27"/>
    </row>
    <row r="89" spans="1:9" ht="158.25" customHeight="1" x14ac:dyDescent="0.3">
      <c r="A89" s="13">
        <v>83</v>
      </c>
      <c r="B89" s="38">
        <v>33671123</v>
      </c>
      <c r="C89" s="15" t="s">
        <v>20</v>
      </c>
      <c r="D89" s="14" t="s">
        <v>209</v>
      </c>
      <c r="E89" s="15" t="s">
        <v>38</v>
      </c>
      <c r="F89" s="12">
        <v>150</v>
      </c>
      <c r="G89" s="12">
        <v>850</v>
      </c>
      <c r="H89" s="12">
        <f t="shared" si="2"/>
        <v>127500</v>
      </c>
      <c r="I89" s="27"/>
    </row>
    <row r="90" spans="1:9" ht="150.75" customHeight="1" x14ac:dyDescent="0.3">
      <c r="A90" s="13">
        <v>84</v>
      </c>
      <c r="B90" s="40">
        <v>33621620</v>
      </c>
      <c r="C90" s="15" t="s">
        <v>136</v>
      </c>
      <c r="D90" s="14" t="s">
        <v>137</v>
      </c>
      <c r="E90" s="36" t="s">
        <v>38</v>
      </c>
      <c r="F90" s="12">
        <v>12000</v>
      </c>
      <c r="G90" s="12">
        <v>55</v>
      </c>
      <c r="H90" s="12">
        <f t="shared" si="2"/>
        <v>660000</v>
      </c>
      <c r="I90" s="27"/>
    </row>
    <row r="91" spans="1:9" s="20" customFormat="1" ht="134.25" customHeight="1" x14ac:dyDescent="0.3">
      <c r="A91" s="13">
        <v>85</v>
      </c>
      <c r="B91" s="40">
        <v>33691212</v>
      </c>
      <c r="C91" s="15" t="s">
        <v>138</v>
      </c>
      <c r="D91" s="14" t="s">
        <v>139</v>
      </c>
      <c r="E91" s="36" t="s">
        <v>38</v>
      </c>
      <c r="F91" s="17">
        <v>300</v>
      </c>
      <c r="G91" s="17">
        <v>233</v>
      </c>
      <c r="H91" s="12">
        <f t="shared" si="2"/>
        <v>69900</v>
      </c>
      <c r="I91" s="27"/>
    </row>
    <row r="92" spans="1:9" s="20" customFormat="1" ht="111" customHeight="1" x14ac:dyDescent="0.3">
      <c r="A92" s="13">
        <v>86</v>
      </c>
      <c r="B92" s="40">
        <v>33691200</v>
      </c>
      <c r="C92" s="15" t="s">
        <v>140</v>
      </c>
      <c r="D92" s="14" t="s">
        <v>141</v>
      </c>
      <c r="E92" s="36" t="s">
        <v>38</v>
      </c>
      <c r="F92" s="17">
        <v>1500</v>
      </c>
      <c r="G92" s="17">
        <v>29</v>
      </c>
      <c r="H92" s="12">
        <f t="shared" si="2"/>
        <v>43500</v>
      </c>
      <c r="I92" s="27"/>
    </row>
    <row r="93" spans="1:9" ht="138" customHeight="1" x14ac:dyDescent="0.3">
      <c r="A93" s="13">
        <v>87</v>
      </c>
      <c r="B93" s="15">
        <v>33691187</v>
      </c>
      <c r="C93" s="15" t="s">
        <v>18</v>
      </c>
      <c r="D93" s="14" t="s">
        <v>142</v>
      </c>
      <c r="E93" s="15" t="s">
        <v>38</v>
      </c>
      <c r="F93" s="12">
        <v>1000</v>
      </c>
      <c r="G93" s="12">
        <v>22</v>
      </c>
      <c r="H93" s="12">
        <f t="shared" si="2"/>
        <v>22000</v>
      </c>
      <c r="I93" s="33"/>
    </row>
    <row r="94" spans="1:9" ht="146.25" customHeight="1" x14ac:dyDescent="0.3">
      <c r="A94" s="13">
        <v>88</v>
      </c>
      <c r="B94" s="40">
        <v>33611260</v>
      </c>
      <c r="C94" s="39" t="s">
        <v>143</v>
      </c>
      <c r="D94" s="14" t="s">
        <v>145</v>
      </c>
      <c r="E94" s="36" t="s">
        <v>38</v>
      </c>
      <c r="F94" s="12">
        <v>2000</v>
      </c>
      <c r="G94" s="12">
        <v>22</v>
      </c>
      <c r="H94" s="12">
        <f t="shared" si="2"/>
        <v>44000</v>
      </c>
      <c r="I94" s="33"/>
    </row>
    <row r="95" spans="1:9" ht="148.5" customHeight="1" x14ac:dyDescent="0.3">
      <c r="A95" s="13">
        <v>89</v>
      </c>
      <c r="B95" s="40">
        <v>33611260</v>
      </c>
      <c r="C95" s="39" t="s">
        <v>143</v>
      </c>
      <c r="D95" s="14" t="s">
        <v>144</v>
      </c>
      <c r="E95" s="36" t="s">
        <v>38</v>
      </c>
      <c r="F95" s="12">
        <v>400</v>
      </c>
      <c r="G95" s="12">
        <v>43</v>
      </c>
      <c r="H95" s="12">
        <f t="shared" si="2"/>
        <v>17200</v>
      </c>
      <c r="I95" s="33"/>
    </row>
    <row r="96" spans="1:9" ht="133.5" customHeight="1" x14ac:dyDescent="0.3">
      <c r="A96" s="13">
        <v>90</v>
      </c>
      <c r="B96" s="40">
        <v>33611280</v>
      </c>
      <c r="C96" s="39" t="s">
        <v>162</v>
      </c>
      <c r="D96" s="14" t="s">
        <v>163</v>
      </c>
      <c r="E96" s="36" t="s">
        <v>38</v>
      </c>
      <c r="F96" s="12">
        <v>1000</v>
      </c>
      <c r="G96" s="12">
        <v>55</v>
      </c>
      <c r="H96" s="12">
        <f t="shared" si="2"/>
        <v>55000</v>
      </c>
      <c r="I96" s="33"/>
    </row>
    <row r="97" spans="1:9" ht="147.75" customHeight="1" x14ac:dyDescent="0.3">
      <c r="A97" s="13">
        <v>91</v>
      </c>
      <c r="B97" s="40">
        <v>33691176</v>
      </c>
      <c r="C97" s="15" t="s">
        <v>164</v>
      </c>
      <c r="D97" s="14" t="s">
        <v>210</v>
      </c>
      <c r="E97" s="36" t="s">
        <v>38</v>
      </c>
      <c r="F97" s="12">
        <v>1000</v>
      </c>
      <c r="G97" s="12">
        <v>150</v>
      </c>
      <c r="H97" s="12">
        <f t="shared" si="2"/>
        <v>150000</v>
      </c>
      <c r="I97" s="33"/>
    </row>
    <row r="98" spans="1:9" s="20" customFormat="1" ht="144" customHeight="1" x14ac:dyDescent="0.3">
      <c r="A98" s="13">
        <v>92</v>
      </c>
      <c r="B98" s="38">
        <v>33691176</v>
      </c>
      <c r="C98" s="45" t="s">
        <v>21</v>
      </c>
      <c r="D98" s="14" t="s">
        <v>165</v>
      </c>
      <c r="E98" s="15" t="s">
        <v>38</v>
      </c>
      <c r="F98" s="17">
        <v>1530</v>
      </c>
      <c r="G98" s="17">
        <v>283</v>
      </c>
      <c r="H98" s="12">
        <f t="shared" si="2"/>
        <v>432990</v>
      </c>
      <c r="I98" s="29"/>
    </row>
    <row r="99" spans="1:9" ht="135" customHeight="1" x14ac:dyDescent="0.3">
      <c r="A99" s="13">
        <v>93</v>
      </c>
      <c r="B99" s="38">
        <v>33651126</v>
      </c>
      <c r="C99" s="45" t="s">
        <v>166</v>
      </c>
      <c r="D99" s="14" t="s">
        <v>167</v>
      </c>
      <c r="E99" s="15" t="s">
        <v>38</v>
      </c>
      <c r="F99" s="12">
        <v>300</v>
      </c>
      <c r="G99" s="12">
        <v>200</v>
      </c>
      <c r="H99" s="12">
        <f t="shared" si="2"/>
        <v>60000</v>
      </c>
      <c r="I99" s="29"/>
    </row>
    <row r="100" spans="1:9" ht="135.75" customHeight="1" x14ac:dyDescent="0.3">
      <c r="A100" s="13">
        <v>94</v>
      </c>
      <c r="B100" s="38">
        <v>33651131</v>
      </c>
      <c r="C100" s="45" t="s">
        <v>168</v>
      </c>
      <c r="D100" s="14" t="s">
        <v>169</v>
      </c>
      <c r="E100" s="15" t="s">
        <v>38</v>
      </c>
      <c r="F100" s="12">
        <v>100</v>
      </c>
      <c r="G100" s="12">
        <v>540</v>
      </c>
      <c r="H100" s="12">
        <f t="shared" si="2"/>
        <v>54000</v>
      </c>
      <c r="I100" s="29"/>
    </row>
    <row r="101" spans="1:9" ht="208.5" customHeight="1" x14ac:dyDescent="0.3">
      <c r="A101" s="13">
        <v>95</v>
      </c>
      <c r="B101" s="3" t="s">
        <v>170</v>
      </c>
      <c r="C101" s="40" t="s">
        <v>171</v>
      </c>
      <c r="D101" s="14" t="s">
        <v>172</v>
      </c>
      <c r="E101" s="15" t="s">
        <v>38</v>
      </c>
      <c r="F101" s="12">
        <v>100</v>
      </c>
      <c r="G101" s="12">
        <v>199</v>
      </c>
      <c r="H101" s="12">
        <f t="shared" si="2"/>
        <v>19900</v>
      </c>
      <c r="I101" s="29"/>
    </row>
    <row r="102" spans="1:9" ht="204.75" customHeight="1" x14ac:dyDescent="0.3">
      <c r="A102" s="13">
        <v>96</v>
      </c>
      <c r="B102" s="38">
        <v>33611150</v>
      </c>
      <c r="C102" s="36" t="s">
        <v>174</v>
      </c>
      <c r="D102" s="14" t="s">
        <v>173</v>
      </c>
      <c r="E102" s="15" t="s">
        <v>38</v>
      </c>
      <c r="F102" s="12">
        <v>300</v>
      </c>
      <c r="G102" s="12">
        <v>250</v>
      </c>
      <c r="H102" s="12">
        <f t="shared" si="2"/>
        <v>75000</v>
      </c>
      <c r="I102" s="30"/>
    </row>
    <row r="103" spans="1:9" ht="205.5" customHeight="1" x14ac:dyDescent="0.3">
      <c r="A103" s="13">
        <v>97</v>
      </c>
      <c r="B103" s="41">
        <v>33651135</v>
      </c>
      <c r="C103" s="36" t="s">
        <v>13</v>
      </c>
      <c r="D103" s="14" t="s">
        <v>175</v>
      </c>
      <c r="E103" s="15" t="s">
        <v>38</v>
      </c>
      <c r="F103" s="12">
        <v>100</v>
      </c>
      <c r="G103" s="12">
        <v>62</v>
      </c>
      <c r="H103" s="12">
        <f t="shared" ref="H103:H114" si="3">F103*G103</f>
        <v>6200</v>
      </c>
      <c r="I103" s="30"/>
    </row>
    <row r="104" spans="1:9" ht="149.25" customHeight="1" x14ac:dyDescent="0.3">
      <c r="A104" s="13">
        <v>98</v>
      </c>
      <c r="B104" s="40">
        <v>33691176</v>
      </c>
      <c r="C104" s="15" t="s">
        <v>176</v>
      </c>
      <c r="D104" s="14" t="s">
        <v>177</v>
      </c>
      <c r="E104" s="15" t="s">
        <v>38</v>
      </c>
      <c r="F104" s="12">
        <v>200</v>
      </c>
      <c r="G104" s="12">
        <v>358</v>
      </c>
      <c r="H104" s="12">
        <f t="shared" si="3"/>
        <v>71600</v>
      </c>
      <c r="I104" s="30"/>
    </row>
    <row r="105" spans="1:9" ht="134.25" customHeight="1" x14ac:dyDescent="0.3">
      <c r="A105" s="13">
        <v>99</v>
      </c>
      <c r="B105" s="40">
        <v>33691176</v>
      </c>
      <c r="C105" s="15" t="s">
        <v>178</v>
      </c>
      <c r="D105" s="14" t="s">
        <v>179</v>
      </c>
      <c r="E105" s="15" t="s">
        <v>38</v>
      </c>
      <c r="F105" s="12">
        <v>30</v>
      </c>
      <c r="G105" s="12">
        <v>117</v>
      </c>
      <c r="H105" s="12">
        <f t="shared" si="3"/>
        <v>3510</v>
      </c>
      <c r="I105" s="30"/>
    </row>
    <row r="106" spans="1:9" ht="147.75" customHeight="1" x14ac:dyDescent="0.3">
      <c r="A106" s="13">
        <v>100</v>
      </c>
      <c r="B106" s="41">
        <v>33621490</v>
      </c>
      <c r="C106" s="13" t="s">
        <v>23</v>
      </c>
      <c r="D106" s="14" t="s">
        <v>180</v>
      </c>
      <c r="E106" s="15" t="s">
        <v>38</v>
      </c>
      <c r="F106" s="12">
        <v>100</v>
      </c>
      <c r="G106" s="12">
        <v>53</v>
      </c>
      <c r="H106" s="12">
        <f t="shared" si="3"/>
        <v>5300</v>
      </c>
      <c r="I106" s="26"/>
    </row>
    <row r="107" spans="1:9" ht="148.5" customHeight="1" x14ac:dyDescent="0.3">
      <c r="A107" s="13">
        <v>101</v>
      </c>
      <c r="B107" s="38">
        <v>33641310</v>
      </c>
      <c r="C107" s="13" t="s">
        <v>12</v>
      </c>
      <c r="D107" s="14" t="s">
        <v>211</v>
      </c>
      <c r="E107" s="15" t="s">
        <v>38</v>
      </c>
      <c r="F107" s="12">
        <v>200</v>
      </c>
      <c r="G107" s="18">
        <v>225</v>
      </c>
      <c r="H107" s="12">
        <f t="shared" si="3"/>
        <v>45000</v>
      </c>
      <c r="I107" s="26"/>
    </row>
    <row r="108" spans="1:9" ht="137.25" customHeight="1" x14ac:dyDescent="0.3">
      <c r="A108" s="13">
        <v>102</v>
      </c>
      <c r="B108" s="40">
        <v>33631310</v>
      </c>
      <c r="C108" s="15" t="s">
        <v>0</v>
      </c>
      <c r="D108" s="14" t="s">
        <v>181</v>
      </c>
      <c r="E108" s="15" t="s">
        <v>38</v>
      </c>
      <c r="F108" s="12">
        <v>50</v>
      </c>
      <c r="G108" s="12">
        <v>260</v>
      </c>
      <c r="H108" s="12">
        <f t="shared" si="3"/>
        <v>13000</v>
      </c>
      <c r="I108" s="27"/>
    </row>
    <row r="109" spans="1:9" ht="141" customHeight="1" x14ac:dyDescent="0.3">
      <c r="A109" s="13">
        <v>103</v>
      </c>
      <c r="B109" s="40">
        <v>33661170</v>
      </c>
      <c r="C109" s="15" t="s">
        <v>182</v>
      </c>
      <c r="D109" s="14" t="s">
        <v>212</v>
      </c>
      <c r="E109" s="36" t="s">
        <v>38</v>
      </c>
      <c r="F109" s="12">
        <v>1500</v>
      </c>
      <c r="G109" s="12">
        <v>40</v>
      </c>
      <c r="H109" s="12">
        <f t="shared" si="3"/>
        <v>60000</v>
      </c>
      <c r="I109" s="27"/>
    </row>
    <row r="110" spans="1:9" ht="145.5" customHeight="1" x14ac:dyDescent="0.3">
      <c r="A110" s="13">
        <v>104</v>
      </c>
      <c r="B110" s="40">
        <v>33661170</v>
      </c>
      <c r="C110" s="15" t="s">
        <v>183</v>
      </c>
      <c r="D110" s="14" t="s">
        <v>184</v>
      </c>
      <c r="E110" s="36" t="s">
        <v>38</v>
      </c>
      <c r="F110" s="12">
        <v>20</v>
      </c>
      <c r="G110" s="12">
        <v>600</v>
      </c>
      <c r="H110" s="12">
        <f t="shared" si="3"/>
        <v>12000</v>
      </c>
      <c r="I110" s="27"/>
    </row>
    <row r="111" spans="1:9" ht="135.75" customHeight="1" x14ac:dyDescent="0.3">
      <c r="A111" s="13">
        <v>105</v>
      </c>
      <c r="B111" s="40">
        <v>33691176</v>
      </c>
      <c r="C111" s="15" t="s">
        <v>185</v>
      </c>
      <c r="D111" s="14" t="s">
        <v>213</v>
      </c>
      <c r="E111" s="36" t="s">
        <v>38</v>
      </c>
      <c r="F111" s="12">
        <v>10</v>
      </c>
      <c r="G111" s="12">
        <v>2400</v>
      </c>
      <c r="H111" s="12">
        <f t="shared" si="3"/>
        <v>24000</v>
      </c>
      <c r="I111" s="27"/>
    </row>
    <row r="112" spans="1:9" ht="141" customHeight="1" x14ac:dyDescent="0.3">
      <c r="A112" s="13">
        <v>106</v>
      </c>
      <c r="B112" s="40">
        <v>33691176</v>
      </c>
      <c r="C112" s="15" t="s">
        <v>185</v>
      </c>
      <c r="D112" s="14" t="s">
        <v>214</v>
      </c>
      <c r="E112" s="36" t="s">
        <v>38</v>
      </c>
      <c r="F112" s="12">
        <v>10</v>
      </c>
      <c r="G112" s="12">
        <v>3200</v>
      </c>
      <c r="H112" s="12">
        <f t="shared" si="3"/>
        <v>32000</v>
      </c>
      <c r="I112" s="27"/>
    </row>
    <row r="113" spans="1:15" ht="156" customHeight="1" x14ac:dyDescent="0.3">
      <c r="A113" s="13">
        <v>107</v>
      </c>
      <c r="B113" s="40">
        <v>33691176</v>
      </c>
      <c r="C113" s="15" t="s">
        <v>186</v>
      </c>
      <c r="D113" s="14" t="s">
        <v>215</v>
      </c>
      <c r="E113" s="36" t="s">
        <v>38</v>
      </c>
      <c r="F113" s="12">
        <v>10</v>
      </c>
      <c r="G113" s="12">
        <v>1950</v>
      </c>
      <c r="H113" s="12">
        <f t="shared" si="3"/>
        <v>19500</v>
      </c>
      <c r="I113" s="27"/>
    </row>
    <row r="114" spans="1:15" ht="148.5" customHeight="1" x14ac:dyDescent="0.3">
      <c r="A114" s="13">
        <v>108</v>
      </c>
      <c r="B114" s="40">
        <v>33691260</v>
      </c>
      <c r="C114" s="15" t="s">
        <v>187</v>
      </c>
      <c r="D114" s="14" t="s">
        <v>188</v>
      </c>
      <c r="E114" s="36" t="s">
        <v>38</v>
      </c>
      <c r="F114" s="12">
        <v>1000</v>
      </c>
      <c r="G114" s="12">
        <v>172</v>
      </c>
      <c r="H114" s="12">
        <f t="shared" si="3"/>
        <v>172000</v>
      </c>
      <c r="I114" s="27"/>
    </row>
    <row r="115" spans="1:15" ht="34.5" customHeight="1" x14ac:dyDescent="0.3">
      <c r="A115" s="51" t="s">
        <v>220</v>
      </c>
      <c r="B115" s="51"/>
      <c r="C115" s="51"/>
      <c r="D115" s="51"/>
      <c r="E115" s="51"/>
      <c r="F115" s="51"/>
      <c r="G115" s="51"/>
      <c r="H115" s="51"/>
    </row>
    <row r="116" spans="1:15" ht="32.25" customHeight="1" x14ac:dyDescent="0.3">
      <c r="A116" s="47" t="s">
        <v>36</v>
      </c>
      <c r="B116" s="47"/>
      <c r="C116" s="47"/>
      <c r="D116" s="47"/>
      <c r="E116" s="47"/>
      <c r="F116" s="47"/>
      <c r="G116" s="47"/>
      <c r="H116" s="47"/>
    </row>
    <row r="117" spans="1:15" ht="33" customHeight="1" x14ac:dyDescent="0.3">
      <c r="A117" s="47" t="s">
        <v>222</v>
      </c>
      <c r="B117" s="47"/>
      <c r="C117" s="47"/>
      <c r="D117" s="47"/>
      <c r="E117" s="47"/>
      <c r="F117" s="47"/>
      <c r="G117" s="47"/>
      <c r="H117" s="47"/>
    </row>
    <row r="118" spans="1:15" ht="76.5" customHeight="1" x14ac:dyDescent="0.3">
      <c r="A118" s="48" t="s">
        <v>218</v>
      </c>
      <c r="B118" s="48"/>
      <c r="C118" s="48"/>
      <c r="D118" s="48"/>
      <c r="E118" s="48"/>
      <c r="F118" s="48"/>
      <c r="G118" s="48"/>
      <c r="H118" s="48"/>
      <c r="I118" s="34"/>
      <c r="J118" s="21"/>
      <c r="K118" s="21"/>
      <c r="L118" s="21"/>
      <c r="M118" s="21"/>
      <c r="N118" s="21"/>
      <c r="O118" s="21"/>
    </row>
    <row r="119" spans="1:15" ht="93" customHeight="1" x14ac:dyDescent="0.3">
      <c r="A119" s="48" t="s">
        <v>48</v>
      </c>
      <c r="B119" s="48"/>
      <c r="C119" s="48"/>
      <c r="D119" s="48"/>
      <c r="E119" s="48"/>
      <c r="F119" s="48"/>
      <c r="G119" s="48"/>
      <c r="H119" s="48"/>
      <c r="I119" s="35"/>
      <c r="J119" s="22"/>
      <c r="K119" s="22"/>
      <c r="L119" s="22"/>
      <c r="M119" s="22"/>
      <c r="N119" s="22"/>
      <c r="O119" s="22"/>
    </row>
  </sheetData>
  <mergeCells count="8">
    <mergeCell ref="A117:H117"/>
    <mergeCell ref="A118:H118"/>
    <mergeCell ref="A119:H119"/>
    <mergeCell ref="A2:H2"/>
    <mergeCell ref="B3:H3"/>
    <mergeCell ref="B4:H4"/>
    <mergeCell ref="A115:H115"/>
    <mergeCell ref="A116:H116"/>
  </mergeCells>
  <phoneticPr fontId="10" type="noConversion"/>
  <pageMargins left="0.11811023622047245" right="0.39370078740157483" top="0.19685039370078741" bottom="0" header="0" footer="0.11811023622047245"/>
  <pageSetup paperSize="9" scale="50" orientation="portrait" horizontalDpi="180" verticalDpi="180" r:id="rId1"/>
  <rowBreaks count="6" manualBreakCount="6">
    <brk id="12" max="7" man="1"/>
    <brk id="19" max="7" man="1"/>
    <brk id="27" max="7" man="1"/>
    <brk id="35" max="7" man="1"/>
    <brk id="43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9"/>
  <sheetViews>
    <sheetView tabSelected="1" topLeftCell="B1" workbookViewId="0">
      <selection activeCell="B3" sqref="B3:H3"/>
    </sheetView>
  </sheetViews>
  <sheetFormatPr defaultRowHeight="15" x14ac:dyDescent="0.3"/>
  <cols>
    <col min="1" max="1" width="5" style="52" customWidth="1"/>
    <col min="2" max="2" width="12.7109375" style="53" customWidth="1"/>
    <col min="3" max="3" width="20.7109375" style="52" customWidth="1"/>
    <col min="4" max="4" width="94.28515625" style="54" customWidth="1"/>
    <col min="5" max="5" width="9.7109375" style="54" customWidth="1"/>
    <col min="6" max="6" width="11.28515625" style="52" bestFit="1" customWidth="1"/>
    <col min="7" max="7" width="6.42578125" style="52" bestFit="1" customWidth="1"/>
    <col min="8" max="8" width="10.28515625" style="52" bestFit="1" customWidth="1"/>
    <col min="9" max="9" width="10.7109375" style="55" customWidth="1"/>
    <col min="10" max="16384" width="9.140625" style="52"/>
  </cols>
  <sheetData>
    <row r="1" spans="1:9" ht="8.25" customHeight="1" x14ac:dyDescent="0.3"/>
    <row r="2" spans="1:9" ht="16.5" x14ac:dyDescent="0.3">
      <c r="A2" s="56" t="s">
        <v>217</v>
      </c>
      <c r="B2" s="56"/>
      <c r="C2" s="56"/>
      <c r="D2" s="56"/>
      <c r="E2" s="56"/>
      <c r="F2" s="56"/>
      <c r="G2" s="56"/>
      <c r="H2" s="56"/>
    </row>
    <row r="3" spans="1:9" ht="141.75" customHeight="1" x14ac:dyDescent="0.3">
      <c r="A3" s="57"/>
      <c r="B3" s="58" t="s">
        <v>221</v>
      </c>
      <c r="C3" s="58"/>
      <c r="D3" s="58"/>
      <c r="E3" s="58"/>
      <c r="F3" s="58"/>
      <c r="G3" s="58"/>
      <c r="H3" s="58"/>
    </row>
    <row r="4" spans="1:9" ht="34.5" customHeight="1" x14ac:dyDescent="0.3">
      <c r="A4" s="57"/>
      <c r="B4" s="58" t="s">
        <v>219</v>
      </c>
      <c r="C4" s="58"/>
      <c r="D4" s="58"/>
      <c r="E4" s="58"/>
      <c r="F4" s="58"/>
      <c r="G4" s="58"/>
      <c r="H4" s="58"/>
    </row>
    <row r="5" spans="1:9" s="60" customFormat="1" ht="63.75" x14ac:dyDescent="0.25">
      <c r="A5" s="73" t="s">
        <v>223</v>
      </c>
      <c r="B5" s="73" t="s">
        <v>1</v>
      </c>
      <c r="C5" s="74" t="s">
        <v>2</v>
      </c>
      <c r="D5" s="74" t="s">
        <v>17</v>
      </c>
      <c r="E5" s="74" t="s">
        <v>37</v>
      </c>
      <c r="F5" s="73" t="s">
        <v>216</v>
      </c>
      <c r="G5" s="73" t="s">
        <v>49</v>
      </c>
      <c r="H5" s="73" t="s">
        <v>50</v>
      </c>
      <c r="I5" s="59"/>
    </row>
    <row r="6" spans="1:9" ht="16.5" x14ac:dyDescent="0.3">
      <c r="A6" s="75"/>
      <c r="B6" s="76"/>
      <c r="C6" s="75"/>
      <c r="D6" s="75"/>
      <c r="E6" s="75"/>
      <c r="F6" s="77"/>
      <c r="G6" s="77"/>
      <c r="H6" s="78"/>
    </row>
    <row r="7" spans="1:9" ht="143.25" customHeight="1" x14ac:dyDescent="0.3">
      <c r="A7" s="79">
        <v>1</v>
      </c>
      <c r="B7" s="80">
        <v>33661127</v>
      </c>
      <c r="C7" s="73" t="s">
        <v>3</v>
      </c>
      <c r="D7" s="81" t="s">
        <v>147</v>
      </c>
      <c r="E7" s="74" t="s">
        <v>38</v>
      </c>
      <c r="F7" s="78">
        <v>10850</v>
      </c>
      <c r="G7" s="78">
        <v>48</v>
      </c>
      <c r="H7" s="78">
        <f t="shared" ref="H7:H70" si="0">F7*G7</f>
        <v>520800</v>
      </c>
      <c r="I7" s="61"/>
    </row>
    <row r="8" spans="1:9" ht="139.5" customHeight="1" x14ac:dyDescent="0.3">
      <c r="A8" s="79">
        <v>2</v>
      </c>
      <c r="B8" s="80">
        <v>33671130</v>
      </c>
      <c r="C8" s="82" t="s">
        <v>11</v>
      </c>
      <c r="D8" s="81" t="s">
        <v>146</v>
      </c>
      <c r="E8" s="74" t="s">
        <v>38</v>
      </c>
      <c r="F8" s="78">
        <v>8450</v>
      </c>
      <c r="G8" s="78">
        <v>35</v>
      </c>
      <c r="H8" s="78">
        <f t="shared" si="0"/>
        <v>295750</v>
      </c>
      <c r="I8" s="62"/>
    </row>
    <row r="9" spans="1:9" ht="142.5" customHeight="1" x14ac:dyDescent="0.3">
      <c r="A9" s="79">
        <v>3</v>
      </c>
      <c r="B9" s="83">
        <v>33631310</v>
      </c>
      <c r="C9" s="74" t="s">
        <v>0</v>
      </c>
      <c r="D9" s="81" t="s">
        <v>51</v>
      </c>
      <c r="E9" s="74" t="s">
        <v>38</v>
      </c>
      <c r="F9" s="78">
        <v>13000</v>
      </c>
      <c r="G9" s="78">
        <v>43</v>
      </c>
      <c r="H9" s="78">
        <f t="shared" si="0"/>
        <v>559000</v>
      </c>
      <c r="I9" s="63"/>
    </row>
    <row r="10" spans="1:9" ht="145.5" customHeight="1" x14ac:dyDescent="0.3">
      <c r="A10" s="79">
        <v>4</v>
      </c>
      <c r="B10" s="80">
        <v>33611170</v>
      </c>
      <c r="C10" s="74" t="s">
        <v>24</v>
      </c>
      <c r="D10" s="81" t="s">
        <v>189</v>
      </c>
      <c r="E10" s="74" t="s">
        <v>38</v>
      </c>
      <c r="F10" s="78">
        <v>1730</v>
      </c>
      <c r="G10" s="78">
        <v>160</v>
      </c>
      <c r="H10" s="78">
        <f t="shared" si="0"/>
        <v>276800</v>
      </c>
      <c r="I10" s="63"/>
    </row>
    <row r="11" spans="1:9" ht="134.25" customHeight="1" x14ac:dyDescent="0.3">
      <c r="A11" s="79">
        <v>5</v>
      </c>
      <c r="B11" s="80">
        <v>33611170</v>
      </c>
      <c r="C11" s="74" t="s">
        <v>24</v>
      </c>
      <c r="D11" s="81" t="s">
        <v>190</v>
      </c>
      <c r="E11" s="74" t="s">
        <v>38</v>
      </c>
      <c r="F11" s="78">
        <v>2400</v>
      </c>
      <c r="G11" s="78">
        <v>75</v>
      </c>
      <c r="H11" s="78">
        <f t="shared" si="0"/>
        <v>180000</v>
      </c>
      <c r="I11" s="63"/>
    </row>
    <row r="12" spans="1:9" ht="135" customHeight="1" x14ac:dyDescent="0.3">
      <c r="A12" s="79">
        <v>6</v>
      </c>
      <c r="B12" s="83">
        <v>33621540</v>
      </c>
      <c r="C12" s="82" t="s">
        <v>52</v>
      </c>
      <c r="D12" s="81" t="s">
        <v>53</v>
      </c>
      <c r="E12" s="73" t="s">
        <v>38</v>
      </c>
      <c r="F12" s="78">
        <v>550</v>
      </c>
      <c r="G12" s="78">
        <v>15</v>
      </c>
      <c r="H12" s="78">
        <f t="shared" si="0"/>
        <v>8250</v>
      </c>
    </row>
    <row r="13" spans="1:9" ht="138" customHeight="1" x14ac:dyDescent="0.3">
      <c r="A13" s="79">
        <v>7</v>
      </c>
      <c r="B13" s="83">
        <v>33621540</v>
      </c>
      <c r="C13" s="82" t="s">
        <v>54</v>
      </c>
      <c r="D13" s="81" t="s">
        <v>55</v>
      </c>
      <c r="E13" s="73" t="s">
        <v>38</v>
      </c>
      <c r="F13" s="78">
        <v>30</v>
      </c>
      <c r="G13" s="78">
        <v>75</v>
      </c>
      <c r="H13" s="78">
        <f t="shared" si="0"/>
        <v>2250</v>
      </c>
    </row>
    <row r="14" spans="1:9" ht="137.25" customHeight="1" x14ac:dyDescent="0.3">
      <c r="A14" s="79">
        <v>8</v>
      </c>
      <c r="B14" s="83">
        <v>33691144</v>
      </c>
      <c r="C14" s="74" t="s">
        <v>56</v>
      </c>
      <c r="D14" s="81" t="s">
        <v>57</v>
      </c>
      <c r="E14" s="73" t="s">
        <v>38</v>
      </c>
      <c r="F14" s="78">
        <v>880</v>
      </c>
      <c r="G14" s="78">
        <v>70</v>
      </c>
      <c r="H14" s="78">
        <f t="shared" si="0"/>
        <v>61600</v>
      </c>
    </row>
    <row r="15" spans="1:9" ht="135" customHeight="1" x14ac:dyDescent="0.3">
      <c r="A15" s="79">
        <v>9</v>
      </c>
      <c r="B15" s="83">
        <v>33691144</v>
      </c>
      <c r="C15" s="74" t="s">
        <v>58</v>
      </c>
      <c r="D15" s="81" t="s">
        <v>59</v>
      </c>
      <c r="E15" s="73" t="s">
        <v>38</v>
      </c>
      <c r="F15" s="78">
        <v>150</v>
      </c>
      <c r="G15" s="78">
        <v>100</v>
      </c>
      <c r="H15" s="78">
        <f t="shared" si="0"/>
        <v>15000</v>
      </c>
    </row>
    <row r="16" spans="1:9" ht="134.25" customHeight="1" x14ac:dyDescent="0.3">
      <c r="A16" s="79">
        <v>10</v>
      </c>
      <c r="B16" s="83">
        <v>33691136</v>
      </c>
      <c r="C16" s="74" t="s">
        <v>60</v>
      </c>
      <c r="D16" s="81" t="s">
        <v>61</v>
      </c>
      <c r="E16" s="73" t="s">
        <v>38</v>
      </c>
      <c r="F16" s="78">
        <v>12160</v>
      </c>
      <c r="G16" s="78">
        <v>350</v>
      </c>
      <c r="H16" s="78">
        <f t="shared" si="0"/>
        <v>4256000</v>
      </c>
    </row>
    <row r="17" spans="1:9" ht="138" customHeight="1" x14ac:dyDescent="0.3">
      <c r="A17" s="79">
        <v>11</v>
      </c>
      <c r="B17" s="83">
        <v>33691136</v>
      </c>
      <c r="C17" s="74" t="s">
        <v>62</v>
      </c>
      <c r="D17" s="81" t="s">
        <v>63</v>
      </c>
      <c r="E17" s="73" t="s">
        <v>38</v>
      </c>
      <c r="F17" s="78">
        <v>5400</v>
      </c>
      <c r="G17" s="78">
        <v>400</v>
      </c>
      <c r="H17" s="78">
        <f t="shared" si="0"/>
        <v>2160000</v>
      </c>
    </row>
    <row r="18" spans="1:9" ht="134.25" customHeight="1" x14ac:dyDescent="0.3">
      <c r="A18" s="79">
        <v>12</v>
      </c>
      <c r="B18" s="83">
        <v>33691136</v>
      </c>
      <c r="C18" s="74" t="s">
        <v>64</v>
      </c>
      <c r="D18" s="81" t="s">
        <v>65</v>
      </c>
      <c r="E18" s="73" t="s">
        <v>38</v>
      </c>
      <c r="F18" s="78">
        <v>9700</v>
      </c>
      <c r="G18" s="78">
        <v>400</v>
      </c>
      <c r="H18" s="78">
        <f t="shared" si="0"/>
        <v>3880000</v>
      </c>
    </row>
    <row r="19" spans="1:9" ht="138.75" customHeight="1" x14ac:dyDescent="0.3">
      <c r="A19" s="79">
        <v>13</v>
      </c>
      <c r="B19" s="83">
        <v>33691136</v>
      </c>
      <c r="C19" s="74" t="s">
        <v>66</v>
      </c>
      <c r="D19" s="81" t="s">
        <v>67</v>
      </c>
      <c r="E19" s="73" t="s">
        <v>38</v>
      </c>
      <c r="F19" s="78">
        <v>500</v>
      </c>
      <c r="G19" s="78">
        <v>340</v>
      </c>
      <c r="H19" s="78">
        <f t="shared" si="0"/>
        <v>170000</v>
      </c>
    </row>
    <row r="20" spans="1:9" ht="141.75" customHeight="1" x14ac:dyDescent="0.3">
      <c r="A20" s="79">
        <v>14</v>
      </c>
      <c r="B20" s="83">
        <v>33691136</v>
      </c>
      <c r="C20" s="74" t="s">
        <v>68</v>
      </c>
      <c r="D20" s="81" t="s">
        <v>69</v>
      </c>
      <c r="E20" s="73" t="s">
        <v>38</v>
      </c>
      <c r="F20" s="78">
        <v>200</v>
      </c>
      <c r="G20" s="78">
        <v>650</v>
      </c>
      <c r="H20" s="78">
        <f t="shared" si="0"/>
        <v>130000</v>
      </c>
    </row>
    <row r="21" spans="1:9" ht="141" customHeight="1" x14ac:dyDescent="0.3">
      <c r="A21" s="79">
        <v>15</v>
      </c>
      <c r="B21" s="83">
        <v>33691136</v>
      </c>
      <c r="C21" s="74" t="s">
        <v>74</v>
      </c>
      <c r="D21" s="81" t="s">
        <v>75</v>
      </c>
      <c r="E21" s="73" t="s">
        <v>38</v>
      </c>
      <c r="F21" s="78">
        <v>50</v>
      </c>
      <c r="G21" s="78">
        <v>650</v>
      </c>
      <c r="H21" s="78">
        <f t="shared" si="0"/>
        <v>32500</v>
      </c>
    </row>
    <row r="22" spans="1:9" ht="144.75" customHeight="1" x14ac:dyDescent="0.3">
      <c r="A22" s="79">
        <v>16</v>
      </c>
      <c r="B22" s="83">
        <v>33691136</v>
      </c>
      <c r="C22" s="74" t="s">
        <v>70</v>
      </c>
      <c r="D22" s="81" t="s">
        <v>71</v>
      </c>
      <c r="E22" s="73" t="s">
        <v>38</v>
      </c>
      <c r="F22" s="78">
        <v>4500</v>
      </c>
      <c r="G22" s="78">
        <v>800</v>
      </c>
      <c r="H22" s="78">
        <f t="shared" si="0"/>
        <v>3600000</v>
      </c>
    </row>
    <row r="23" spans="1:9" ht="146.25" customHeight="1" x14ac:dyDescent="0.3">
      <c r="A23" s="79">
        <v>17</v>
      </c>
      <c r="B23" s="83">
        <v>33691136</v>
      </c>
      <c r="C23" s="74" t="s">
        <v>72</v>
      </c>
      <c r="D23" s="81" t="s">
        <v>73</v>
      </c>
      <c r="E23" s="73" t="s">
        <v>38</v>
      </c>
      <c r="F23" s="78">
        <v>50</v>
      </c>
      <c r="G23" s="78">
        <v>1270</v>
      </c>
      <c r="H23" s="78">
        <f t="shared" si="0"/>
        <v>63500</v>
      </c>
    </row>
    <row r="24" spans="1:9" ht="153" customHeight="1" x14ac:dyDescent="0.3">
      <c r="A24" s="79">
        <v>18</v>
      </c>
      <c r="B24" s="83">
        <v>33691136</v>
      </c>
      <c r="C24" s="74" t="s">
        <v>76</v>
      </c>
      <c r="D24" s="81" t="s">
        <v>148</v>
      </c>
      <c r="E24" s="73" t="s">
        <v>38</v>
      </c>
      <c r="F24" s="78">
        <v>30</v>
      </c>
      <c r="G24" s="78">
        <v>304</v>
      </c>
      <c r="H24" s="78">
        <f t="shared" si="0"/>
        <v>9120</v>
      </c>
    </row>
    <row r="25" spans="1:9" ht="179.25" customHeight="1" x14ac:dyDescent="0.3">
      <c r="A25" s="79">
        <v>19</v>
      </c>
      <c r="B25" s="80">
        <v>33661153</v>
      </c>
      <c r="C25" s="74" t="s">
        <v>10</v>
      </c>
      <c r="D25" s="81" t="s">
        <v>45</v>
      </c>
      <c r="E25" s="74" t="s">
        <v>38</v>
      </c>
      <c r="F25" s="78">
        <v>6400</v>
      </c>
      <c r="G25" s="78">
        <v>84</v>
      </c>
      <c r="H25" s="78">
        <f t="shared" si="0"/>
        <v>537600</v>
      </c>
      <c r="I25" s="64"/>
    </row>
    <row r="26" spans="1:9" ht="168" customHeight="1" x14ac:dyDescent="0.3">
      <c r="A26" s="79">
        <v>20</v>
      </c>
      <c r="B26" s="80">
        <v>33691202</v>
      </c>
      <c r="C26" s="73" t="s">
        <v>22</v>
      </c>
      <c r="D26" s="81" t="s">
        <v>191</v>
      </c>
      <c r="E26" s="74" t="s">
        <v>38</v>
      </c>
      <c r="F26" s="78">
        <v>630</v>
      </c>
      <c r="G26" s="78">
        <v>230</v>
      </c>
      <c r="H26" s="78">
        <f t="shared" si="0"/>
        <v>144900</v>
      </c>
      <c r="I26" s="64"/>
    </row>
    <row r="27" spans="1:9" ht="157.5" customHeight="1" x14ac:dyDescent="0.3">
      <c r="A27" s="79">
        <v>21</v>
      </c>
      <c r="B27" s="83">
        <v>33691176</v>
      </c>
      <c r="C27" s="74" t="s">
        <v>77</v>
      </c>
      <c r="D27" s="81" t="s">
        <v>78</v>
      </c>
      <c r="E27" s="73" t="s">
        <v>38</v>
      </c>
      <c r="F27" s="78">
        <v>720</v>
      </c>
      <c r="G27" s="78">
        <v>350</v>
      </c>
      <c r="H27" s="78">
        <f t="shared" si="0"/>
        <v>252000</v>
      </c>
    </row>
    <row r="28" spans="1:9" ht="144.75" customHeight="1" x14ac:dyDescent="0.3">
      <c r="A28" s="79">
        <v>22</v>
      </c>
      <c r="B28" s="80">
        <v>33691138</v>
      </c>
      <c r="C28" s="73" t="s">
        <v>79</v>
      </c>
      <c r="D28" s="81" t="s">
        <v>82</v>
      </c>
      <c r="E28" s="74" t="s">
        <v>38</v>
      </c>
      <c r="F28" s="78">
        <v>10</v>
      </c>
      <c r="G28" s="78">
        <v>430</v>
      </c>
      <c r="H28" s="78">
        <f t="shared" si="0"/>
        <v>4300</v>
      </c>
      <c r="I28" s="61"/>
    </row>
    <row r="29" spans="1:9" ht="165.75" customHeight="1" x14ac:dyDescent="0.3">
      <c r="A29" s="79">
        <v>23</v>
      </c>
      <c r="B29" s="80">
        <v>33691138</v>
      </c>
      <c r="C29" s="73" t="s">
        <v>80</v>
      </c>
      <c r="D29" s="81" t="s">
        <v>81</v>
      </c>
      <c r="E29" s="74" t="s">
        <v>38</v>
      </c>
      <c r="F29" s="78">
        <v>285</v>
      </c>
      <c r="G29" s="78">
        <v>460</v>
      </c>
      <c r="H29" s="78">
        <f t="shared" si="0"/>
        <v>131100</v>
      </c>
      <c r="I29" s="61"/>
    </row>
    <row r="30" spans="1:9" ht="133.5" customHeight="1" x14ac:dyDescent="0.3">
      <c r="A30" s="79">
        <v>24</v>
      </c>
      <c r="B30" s="80">
        <v>33691138</v>
      </c>
      <c r="C30" s="73" t="s">
        <v>149</v>
      </c>
      <c r="D30" s="81" t="s">
        <v>150</v>
      </c>
      <c r="E30" s="74" t="s">
        <v>38</v>
      </c>
      <c r="F30" s="78">
        <v>10</v>
      </c>
      <c r="G30" s="78">
        <v>460</v>
      </c>
      <c r="H30" s="78">
        <f t="shared" si="0"/>
        <v>4600</v>
      </c>
      <c r="I30" s="61"/>
    </row>
    <row r="31" spans="1:9" ht="135" customHeight="1" x14ac:dyDescent="0.3">
      <c r="A31" s="79">
        <v>25</v>
      </c>
      <c r="B31" s="83">
        <v>33621590</v>
      </c>
      <c r="C31" s="74" t="s">
        <v>83</v>
      </c>
      <c r="D31" s="84" t="s">
        <v>84</v>
      </c>
      <c r="E31" s="73" t="s">
        <v>38</v>
      </c>
      <c r="F31" s="78">
        <v>7650</v>
      </c>
      <c r="G31" s="78">
        <v>33</v>
      </c>
      <c r="H31" s="78">
        <f t="shared" si="0"/>
        <v>252450</v>
      </c>
    </row>
    <row r="32" spans="1:9" ht="146.25" customHeight="1" x14ac:dyDescent="0.3">
      <c r="A32" s="79">
        <v>26</v>
      </c>
      <c r="B32" s="83">
        <v>33621590</v>
      </c>
      <c r="C32" s="74" t="s">
        <v>83</v>
      </c>
      <c r="D32" s="84" t="s">
        <v>151</v>
      </c>
      <c r="E32" s="73" t="s">
        <v>38</v>
      </c>
      <c r="F32" s="78">
        <v>1610</v>
      </c>
      <c r="G32" s="78">
        <v>33</v>
      </c>
      <c r="H32" s="78">
        <f t="shared" si="0"/>
        <v>53130</v>
      </c>
    </row>
    <row r="33" spans="1:9" ht="138.75" customHeight="1" x14ac:dyDescent="0.3">
      <c r="A33" s="79">
        <v>27</v>
      </c>
      <c r="B33" s="83">
        <v>33621590</v>
      </c>
      <c r="C33" s="74" t="s">
        <v>85</v>
      </c>
      <c r="D33" s="81" t="s">
        <v>86</v>
      </c>
      <c r="E33" s="73" t="s">
        <v>38</v>
      </c>
      <c r="F33" s="78">
        <v>9600</v>
      </c>
      <c r="G33" s="78">
        <v>5</v>
      </c>
      <c r="H33" s="78">
        <f t="shared" si="0"/>
        <v>48000</v>
      </c>
    </row>
    <row r="34" spans="1:9" ht="190.5" customHeight="1" x14ac:dyDescent="0.3">
      <c r="A34" s="79">
        <v>28</v>
      </c>
      <c r="B34" s="80">
        <v>33611350</v>
      </c>
      <c r="C34" s="79" t="s">
        <v>4</v>
      </c>
      <c r="D34" s="81" t="s">
        <v>39</v>
      </c>
      <c r="E34" s="74" t="s">
        <v>38</v>
      </c>
      <c r="F34" s="78">
        <v>1100</v>
      </c>
      <c r="G34" s="78">
        <v>300</v>
      </c>
      <c r="H34" s="78">
        <f t="shared" si="0"/>
        <v>330000</v>
      </c>
      <c r="I34" s="61"/>
    </row>
    <row r="35" spans="1:9" ht="189.75" customHeight="1" x14ac:dyDescent="0.3">
      <c r="A35" s="79">
        <v>29</v>
      </c>
      <c r="B35" s="80">
        <v>33611350</v>
      </c>
      <c r="C35" s="79" t="s">
        <v>35</v>
      </c>
      <c r="D35" s="81" t="s">
        <v>40</v>
      </c>
      <c r="E35" s="74" t="s">
        <v>38</v>
      </c>
      <c r="F35" s="78">
        <v>3000</v>
      </c>
      <c r="G35" s="78">
        <v>8</v>
      </c>
      <c r="H35" s="78">
        <f t="shared" si="0"/>
        <v>24000</v>
      </c>
      <c r="I35" s="61"/>
    </row>
    <row r="36" spans="1:9" ht="138.75" customHeight="1" x14ac:dyDescent="0.3">
      <c r="A36" s="79">
        <v>30</v>
      </c>
      <c r="B36" s="85">
        <v>33671114</v>
      </c>
      <c r="C36" s="74" t="s">
        <v>32</v>
      </c>
      <c r="D36" s="81" t="s">
        <v>152</v>
      </c>
      <c r="E36" s="74" t="s">
        <v>38</v>
      </c>
      <c r="F36" s="78">
        <v>3220</v>
      </c>
      <c r="G36" s="78">
        <v>60</v>
      </c>
      <c r="H36" s="78">
        <f t="shared" si="0"/>
        <v>193200</v>
      </c>
      <c r="I36" s="63"/>
    </row>
    <row r="37" spans="1:9" ht="138.75" customHeight="1" x14ac:dyDescent="0.3">
      <c r="A37" s="79">
        <v>31</v>
      </c>
      <c r="B37" s="85">
        <v>33611130</v>
      </c>
      <c r="C37" s="79" t="s">
        <v>6</v>
      </c>
      <c r="D37" s="81" t="s">
        <v>41</v>
      </c>
      <c r="E37" s="74" t="s">
        <v>38</v>
      </c>
      <c r="F37" s="78">
        <v>160</v>
      </c>
      <c r="G37" s="78">
        <v>80</v>
      </c>
      <c r="H37" s="78">
        <f t="shared" si="0"/>
        <v>12800</v>
      </c>
      <c r="I37" s="63"/>
    </row>
    <row r="38" spans="1:9" ht="138.75" customHeight="1" x14ac:dyDescent="0.3">
      <c r="A38" s="79">
        <v>32</v>
      </c>
      <c r="B38" s="80">
        <v>33621330</v>
      </c>
      <c r="C38" s="74" t="s">
        <v>15</v>
      </c>
      <c r="D38" s="81" t="s">
        <v>87</v>
      </c>
      <c r="E38" s="74" t="s">
        <v>38</v>
      </c>
      <c r="F38" s="78">
        <v>165</v>
      </c>
      <c r="G38" s="78">
        <v>150</v>
      </c>
      <c r="H38" s="78">
        <f t="shared" si="0"/>
        <v>24750</v>
      </c>
      <c r="I38" s="63"/>
    </row>
    <row r="39" spans="1:9" ht="146.25" customHeight="1" x14ac:dyDescent="0.3">
      <c r="A39" s="79">
        <v>33</v>
      </c>
      <c r="B39" s="80">
        <v>33621340</v>
      </c>
      <c r="C39" s="79" t="s">
        <v>16</v>
      </c>
      <c r="D39" s="81" t="s">
        <v>88</v>
      </c>
      <c r="E39" s="74" t="s">
        <v>38</v>
      </c>
      <c r="F39" s="78">
        <v>35</v>
      </c>
      <c r="G39" s="78">
        <v>45</v>
      </c>
      <c r="H39" s="78">
        <f t="shared" si="0"/>
        <v>1575</v>
      </c>
      <c r="I39" s="63"/>
    </row>
    <row r="40" spans="1:9" ht="146.25" customHeight="1" x14ac:dyDescent="0.3">
      <c r="A40" s="79">
        <v>34</v>
      </c>
      <c r="B40" s="83">
        <v>33611370</v>
      </c>
      <c r="C40" s="74" t="s">
        <v>89</v>
      </c>
      <c r="D40" s="81" t="s">
        <v>90</v>
      </c>
      <c r="E40" s="73" t="s">
        <v>38</v>
      </c>
      <c r="F40" s="78">
        <v>180</v>
      </c>
      <c r="G40" s="78">
        <v>60</v>
      </c>
      <c r="H40" s="78">
        <f t="shared" si="0"/>
        <v>10800</v>
      </c>
      <c r="I40" s="63"/>
    </row>
    <row r="41" spans="1:9" ht="146.25" customHeight="1" x14ac:dyDescent="0.3">
      <c r="A41" s="79">
        <v>35</v>
      </c>
      <c r="B41" s="80">
        <v>33691185</v>
      </c>
      <c r="C41" s="74" t="s">
        <v>29</v>
      </c>
      <c r="D41" s="81" t="s">
        <v>91</v>
      </c>
      <c r="E41" s="74" t="s">
        <v>38</v>
      </c>
      <c r="F41" s="78">
        <v>1530</v>
      </c>
      <c r="G41" s="78">
        <v>1100</v>
      </c>
      <c r="H41" s="78">
        <f t="shared" si="0"/>
        <v>1683000</v>
      </c>
      <c r="I41" s="63"/>
    </row>
    <row r="42" spans="1:9" ht="146.25" customHeight="1" x14ac:dyDescent="0.3">
      <c r="A42" s="79">
        <v>36</v>
      </c>
      <c r="B42" s="80">
        <v>33621720</v>
      </c>
      <c r="C42" s="74" t="s">
        <v>27</v>
      </c>
      <c r="D42" s="81" t="s">
        <v>42</v>
      </c>
      <c r="E42" s="74" t="s">
        <v>38</v>
      </c>
      <c r="F42" s="78">
        <v>2850</v>
      </c>
      <c r="G42" s="78">
        <v>33</v>
      </c>
      <c r="H42" s="78">
        <f t="shared" si="0"/>
        <v>94050</v>
      </c>
      <c r="I42" s="62"/>
    </row>
    <row r="43" spans="1:9" ht="148.5" customHeight="1" x14ac:dyDescent="0.3">
      <c r="A43" s="79">
        <v>37</v>
      </c>
      <c r="B43" s="80">
        <v>33621720</v>
      </c>
      <c r="C43" s="74" t="s">
        <v>9</v>
      </c>
      <c r="D43" s="81" t="s">
        <v>43</v>
      </c>
      <c r="E43" s="74" t="s">
        <v>38</v>
      </c>
      <c r="F43" s="78">
        <v>2700</v>
      </c>
      <c r="G43" s="81">
        <v>23</v>
      </c>
      <c r="H43" s="78">
        <f t="shared" si="0"/>
        <v>62100</v>
      </c>
      <c r="I43" s="62"/>
    </row>
    <row r="44" spans="1:9" ht="138.75" customHeight="1" x14ac:dyDescent="0.3">
      <c r="A44" s="79">
        <v>38</v>
      </c>
      <c r="B44" s="80">
        <v>33621720</v>
      </c>
      <c r="C44" s="74" t="s">
        <v>8</v>
      </c>
      <c r="D44" s="81" t="s">
        <v>44</v>
      </c>
      <c r="E44" s="74" t="s">
        <v>38</v>
      </c>
      <c r="F44" s="78">
        <v>200</v>
      </c>
      <c r="G44" s="81">
        <v>28</v>
      </c>
      <c r="H44" s="78">
        <f t="shared" si="0"/>
        <v>5600</v>
      </c>
      <c r="I44" s="62"/>
    </row>
    <row r="45" spans="1:9" ht="143.25" customHeight="1" x14ac:dyDescent="0.3">
      <c r="A45" s="79">
        <v>39</v>
      </c>
      <c r="B45" s="80">
        <v>33621510</v>
      </c>
      <c r="C45" s="74" t="s">
        <v>25</v>
      </c>
      <c r="D45" s="81" t="s">
        <v>47</v>
      </c>
      <c r="E45" s="74" t="s">
        <v>38</v>
      </c>
      <c r="F45" s="78">
        <v>2950</v>
      </c>
      <c r="G45" s="78">
        <v>42</v>
      </c>
      <c r="H45" s="78">
        <f t="shared" si="0"/>
        <v>123900</v>
      </c>
      <c r="I45" s="63"/>
    </row>
    <row r="46" spans="1:9" ht="133.5" customHeight="1" x14ac:dyDescent="0.3">
      <c r="A46" s="79">
        <v>40</v>
      </c>
      <c r="B46" s="80">
        <v>33621160</v>
      </c>
      <c r="C46" s="74" t="s">
        <v>30</v>
      </c>
      <c r="D46" s="81" t="s">
        <v>92</v>
      </c>
      <c r="E46" s="74" t="s">
        <v>38</v>
      </c>
      <c r="F46" s="78">
        <v>2</v>
      </c>
      <c r="G46" s="78">
        <v>2190</v>
      </c>
      <c r="H46" s="78">
        <f t="shared" si="0"/>
        <v>4380</v>
      </c>
      <c r="I46" s="63"/>
    </row>
    <row r="47" spans="1:9" ht="142.5" customHeight="1" x14ac:dyDescent="0.3">
      <c r="A47" s="79">
        <v>41</v>
      </c>
      <c r="B47" s="80">
        <v>33621390</v>
      </c>
      <c r="C47" s="79" t="s">
        <v>7</v>
      </c>
      <c r="D47" s="81" t="s">
        <v>192</v>
      </c>
      <c r="E47" s="74" t="s">
        <v>38</v>
      </c>
      <c r="F47" s="78">
        <v>230</v>
      </c>
      <c r="G47" s="78">
        <v>87</v>
      </c>
      <c r="H47" s="78">
        <f t="shared" si="0"/>
        <v>20010</v>
      </c>
      <c r="I47" s="62"/>
    </row>
    <row r="48" spans="1:9" ht="123" customHeight="1" x14ac:dyDescent="0.3">
      <c r="A48" s="79">
        <v>42</v>
      </c>
      <c r="B48" s="85">
        <v>33691201</v>
      </c>
      <c r="C48" s="73" t="s">
        <v>153</v>
      </c>
      <c r="D48" s="81" t="s">
        <v>154</v>
      </c>
      <c r="E48" s="74" t="s">
        <v>38</v>
      </c>
      <c r="F48" s="78">
        <v>30</v>
      </c>
      <c r="G48" s="78">
        <v>270</v>
      </c>
      <c r="H48" s="78">
        <f t="shared" si="0"/>
        <v>8100</v>
      </c>
      <c r="I48" s="65"/>
    </row>
    <row r="49" spans="1:8" ht="143.25" customHeight="1" x14ac:dyDescent="0.3">
      <c r="A49" s="79">
        <v>43</v>
      </c>
      <c r="B49" s="83">
        <v>33661183</v>
      </c>
      <c r="C49" s="74" t="s">
        <v>93</v>
      </c>
      <c r="D49" s="81" t="s">
        <v>94</v>
      </c>
      <c r="E49" s="73" t="s">
        <v>38</v>
      </c>
      <c r="F49" s="78">
        <v>800</v>
      </c>
      <c r="G49" s="78">
        <v>1260</v>
      </c>
      <c r="H49" s="78">
        <f t="shared" si="0"/>
        <v>1008000</v>
      </c>
    </row>
    <row r="50" spans="1:8" ht="139.5" customHeight="1" x14ac:dyDescent="0.3">
      <c r="A50" s="79">
        <v>44</v>
      </c>
      <c r="B50" s="74">
        <v>33661135</v>
      </c>
      <c r="C50" s="74" t="s">
        <v>95</v>
      </c>
      <c r="D50" s="81" t="s">
        <v>96</v>
      </c>
      <c r="E50" s="73" t="s">
        <v>38</v>
      </c>
      <c r="F50" s="78">
        <v>50</v>
      </c>
      <c r="G50" s="78">
        <v>1130</v>
      </c>
      <c r="H50" s="78">
        <f t="shared" si="0"/>
        <v>56500</v>
      </c>
    </row>
    <row r="51" spans="1:8" ht="142.5" customHeight="1" x14ac:dyDescent="0.3">
      <c r="A51" s="79">
        <v>45</v>
      </c>
      <c r="B51" s="83">
        <v>33661147</v>
      </c>
      <c r="C51" s="74" t="s">
        <v>97</v>
      </c>
      <c r="D51" s="81" t="s">
        <v>98</v>
      </c>
      <c r="E51" s="73" t="s">
        <v>38</v>
      </c>
      <c r="F51" s="78">
        <v>130</v>
      </c>
      <c r="G51" s="78">
        <v>58</v>
      </c>
      <c r="H51" s="78">
        <f t="shared" si="0"/>
        <v>7540</v>
      </c>
    </row>
    <row r="52" spans="1:8" ht="147.75" customHeight="1" x14ac:dyDescent="0.3">
      <c r="A52" s="79">
        <v>46</v>
      </c>
      <c r="B52" s="83">
        <v>33641100</v>
      </c>
      <c r="C52" s="74" t="s">
        <v>99</v>
      </c>
      <c r="D52" s="81" t="s">
        <v>100</v>
      </c>
      <c r="E52" s="73" t="s">
        <v>38</v>
      </c>
      <c r="F52" s="78">
        <v>2000</v>
      </c>
      <c r="G52" s="78">
        <v>274</v>
      </c>
      <c r="H52" s="78">
        <f t="shared" si="0"/>
        <v>548000</v>
      </c>
    </row>
    <row r="53" spans="1:8" ht="155.25" customHeight="1" x14ac:dyDescent="0.3">
      <c r="A53" s="79">
        <v>47</v>
      </c>
      <c r="B53" s="83">
        <v>33691814</v>
      </c>
      <c r="C53" s="74" t="s">
        <v>101</v>
      </c>
      <c r="D53" s="81" t="s">
        <v>102</v>
      </c>
      <c r="E53" s="73" t="s">
        <v>38</v>
      </c>
      <c r="F53" s="78">
        <v>20</v>
      </c>
      <c r="G53" s="78">
        <v>5580</v>
      </c>
      <c r="H53" s="78">
        <f t="shared" si="0"/>
        <v>111600</v>
      </c>
    </row>
    <row r="54" spans="1:8" ht="144" customHeight="1" x14ac:dyDescent="0.3">
      <c r="A54" s="79">
        <v>48</v>
      </c>
      <c r="B54" s="83">
        <v>33651141</v>
      </c>
      <c r="C54" s="74" t="s">
        <v>103</v>
      </c>
      <c r="D54" s="81" t="s">
        <v>193</v>
      </c>
      <c r="E54" s="73" t="s">
        <v>38</v>
      </c>
      <c r="F54" s="78">
        <v>600</v>
      </c>
      <c r="G54" s="78">
        <v>1350</v>
      </c>
      <c r="H54" s="78">
        <f t="shared" si="0"/>
        <v>810000</v>
      </c>
    </row>
    <row r="55" spans="1:8" ht="148.5" customHeight="1" x14ac:dyDescent="0.3">
      <c r="A55" s="79">
        <v>49</v>
      </c>
      <c r="B55" s="83">
        <v>33621240</v>
      </c>
      <c r="C55" s="74" t="s">
        <v>155</v>
      </c>
      <c r="D55" s="81" t="s">
        <v>104</v>
      </c>
      <c r="E55" s="73" t="s">
        <v>38</v>
      </c>
      <c r="F55" s="78">
        <v>100</v>
      </c>
      <c r="G55" s="78">
        <v>30</v>
      </c>
      <c r="H55" s="78">
        <f t="shared" si="0"/>
        <v>3000</v>
      </c>
    </row>
    <row r="56" spans="1:8" ht="152.25" customHeight="1" x14ac:dyDescent="0.3">
      <c r="A56" s="79">
        <v>50</v>
      </c>
      <c r="B56" s="74">
        <v>33611440</v>
      </c>
      <c r="C56" s="74" t="s">
        <v>105</v>
      </c>
      <c r="D56" s="81" t="s">
        <v>194</v>
      </c>
      <c r="E56" s="73" t="s">
        <v>38</v>
      </c>
      <c r="F56" s="78">
        <v>30</v>
      </c>
      <c r="G56" s="78">
        <v>270</v>
      </c>
      <c r="H56" s="78">
        <f t="shared" si="0"/>
        <v>8100</v>
      </c>
    </row>
    <row r="57" spans="1:8" ht="150" customHeight="1" x14ac:dyDescent="0.3">
      <c r="A57" s="79">
        <v>51</v>
      </c>
      <c r="B57" s="83">
        <v>33651139</v>
      </c>
      <c r="C57" s="74" t="s">
        <v>106</v>
      </c>
      <c r="D57" s="81" t="s">
        <v>195</v>
      </c>
      <c r="E57" s="73" t="s">
        <v>38</v>
      </c>
      <c r="F57" s="78">
        <v>500</v>
      </c>
      <c r="G57" s="78">
        <v>4400</v>
      </c>
      <c r="H57" s="78">
        <f t="shared" si="0"/>
        <v>2200000</v>
      </c>
    </row>
    <row r="58" spans="1:8" ht="139.5" customHeight="1" x14ac:dyDescent="0.3">
      <c r="A58" s="79">
        <v>52</v>
      </c>
      <c r="B58" s="83">
        <v>33651139</v>
      </c>
      <c r="C58" s="74" t="s">
        <v>106</v>
      </c>
      <c r="D58" s="81" t="s">
        <v>107</v>
      </c>
      <c r="E58" s="73" t="s">
        <v>38</v>
      </c>
      <c r="F58" s="78">
        <v>10</v>
      </c>
      <c r="G58" s="78">
        <v>3150</v>
      </c>
      <c r="H58" s="78">
        <f t="shared" si="0"/>
        <v>31500</v>
      </c>
    </row>
    <row r="59" spans="1:8" ht="150" customHeight="1" x14ac:dyDescent="0.3">
      <c r="A59" s="79">
        <v>53</v>
      </c>
      <c r="B59" s="83">
        <v>33671118</v>
      </c>
      <c r="C59" s="74" t="s">
        <v>108</v>
      </c>
      <c r="D59" s="81" t="s">
        <v>109</v>
      </c>
      <c r="E59" s="73" t="s">
        <v>38</v>
      </c>
      <c r="F59" s="78">
        <v>40</v>
      </c>
      <c r="G59" s="78">
        <v>2600</v>
      </c>
      <c r="H59" s="78">
        <f t="shared" si="0"/>
        <v>104000</v>
      </c>
    </row>
    <row r="60" spans="1:8" ht="143.25" customHeight="1" x14ac:dyDescent="0.3">
      <c r="A60" s="79">
        <v>54</v>
      </c>
      <c r="B60" s="83">
        <v>33671118</v>
      </c>
      <c r="C60" s="74" t="s">
        <v>110</v>
      </c>
      <c r="D60" s="81" t="s">
        <v>196</v>
      </c>
      <c r="E60" s="73" t="s">
        <v>38</v>
      </c>
      <c r="F60" s="78">
        <v>100</v>
      </c>
      <c r="G60" s="78">
        <v>700</v>
      </c>
      <c r="H60" s="78">
        <f t="shared" si="0"/>
        <v>70000</v>
      </c>
    </row>
    <row r="61" spans="1:8" ht="136.5" customHeight="1" x14ac:dyDescent="0.3">
      <c r="A61" s="79">
        <v>55</v>
      </c>
      <c r="B61" s="74">
        <v>33691176</v>
      </c>
      <c r="C61" s="74" t="s">
        <v>111</v>
      </c>
      <c r="D61" s="81" t="s">
        <v>112</v>
      </c>
      <c r="E61" s="73" t="s">
        <v>38</v>
      </c>
      <c r="F61" s="78">
        <v>13</v>
      </c>
      <c r="G61" s="78">
        <v>880</v>
      </c>
      <c r="H61" s="78">
        <f t="shared" si="0"/>
        <v>11440</v>
      </c>
    </row>
    <row r="62" spans="1:8" ht="157.5" customHeight="1" x14ac:dyDescent="0.3">
      <c r="A62" s="79">
        <v>56</v>
      </c>
      <c r="B62" s="83">
        <v>33651150</v>
      </c>
      <c r="C62" s="74" t="s">
        <v>113</v>
      </c>
      <c r="D62" s="81" t="s">
        <v>114</v>
      </c>
      <c r="E62" s="73" t="s">
        <v>38</v>
      </c>
      <c r="F62" s="78">
        <v>400</v>
      </c>
      <c r="G62" s="78">
        <v>200</v>
      </c>
      <c r="H62" s="78">
        <f t="shared" si="0"/>
        <v>80000</v>
      </c>
    </row>
    <row r="63" spans="1:8" ht="144" customHeight="1" x14ac:dyDescent="0.3">
      <c r="A63" s="79">
        <v>57</v>
      </c>
      <c r="B63" s="74">
        <v>33661159</v>
      </c>
      <c r="C63" s="74" t="s">
        <v>115</v>
      </c>
      <c r="D63" s="81" t="s">
        <v>116</v>
      </c>
      <c r="E63" s="73" t="s">
        <v>38</v>
      </c>
      <c r="F63" s="78">
        <v>10</v>
      </c>
      <c r="G63" s="78">
        <v>300</v>
      </c>
      <c r="H63" s="78">
        <f t="shared" si="0"/>
        <v>3000</v>
      </c>
    </row>
    <row r="64" spans="1:8" ht="146.25" customHeight="1" x14ac:dyDescent="0.3">
      <c r="A64" s="79">
        <v>58</v>
      </c>
      <c r="B64" s="74">
        <v>33661159</v>
      </c>
      <c r="C64" s="74" t="s">
        <v>115</v>
      </c>
      <c r="D64" s="81" t="s">
        <v>117</v>
      </c>
      <c r="E64" s="73" t="s">
        <v>38</v>
      </c>
      <c r="F64" s="78">
        <v>160</v>
      </c>
      <c r="G64" s="78">
        <v>1030</v>
      </c>
      <c r="H64" s="78">
        <f t="shared" si="0"/>
        <v>164800</v>
      </c>
    </row>
    <row r="65" spans="1:9" ht="145.5" customHeight="1" x14ac:dyDescent="0.3">
      <c r="A65" s="79">
        <v>59</v>
      </c>
      <c r="B65" s="74">
        <v>33661159</v>
      </c>
      <c r="C65" s="74" t="s">
        <v>115</v>
      </c>
      <c r="D65" s="81" t="s">
        <v>197</v>
      </c>
      <c r="E65" s="73" t="s">
        <v>38</v>
      </c>
      <c r="F65" s="78">
        <v>50</v>
      </c>
      <c r="G65" s="78">
        <v>3870</v>
      </c>
      <c r="H65" s="78">
        <f t="shared" si="0"/>
        <v>193500</v>
      </c>
    </row>
    <row r="66" spans="1:9" ht="139.5" customHeight="1" x14ac:dyDescent="0.3">
      <c r="A66" s="79">
        <v>60</v>
      </c>
      <c r="B66" s="80">
        <v>33691176</v>
      </c>
      <c r="C66" s="74" t="s">
        <v>33</v>
      </c>
      <c r="D66" s="81" t="s">
        <v>118</v>
      </c>
      <c r="E66" s="74" t="s">
        <v>38</v>
      </c>
      <c r="F66" s="78">
        <v>6000</v>
      </c>
      <c r="G66" s="78">
        <v>30</v>
      </c>
      <c r="H66" s="78">
        <f t="shared" si="0"/>
        <v>180000</v>
      </c>
      <c r="I66" s="66"/>
    </row>
    <row r="67" spans="1:9" ht="135" customHeight="1" x14ac:dyDescent="0.3">
      <c r="A67" s="79">
        <v>61</v>
      </c>
      <c r="B67" s="80">
        <v>33691176</v>
      </c>
      <c r="C67" s="74" t="s">
        <v>31</v>
      </c>
      <c r="D67" s="81" t="s">
        <v>119</v>
      </c>
      <c r="E67" s="74" t="s">
        <v>38</v>
      </c>
      <c r="F67" s="78">
        <v>10</v>
      </c>
      <c r="G67" s="78">
        <v>952</v>
      </c>
      <c r="H67" s="78">
        <f t="shared" si="0"/>
        <v>9520</v>
      </c>
      <c r="I67" s="65"/>
    </row>
    <row r="68" spans="1:9" ht="142.5" customHeight="1" x14ac:dyDescent="0.3">
      <c r="A68" s="79">
        <v>62</v>
      </c>
      <c r="B68" s="85">
        <v>33621761</v>
      </c>
      <c r="C68" s="74" t="s">
        <v>28</v>
      </c>
      <c r="D68" s="81" t="s">
        <v>156</v>
      </c>
      <c r="E68" s="74" t="s">
        <v>38</v>
      </c>
      <c r="F68" s="78">
        <v>2800</v>
      </c>
      <c r="G68" s="78">
        <v>21</v>
      </c>
      <c r="H68" s="78">
        <f t="shared" si="0"/>
        <v>58800</v>
      </c>
      <c r="I68" s="63"/>
    </row>
    <row r="69" spans="1:9" ht="142.5" customHeight="1" x14ac:dyDescent="0.3">
      <c r="A69" s="79">
        <v>63</v>
      </c>
      <c r="B69" s="85">
        <v>33661121</v>
      </c>
      <c r="C69" s="79" t="s">
        <v>5</v>
      </c>
      <c r="D69" s="81" t="s">
        <v>198</v>
      </c>
      <c r="E69" s="74" t="s">
        <v>38</v>
      </c>
      <c r="F69" s="78">
        <v>50</v>
      </c>
      <c r="G69" s="78">
        <v>6</v>
      </c>
      <c r="H69" s="78">
        <f t="shared" si="0"/>
        <v>300</v>
      </c>
      <c r="I69" s="62"/>
    </row>
    <row r="70" spans="1:9" ht="143.25" customHeight="1" x14ac:dyDescent="0.3">
      <c r="A70" s="79">
        <v>64</v>
      </c>
      <c r="B70" s="85">
        <v>33661121</v>
      </c>
      <c r="C70" s="79" t="s">
        <v>5</v>
      </c>
      <c r="D70" s="81" t="s">
        <v>120</v>
      </c>
      <c r="E70" s="74" t="s">
        <v>38</v>
      </c>
      <c r="F70" s="78">
        <v>2000</v>
      </c>
      <c r="G70" s="78">
        <v>28</v>
      </c>
      <c r="H70" s="78">
        <f t="shared" si="0"/>
        <v>56000</v>
      </c>
      <c r="I70" s="62"/>
    </row>
    <row r="71" spans="1:9" ht="135" customHeight="1" x14ac:dyDescent="0.3">
      <c r="A71" s="79">
        <v>65</v>
      </c>
      <c r="B71" s="83">
        <v>33621610</v>
      </c>
      <c r="C71" s="74" t="s">
        <v>121</v>
      </c>
      <c r="D71" s="81" t="s">
        <v>199</v>
      </c>
      <c r="E71" s="73" t="s">
        <v>38</v>
      </c>
      <c r="F71" s="78">
        <v>10</v>
      </c>
      <c r="G71" s="78">
        <v>1050</v>
      </c>
      <c r="H71" s="78">
        <f t="shared" ref="H71:H114" si="1">F71*G71</f>
        <v>10500</v>
      </c>
    </row>
    <row r="72" spans="1:9" ht="130.5" customHeight="1" x14ac:dyDescent="0.3">
      <c r="A72" s="79">
        <v>66</v>
      </c>
      <c r="B72" s="85">
        <v>33691191</v>
      </c>
      <c r="C72" s="73" t="s">
        <v>19</v>
      </c>
      <c r="D72" s="81" t="s">
        <v>46</v>
      </c>
      <c r="E72" s="74" t="s">
        <v>38</v>
      </c>
      <c r="F72" s="78">
        <v>3030</v>
      </c>
      <c r="G72" s="78">
        <v>760</v>
      </c>
      <c r="H72" s="78">
        <f t="shared" si="1"/>
        <v>2302800</v>
      </c>
      <c r="I72" s="65"/>
    </row>
    <row r="73" spans="1:9" ht="133.5" customHeight="1" x14ac:dyDescent="0.3">
      <c r="A73" s="79">
        <v>67</v>
      </c>
      <c r="B73" s="86">
        <v>33621470</v>
      </c>
      <c r="C73" s="73" t="s">
        <v>122</v>
      </c>
      <c r="D73" s="81" t="s">
        <v>200</v>
      </c>
      <c r="E73" s="73" t="s">
        <v>38</v>
      </c>
      <c r="F73" s="78">
        <v>1100</v>
      </c>
      <c r="G73" s="78">
        <v>55</v>
      </c>
      <c r="H73" s="78">
        <f t="shared" si="1"/>
        <v>60500</v>
      </c>
      <c r="I73" s="65"/>
    </row>
    <row r="74" spans="1:9" ht="133.5" customHeight="1" x14ac:dyDescent="0.3">
      <c r="A74" s="79">
        <v>68</v>
      </c>
      <c r="B74" s="86">
        <v>33621470</v>
      </c>
      <c r="C74" s="73" t="s">
        <v>123</v>
      </c>
      <c r="D74" s="81" t="s">
        <v>201</v>
      </c>
      <c r="E74" s="73" t="s">
        <v>38</v>
      </c>
      <c r="F74" s="78">
        <v>900</v>
      </c>
      <c r="G74" s="78">
        <v>55</v>
      </c>
      <c r="H74" s="78">
        <f t="shared" si="1"/>
        <v>49500</v>
      </c>
      <c r="I74" s="65"/>
    </row>
    <row r="75" spans="1:9" ht="129" customHeight="1" x14ac:dyDescent="0.3">
      <c r="A75" s="79">
        <v>69</v>
      </c>
      <c r="B75" s="83">
        <v>33691176</v>
      </c>
      <c r="C75" s="74" t="s">
        <v>124</v>
      </c>
      <c r="D75" s="81" t="s">
        <v>202</v>
      </c>
      <c r="E75" s="73" t="s">
        <v>38</v>
      </c>
      <c r="F75" s="78">
        <v>30</v>
      </c>
      <c r="G75" s="78">
        <v>210</v>
      </c>
      <c r="H75" s="78">
        <f t="shared" si="1"/>
        <v>6300</v>
      </c>
      <c r="I75" s="65"/>
    </row>
    <row r="76" spans="1:9" ht="135" customHeight="1" x14ac:dyDescent="0.3">
      <c r="A76" s="79">
        <v>70</v>
      </c>
      <c r="B76" s="83">
        <v>33691176</v>
      </c>
      <c r="C76" s="74" t="s">
        <v>125</v>
      </c>
      <c r="D76" s="81" t="s">
        <v>126</v>
      </c>
      <c r="E76" s="73" t="s">
        <v>38</v>
      </c>
      <c r="F76" s="78">
        <v>200</v>
      </c>
      <c r="G76" s="78">
        <v>244</v>
      </c>
      <c r="H76" s="78">
        <f t="shared" si="1"/>
        <v>48800</v>
      </c>
      <c r="I76" s="65"/>
    </row>
    <row r="77" spans="1:9" s="55" customFormat="1" ht="141" customHeight="1" x14ac:dyDescent="0.25">
      <c r="A77" s="87">
        <v>71</v>
      </c>
      <c r="B77" s="88" t="s">
        <v>127</v>
      </c>
      <c r="C77" s="89" t="s">
        <v>128</v>
      </c>
      <c r="D77" s="90" t="s">
        <v>129</v>
      </c>
      <c r="E77" s="91" t="s">
        <v>38</v>
      </c>
      <c r="F77" s="92">
        <v>500</v>
      </c>
      <c r="G77" s="92">
        <v>666</v>
      </c>
      <c r="H77" s="92">
        <f t="shared" si="1"/>
        <v>333000</v>
      </c>
      <c r="I77" s="65"/>
    </row>
    <row r="78" spans="1:9" ht="134.25" customHeight="1" x14ac:dyDescent="0.3">
      <c r="A78" s="79">
        <v>72</v>
      </c>
      <c r="B78" s="85">
        <v>33691176</v>
      </c>
      <c r="C78" s="79" t="s">
        <v>26</v>
      </c>
      <c r="D78" s="81" t="s">
        <v>157</v>
      </c>
      <c r="E78" s="74" t="s">
        <v>38</v>
      </c>
      <c r="F78" s="78">
        <v>2000</v>
      </c>
      <c r="G78" s="78">
        <v>68</v>
      </c>
      <c r="H78" s="78">
        <f t="shared" si="1"/>
        <v>136000</v>
      </c>
      <c r="I78" s="61"/>
    </row>
    <row r="79" spans="1:9" ht="148.5" customHeight="1" x14ac:dyDescent="0.3">
      <c r="A79" s="79">
        <v>73</v>
      </c>
      <c r="B79" s="74">
        <v>33631300</v>
      </c>
      <c r="C79" s="73" t="s">
        <v>14</v>
      </c>
      <c r="D79" s="81" t="s">
        <v>130</v>
      </c>
      <c r="E79" s="74" t="s">
        <v>38</v>
      </c>
      <c r="F79" s="78">
        <v>600</v>
      </c>
      <c r="G79" s="78">
        <v>80</v>
      </c>
      <c r="H79" s="78">
        <f t="shared" si="1"/>
        <v>48000</v>
      </c>
      <c r="I79" s="63"/>
    </row>
    <row r="80" spans="1:9" ht="148.5" customHeight="1" x14ac:dyDescent="0.3">
      <c r="A80" s="79">
        <v>74</v>
      </c>
      <c r="B80" s="83">
        <v>33691218</v>
      </c>
      <c r="C80" s="74" t="s">
        <v>131</v>
      </c>
      <c r="D80" s="81" t="s">
        <v>132</v>
      </c>
      <c r="E80" s="73" t="s">
        <v>38</v>
      </c>
      <c r="F80" s="78">
        <v>100</v>
      </c>
      <c r="G80" s="78">
        <v>590</v>
      </c>
      <c r="H80" s="78">
        <f t="shared" si="1"/>
        <v>59000</v>
      </c>
      <c r="I80" s="63"/>
    </row>
    <row r="81" spans="1:9" ht="148.5" customHeight="1" x14ac:dyDescent="0.3">
      <c r="A81" s="79">
        <v>75</v>
      </c>
      <c r="B81" s="83">
        <v>33611470</v>
      </c>
      <c r="C81" s="74" t="s">
        <v>133</v>
      </c>
      <c r="D81" s="81" t="s">
        <v>203</v>
      </c>
      <c r="E81" s="73" t="s">
        <v>38</v>
      </c>
      <c r="F81" s="78">
        <v>1500</v>
      </c>
      <c r="G81" s="78">
        <v>79</v>
      </c>
      <c r="H81" s="78">
        <f t="shared" si="1"/>
        <v>118500</v>
      </c>
      <c r="I81" s="63"/>
    </row>
    <row r="82" spans="1:9" ht="148.5" customHeight="1" x14ac:dyDescent="0.3">
      <c r="A82" s="79">
        <v>76</v>
      </c>
      <c r="B82" s="83">
        <v>33611470</v>
      </c>
      <c r="C82" s="74" t="s">
        <v>133</v>
      </c>
      <c r="D82" s="81" t="s">
        <v>204</v>
      </c>
      <c r="E82" s="73" t="s">
        <v>38</v>
      </c>
      <c r="F82" s="78">
        <v>500</v>
      </c>
      <c r="G82" s="78">
        <v>82</v>
      </c>
      <c r="H82" s="78">
        <f t="shared" si="1"/>
        <v>41000</v>
      </c>
      <c r="I82" s="63"/>
    </row>
    <row r="83" spans="1:9" ht="131.25" customHeight="1" x14ac:dyDescent="0.3">
      <c r="A83" s="79">
        <v>77</v>
      </c>
      <c r="B83" s="83">
        <v>33611110</v>
      </c>
      <c r="C83" s="74" t="s">
        <v>158</v>
      </c>
      <c r="D83" s="81" t="s">
        <v>159</v>
      </c>
      <c r="E83" s="73" t="s">
        <v>38</v>
      </c>
      <c r="F83" s="78">
        <v>100</v>
      </c>
      <c r="G83" s="78">
        <v>46</v>
      </c>
      <c r="H83" s="78">
        <f t="shared" si="1"/>
        <v>4600</v>
      </c>
      <c r="I83" s="63"/>
    </row>
    <row r="84" spans="1:9" ht="148.5" customHeight="1" x14ac:dyDescent="0.3">
      <c r="A84" s="79">
        <v>78</v>
      </c>
      <c r="B84" s="83">
        <v>33661149</v>
      </c>
      <c r="C84" s="74" t="s">
        <v>34</v>
      </c>
      <c r="D84" s="81" t="s">
        <v>205</v>
      </c>
      <c r="E84" s="74" t="s">
        <v>38</v>
      </c>
      <c r="F84" s="78">
        <v>100</v>
      </c>
      <c r="G84" s="78">
        <v>100</v>
      </c>
      <c r="H84" s="78">
        <f t="shared" si="1"/>
        <v>10000</v>
      </c>
      <c r="I84" s="67"/>
    </row>
    <row r="85" spans="1:9" ht="148.5" customHeight="1" x14ac:dyDescent="0.3">
      <c r="A85" s="79">
        <v>79</v>
      </c>
      <c r="B85" s="83">
        <v>33621460</v>
      </c>
      <c r="C85" s="74" t="s">
        <v>160</v>
      </c>
      <c r="D85" s="81" t="s">
        <v>161</v>
      </c>
      <c r="E85" s="73" t="s">
        <v>38</v>
      </c>
      <c r="F85" s="78">
        <v>200</v>
      </c>
      <c r="G85" s="78">
        <v>130</v>
      </c>
      <c r="H85" s="78">
        <f t="shared" si="1"/>
        <v>26000</v>
      </c>
      <c r="I85" s="63"/>
    </row>
    <row r="86" spans="1:9" ht="141.75" customHeight="1" x14ac:dyDescent="0.3">
      <c r="A86" s="79">
        <v>80</v>
      </c>
      <c r="B86" s="83">
        <v>33621530</v>
      </c>
      <c r="C86" s="74" t="s">
        <v>134</v>
      </c>
      <c r="D86" s="81" t="s">
        <v>206</v>
      </c>
      <c r="E86" s="73" t="s">
        <v>38</v>
      </c>
      <c r="F86" s="78">
        <v>300</v>
      </c>
      <c r="G86" s="78">
        <v>80</v>
      </c>
      <c r="H86" s="78">
        <f t="shared" si="1"/>
        <v>24000</v>
      </c>
      <c r="I86" s="63"/>
    </row>
    <row r="87" spans="1:9" ht="155.25" customHeight="1" x14ac:dyDescent="0.3">
      <c r="A87" s="79">
        <v>81</v>
      </c>
      <c r="B87" s="83">
        <v>33621720</v>
      </c>
      <c r="C87" s="74" t="s">
        <v>135</v>
      </c>
      <c r="D87" s="81" t="s">
        <v>207</v>
      </c>
      <c r="E87" s="73" t="s">
        <v>38</v>
      </c>
      <c r="F87" s="78">
        <v>200</v>
      </c>
      <c r="G87" s="78">
        <v>126</v>
      </c>
      <c r="H87" s="78">
        <f t="shared" si="1"/>
        <v>25200</v>
      </c>
      <c r="I87" s="63"/>
    </row>
    <row r="88" spans="1:9" ht="156" customHeight="1" x14ac:dyDescent="0.3">
      <c r="A88" s="79">
        <v>82</v>
      </c>
      <c r="B88" s="83">
        <v>33621720</v>
      </c>
      <c r="C88" s="74" t="s">
        <v>135</v>
      </c>
      <c r="D88" s="81" t="s">
        <v>208</v>
      </c>
      <c r="E88" s="73" t="s">
        <v>38</v>
      </c>
      <c r="F88" s="78">
        <v>200</v>
      </c>
      <c r="G88" s="78">
        <v>153</v>
      </c>
      <c r="H88" s="78">
        <f t="shared" si="1"/>
        <v>30600</v>
      </c>
      <c r="I88" s="63"/>
    </row>
    <row r="89" spans="1:9" ht="158.25" customHeight="1" x14ac:dyDescent="0.3">
      <c r="A89" s="79">
        <v>83</v>
      </c>
      <c r="B89" s="80">
        <v>33671123</v>
      </c>
      <c r="C89" s="74" t="s">
        <v>20</v>
      </c>
      <c r="D89" s="81" t="s">
        <v>209</v>
      </c>
      <c r="E89" s="74" t="s">
        <v>38</v>
      </c>
      <c r="F89" s="78">
        <v>150</v>
      </c>
      <c r="G89" s="78">
        <v>850</v>
      </c>
      <c r="H89" s="78">
        <f t="shared" si="1"/>
        <v>127500</v>
      </c>
      <c r="I89" s="63"/>
    </row>
    <row r="90" spans="1:9" ht="150.75" customHeight="1" x14ac:dyDescent="0.3">
      <c r="A90" s="79">
        <v>84</v>
      </c>
      <c r="B90" s="83">
        <v>33621620</v>
      </c>
      <c r="C90" s="74" t="s">
        <v>136</v>
      </c>
      <c r="D90" s="81" t="s">
        <v>137</v>
      </c>
      <c r="E90" s="73" t="s">
        <v>38</v>
      </c>
      <c r="F90" s="78">
        <v>12000</v>
      </c>
      <c r="G90" s="78">
        <v>55</v>
      </c>
      <c r="H90" s="78">
        <f t="shared" si="1"/>
        <v>660000</v>
      </c>
      <c r="I90" s="63"/>
    </row>
    <row r="91" spans="1:9" ht="134.25" customHeight="1" x14ac:dyDescent="0.3">
      <c r="A91" s="79">
        <v>85</v>
      </c>
      <c r="B91" s="83">
        <v>33691212</v>
      </c>
      <c r="C91" s="74" t="s">
        <v>138</v>
      </c>
      <c r="D91" s="81" t="s">
        <v>139</v>
      </c>
      <c r="E91" s="73" t="s">
        <v>38</v>
      </c>
      <c r="F91" s="78">
        <v>300</v>
      </c>
      <c r="G91" s="78">
        <v>233</v>
      </c>
      <c r="H91" s="78">
        <f t="shared" si="1"/>
        <v>69900</v>
      </c>
      <c r="I91" s="63"/>
    </row>
    <row r="92" spans="1:9" ht="111" customHeight="1" x14ac:dyDescent="0.3">
      <c r="A92" s="79">
        <v>86</v>
      </c>
      <c r="B92" s="83">
        <v>33691200</v>
      </c>
      <c r="C92" s="74" t="s">
        <v>140</v>
      </c>
      <c r="D92" s="81" t="s">
        <v>141</v>
      </c>
      <c r="E92" s="73" t="s">
        <v>38</v>
      </c>
      <c r="F92" s="78">
        <v>1500</v>
      </c>
      <c r="G92" s="78">
        <v>29</v>
      </c>
      <c r="H92" s="78">
        <f t="shared" si="1"/>
        <v>43500</v>
      </c>
      <c r="I92" s="63"/>
    </row>
    <row r="93" spans="1:9" ht="138" customHeight="1" x14ac:dyDescent="0.3">
      <c r="A93" s="79">
        <v>87</v>
      </c>
      <c r="B93" s="74">
        <v>33691187</v>
      </c>
      <c r="C93" s="74" t="s">
        <v>18</v>
      </c>
      <c r="D93" s="81" t="s">
        <v>142</v>
      </c>
      <c r="E93" s="74" t="s">
        <v>38</v>
      </c>
      <c r="F93" s="78">
        <v>1000</v>
      </c>
      <c r="G93" s="78">
        <v>22</v>
      </c>
      <c r="H93" s="78">
        <f t="shared" si="1"/>
        <v>22000</v>
      </c>
      <c r="I93" s="59"/>
    </row>
    <row r="94" spans="1:9" ht="146.25" customHeight="1" x14ac:dyDescent="0.3">
      <c r="A94" s="79">
        <v>88</v>
      </c>
      <c r="B94" s="83">
        <v>33611260</v>
      </c>
      <c r="C94" s="82" t="s">
        <v>143</v>
      </c>
      <c r="D94" s="81" t="s">
        <v>145</v>
      </c>
      <c r="E94" s="73" t="s">
        <v>38</v>
      </c>
      <c r="F94" s="78">
        <v>2000</v>
      </c>
      <c r="G94" s="78">
        <v>22</v>
      </c>
      <c r="H94" s="78">
        <f t="shared" si="1"/>
        <v>44000</v>
      </c>
      <c r="I94" s="59"/>
    </row>
    <row r="95" spans="1:9" ht="148.5" customHeight="1" x14ac:dyDescent="0.3">
      <c r="A95" s="79">
        <v>89</v>
      </c>
      <c r="B95" s="83">
        <v>33611260</v>
      </c>
      <c r="C95" s="82" t="s">
        <v>143</v>
      </c>
      <c r="D95" s="81" t="s">
        <v>144</v>
      </c>
      <c r="E95" s="73" t="s">
        <v>38</v>
      </c>
      <c r="F95" s="78">
        <v>400</v>
      </c>
      <c r="G95" s="78">
        <v>43</v>
      </c>
      <c r="H95" s="78">
        <f t="shared" si="1"/>
        <v>17200</v>
      </c>
      <c r="I95" s="59"/>
    </row>
    <row r="96" spans="1:9" ht="133.5" customHeight="1" x14ac:dyDescent="0.3">
      <c r="A96" s="79">
        <v>90</v>
      </c>
      <c r="B96" s="83">
        <v>33611280</v>
      </c>
      <c r="C96" s="82" t="s">
        <v>162</v>
      </c>
      <c r="D96" s="81" t="s">
        <v>163</v>
      </c>
      <c r="E96" s="73" t="s">
        <v>38</v>
      </c>
      <c r="F96" s="78">
        <v>1000</v>
      </c>
      <c r="G96" s="78">
        <v>55</v>
      </c>
      <c r="H96" s="78">
        <f t="shared" si="1"/>
        <v>55000</v>
      </c>
      <c r="I96" s="59"/>
    </row>
    <row r="97" spans="1:9" ht="147.75" customHeight="1" x14ac:dyDescent="0.3">
      <c r="A97" s="79">
        <v>91</v>
      </c>
      <c r="B97" s="83">
        <v>33691176</v>
      </c>
      <c r="C97" s="74" t="s">
        <v>164</v>
      </c>
      <c r="D97" s="81" t="s">
        <v>210</v>
      </c>
      <c r="E97" s="73" t="s">
        <v>38</v>
      </c>
      <c r="F97" s="78">
        <v>1000</v>
      </c>
      <c r="G97" s="78">
        <v>150</v>
      </c>
      <c r="H97" s="78">
        <f t="shared" si="1"/>
        <v>150000</v>
      </c>
      <c r="I97" s="59"/>
    </row>
    <row r="98" spans="1:9" ht="144" customHeight="1" x14ac:dyDescent="0.3">
      <c r="A98" s="79">
        <v>92</v>
      </c>
      <c r="B98" s="80">
        <v>33691176</v>
      </c>
      <c r="C98" s="93" t="s">
        <v>21</v>
      </c>
      <c r="D98" s="81" t="s">
        <v>165</v>
      </c>
      <c r="E98" s="74" t="s">
        <v>38</v>
      </c>
      <c r="F98" s="78">
        <v>1530</v>
      </c>
      <c r="G98" s="78">
        <v>283</v>
      </c>
      <c r="H98" s="78">
        <f t="shared" si="1"/>
        <v>432990</v>
      </c>
      <c r="I98" s="64"/>
    </row>
    <row r="99" spans="1:9" ht="135" customHeight="1" x14ac:dyDescent="0.3">
      <c r="A99" s="79">
        <v>93</v>
      </c>
      <c r="B99" s="80">
        <v>33651126</v>
      </c>
      <c r="C99" s="93" t="s">
        <v>166</v>
      </c>
      <c r="D99" s="81" t="s">
        <v>167</v>
      </c>
      <c r="E99" s="74" t="s">
        <v>38</v>
      </c>
      <c r="F99" s="78">
        <v>300</v>
      </c>
      <c r="G99" s="78">
        <v>200</v>
      </c>
      <c r="H99" s="78">
        <f t="shared" si="1"/>
        <v>60000</v>
      </c>
      <c r="I99" s="64"/>
    </row>
    <row r="100" spans="1:9" ht="135.75" customHeight="1" x14ac:dyDescent="0.3">
      <c r="A100" s="79">
        <v>94</v>
      </c>
      <c r="B100" s="80">
        <v>33651131</v>
      </c>
      <c r="C100" s="93" t="s">
        <v>168</v>
      </c>
      <c r="D100" s="81" t="s">
        <v>169</v>
      </c>
      <c r="E100" s="74" t="s">
        <v>38</v>
      </c>
      <c r="F100" s="78">
        <v>100</v>
      </c>
      <c r="G100" s="78">
        <v>540</v>
      </c>
      <c r="H100" s="78">
        <f t="shared" si="1"/>
        <v>54000</v>
      </c>
      <c r="I100" s="64"/>
    </row>
    <row r="101" spans="1:9" ht="208.5" customHeight="1" x14ac:dyDescent="0.3">
      <c r="A101" s="79">
        <v>95</v>
      </c>
      <c r="B101" s="83" t="s">
        <v>170</v>
      </c>
      <c r="C101" s="83" t="s">
        <v>171</v>
      </c>
      <c r="D101" s="81" t="s">
        <v>172</v>
      </c>
      <c r="E101" s="74" t="s">
        <v>38</v>
      </c>
      <c r="F101" s="78">
        <v>100</v>
      </c>
      <c r="G101" s="78">
        <v>199</v>
      </c>
      <c r="H101" s="78">
        <f t="shared" si="1"/>
        <v>19900</v>
      </c>
      <c r="I101" s="64"/>
    </row>
    <row r="102" spans="1:9" ht="204.75" customHeight="1" x14ac:dyDescent="0.3">
      <c r="A102" s="79">
        <v>96</v>
      </c>
      <c r="B102" s="80">
        <v>33611150</v>
      </c>
      <c r="C102" s="73" t="s">
        <v>174</v>
      </c>
      <c r="D102" s="81" t="s">
        <v>173</v>
      </c>
      <c r="E102" s="74" t="s">
        <v>38</v>
      </c>
      <c r="F102" s="78">
        <v>300</v>
      </c>
      <c r="G102" s="78">
        <v>250</v>
      </c>
      <c r="H102" s="78">
        <f t="shared" si="1"/>
        <v>75000</v>
      </c>
      <c r="I102" s="65"/>
    </row>
    <row r="103" spans="1:9" ht="205.5" customHeight="1" x14ac:dyDescent="0.3">
      <c r="A103" s="79">
        <v>97</v>
      </c>
      <c r="B103" s="85">
        <v>33651135</v>
      </c>
      <c r="C103" s="73" t="s">
        <v>13</v>
      </c>
      <c r="D103" s="81" t="s">
        <v>175</v>
      </c>
      <c r="E103" s="74" t="s">
        <v>38</v>
      </c>
      <c r="F103" s="78">
        <v>100</v>
      </c>
      <c r="G103" s="78">
        <v>62</v>
      </c>
      <c r="H103" s="78">
        <f t="shared" si="1"/>
        <v>6200</v>
      </c>
      <c r="I103" s="65"/>
    </row>
    <row r="104" spans="1:9" ht="149.25" customHeight="1" x14ac:dyDescent="0.3">
      <c r="A104" s="79">
        <v>98</v>
      </c>
      <c r="B104" s="83">
        <v>33691176</v>
      </c>
      <c r="C104" s="74" t="s">
        <v>176</v>
      </c>
      <c r="D104" s="81" t="s">
        <v>177</v>
      </c>
      <c r="E104" s="74" t="s">
        <v>38</v>
      </c>
      <c r="F104" s="78">
        <v>200</v>
      </c>
      <c r="G104" s="78">
        <v>358</v>
      </c>
      <c r="H104" s="78">
        <f t="shared" si="1"/>
        <v>71600</v>
      </c>
      <c r="I104" s="65"/>
    </row>
    <row r="105" spans="1:9" ht="134.25" customHeight="1" x14ac:dyDescent="0.3">
      <c r="A105" s="79">
        <v>99</v>
      </c>
      <c r="B105" s="83">
        <v>33691176</v>
      </c>
      <c r="C105" s="74" t="s">
        <v>178</v>
      </c>
      <c r="D105" s="81" t="s">
        <v>179</v>
      </c>
      <c r="E105" s="74" t="s">
        <v>38</v>
      </c>
      <c r="F105" s="78">
        <v>30</v>
      </c>
      <c r="G105" s="78">
        <v>117</v>
      </c>
      <c r="H105" s="78">
        <f t="shared" si="1"/>
        <v>3510</v>
      </c>
      <c r="I105" s="65"/>
    </row>
    <row r="106" spans="1:9" ht="147.75" customHeight="1" x14ac:dyDescent="0.3">
      <c r="A106" s="79">
        <v>100</v>
      </c>
      <c r="B106" s="85">
        <v>33621490</v>
      </c>
      <c r="C106" s="79" t="s">
        <v>23</v>
      </c>
      <c r="D106" s="81" t="s">
        <v>180</v>
      </c>
      <c r="E106" s="74" t="s">
        <v>38</v>
      </c>
      <c r="F106" s="78">
        <v>100</v>
      </c>
      <c r="G106" s="78">
        <v>53</v>
      </c>
      <c r="H106" s="78">
        <f t="shared" si="1"/>
        <v>5300</v>
      </c>
      <c r="I106" s="62"/>
    </row>
    <row r="107" spans="1:9" ht="148.5" customHeight="1" x14ac:dyDescent="0.3">
      <c r="A107" s="79">
        <v>101</v>
      </c>
      <c r="B107" s="80">
        <v>33641310</v>
      </c>
      <c r="C107" s="79" t="s">
        <v>12</v>
      </c>
      <c r="D107" s="81" t="s">
        <v>211</v>
      </c>
      <c r="E107" s="74" t="s">
        <v>38</v>
      </c>
      <c r="F107" s="78">
        <v>200</v>
      </c>
      <c r="G107" s="94">
        <v>225</v>
      </c>
      <c r="H107" s="78">
        <f t="shared" si="1"/>
        <v>45000</v>
      </c>
      <c r="I107" s="62"/>
    </row>
    <row r="108" spans="1:9" ht="137.25" customHeight="1" x14ac:dyDescent="0.3">
      <c r="A108" s="79">
        <v>102</v>
      </c>
      <c r="B108" s="83">
        <v>33631310</v>
      </c>
      <c r="C108" s="74" t="s">
        <v>0</v>
      </c>
      <c r="D108" s="81" t="s">
        <v>181</v>
      </c>
      <c r="E108" s="74" t="s">
        <v>38</v>
      </c>
      <c r="F108" s="78">
        <v>50</v>
      </c>
      <c r="G108" s="78">
        <v>260</v>
      </c>
      <c r="H108" s="78">
        <f t="shared" si="1"/>
        <v>13000</v>
      </c>
      <c r="I108" s="63"/>
    </row>
    <row r="109" spans="1:9" ht="141" customHeight="1" x14ac:dyDescent="0.3">
      <c r="A109" s="79">
        <v>103</v>
      </c>
      <c r="B109" s="83">
        <v>33661170</v>
      </c>
      <c r="C109" s="74" t="s">
        <v>182</v>
      </c>
      <c r="D109" s="81" t="s">
        <v>212</v>
      </c>
      <c r="E109" s="73" t="s">
        <v>38</v>
      </c>
      <c r="F109" s="78">
        <v>1500</v>
      </c>
      <c r="G109" s="78">
        <v>40</v>
      </c>
      <c r="H109" s="78">
        <f t="shared" si="1"/>
        <v>60000</v>
      </c>
      <c r="I109" s="63"/>
    </row>
    <row r="110" spans="1:9" ht="145.5" customHeight="1" x14ac:dyDescent="0.3">
      <c r="A110" s="79">
        <v>104</v>
      </c>
      <c r="B110" s="83">
        <v>33661170</v>
      </c>
      <c r="C110" s="74" t="s">
        <v>183</v>
      </c>
      <c r="D110" s="81" t="s">
        <v>184</v>
      </c>
      <c r="E110" s="73" t="s">
        <v>38</v>
      </c>
      <c r="F110" s="78">
        <v>20</v>
      </c>
      <c r="G110" s="78">
        <v>600</v>
      </c>
      <c r="H110" s="78">
        <f t="shared" si="1"/>
        <v>12000</v>
      </c>
      <c r="I110" s="63"/>
    </row>
    <row r="111" spans="1:9" ht="135.75" customHeight="1" x14ac:dyDescent="0.3">
      <c r="A111" s="79">
        <v>105</v>
      </c>
      <c r="B111" s="83">
        <v>33691176</v>
      </c>
      <c r="C111" s="74" t="s">
        <v>185</v>
      </c>
      <c r="D111" s="81" t="s">
        <v>213</v>
      </c>
      <c r="E111" s="73" t="s">
        <v>38</v>
      </c>
      <c r="F111" s="78">
        <v>10</v>
      </c>
      <c r="G111" s="78">
        <v>2400</v>
      </c>
      <c r="H111" s="78">
        <f t="shared" si="1"/>
        <v>24000</v>
      </c>
      <c r="I111" s="63"/>
    </row>
    <row r="112" spans="1:9" ht="141" customHeight="1" x14ac:dyDescent="0.3">
      <c r="A112" s="79">
        <v>106</v>
      </c>
      <c r="B112" s="83">
        <v>33691176</v>
      </c>
      <c r="C112" s="74" t="s">
        <v>185</v>
      </c>
      <c r="D112" s="81" t="s">
        <v>214</v>
      </c>
      <c r="E112" s="73" t="s">
        <v>38</v>
      </c>
      <c r="F112" s="78">
        <v>10</v>
      </c>
      <c r="G112" s="78">
        <v>3200</v>
      </c>
      <c r="H112" s="78">
        <f t="shared" si="1"/>
        <v>32000</v>
      </c>
      <c r="I112" s="63"/>
    </row>
    <row r="113" spans="1:15" ht="156" customHeight="1" x14ac:dyDescent="0.3">
      <c r="A113" s="79">
        <v>107</v>
      </c>
      <c r="B113" s="83">
        <v>33691176</v>
      </c>
      <c r="C113" s="74" t="s">
        <v>186</v>
      </c>
      <c r="D113" s="81" t="s">
        <v>215</v>
      </c>
      <c r="E113" s="73" t="s">
        <v>38</v>
      </c>
      <c r="F113" s="78">
        <v>10</v>
      </c>
      <c r="G113" s="78">
        <v>1950</v>
      </c>
      <c r="H113" s="78">
        <f t="shared" si="1"/>
        <v>19500</v>
      </c>
      <c r="I113" s="63"/>
    </row>
    <row r="114" spans="1:15" ht="148.5" customHeight="1" x14ac:dyDescent="0.3">
      <c r="A114" s="79">
        <v>108</v>
      </c>
      <c r="B114" s="83">
        <v>33691260</v>
      </c>
      <c r="C114" s="74" t="s">
        <v>187</v>
      </c>
      <c r="D114" s="81" t="s">
        <v>188</v>
      </c>
      <c r="E114" s="73" t="s">
        <v>38</v>
      </c>
      <c r="F114" s="78">
        <v>1000</v>
      </c>
      <c r="G114" s="78">
        <v>172</v>
      </c>
      <c r="H114" s="78">
        <f t="shared" si="1"/>
        <v>172000</v>
      </c>
      <c r="I114" s="63"/>
    </row>
    <row r="115" spans="1:15" ht="34.5" customHeight="1" x14ac:dyDescent="0.3">
      <c r="A115" s="68" t="s">
        <v>220</v>
      </c>
      <c r="B115" s="68"/>
      <c r="C115" s="68"/>
      <c r="D115" s="68"/>
      <c r="E115" s="68"/>
      <c r="F115" s="68"/>
      <c r="G115" s="68"/>
      <c r="H115" s="68"/>
    </row>
    <row r="116" spans="1:15" ht="32.25" customHeight="1" x14ac:dyDescent="0.3">
      <c r="A116" s="68" t="s">
        <v>36</v>
      </c>
      <c r="B116" s="68"/>
      <c r="C116" s="68"/>
      <c r="D116" s="68"/>
      <c r="E116" s="68"/>
      <c r="F116" s="68"/>
      <c r="G116" s="68"/>
      <c r="H116" s="68"/>
    </row>
    <row r="117" spans="1:15" ht="33" customHeight="1" x14ac:dyDescent="0.3">
      <c r="A117" s="68" t="s">
        <v>222</v>
      </c>
      <c r="B117" s="68"/>
      <c r="C117" s="68"/>
      <c r="D117" s="68"/>
      <c r="E117" s="68"/>
      <c r="F117" s="68"/>
      <c r="G117" s="68"/>
      <c r="H117" s="68"/>
    </row>
    <row r="118" spans="1:15" ht="76.5" customHeight="1" x14ac:dyDescent="0.3">
      <c r="A118" s="69" t="s">
        <v>218</v>
      </c>
      <c r="B118" s="69"/>
      <c r="C118" s="69"/>
      <c r="D118" s="69"/>
      <c r="E118" s="69"/>
      <c r="F118" s="69"/>
      <c r="G118" s="69"/>
      <c r="H118" s="69"/>
      <c r="I118" s="61"/>
      <c r="J118" s="70"/>
      <c r="K118" s="70"/>
      <c r="L118" s="70"/>
      <c r="M118" s="70"/>
      <c r="N118" s="70"/>
      <c r="O118" s="70"/>
    </row>
    <row r="119" spans="1:15" ht="93" customHeight="1" x14ac:dyDescent="0.3">
      <c r="A119" s="69" t="s">
        <v>48</v>
      </c>
      <c r="B119" s="69"/>
      <c r="C119" s="69"/>
      <c r="D119" s="69"/>
      <c r="E119" s="69"/>
      <c r="F119" s="69"/>
      <c r="G119" s="69"/>
      <c r="H119" s="69"/>
      <c r="I119" s="71"/>
      <c r="J119" s="72"/>
      <c r="K119" s="72"/>
      <c r="L119" s="72"/>
      <c r="M119" s="72"/>
      <c r="N119" s="72"/>
      <c r="O119" s="72"/>
    </row>
  </sheetData>
  <mergeCells count="8">
    <mergeCell ref="A118:H118"/>
    <mergeCell ref="A119:H119"/>
    <mergeCell ref="A2:H2"/>
    <mergeCell ref="B3:H3"/>
    <mergeCell ref="B4:H4"/>
    <mergeCell ref="A115:H115"/>
    <mergeCell ref="A116:H116"/>
    <mergeCell ref="A117:H1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Բնութագիր</vt:lpstr>
      <vt:lpstr>Лист2</vt:lpstr>
      <vt:lpstr>Лист3</vt:lpstr>
      <vt:lpstr>Բնութագիր!Print_Area</vt:lpstr>
      <vt:lpstr>Բնութագիր!Print_Titles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2025-11-14T14:09:25Z</dcterms:modified>
</cp:coreProperties>
</file>