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669ABB4A-2E46-4C95-AC91-E185ED10AA6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  <sheet name="Лист4" sheetId="4" r:id="rId2"/>
    <sheet name="Лист2" sheetId="2" r:id="rId3"/>
    <sheet name="Лист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5" i="1"/>
</calcChain>
</file>

<file path=xl/sharedStrings.xml><?xml version="1.0" encoding="utf-8"?>
<sst xmlns="http://schemas.openxmlformats.org/spreadsheetml/2006/main" count="304" uniqueCount="168">
  <si>
    <t xml:space="preserve">էնալապրիլ </t>
  </si>
  <si>
    <t>դեղահատ</t>
  </si>
  <si>
    <t>էնալապրիլ enalapril  դեղահատ 10մգ</t>
  </si>
  <si>
    <t xml:space="preserve">էնալապրիլ  </t>
  </si>
  <si>
    <t>էնալապրիլ enalapril  դեղահատ 20մգ</t>
  </si>
  <si>
    <t>էնալապրիլ, հիդրոքլորոթիազիդ</t>
  </si>
  <si>
    <t>էնալապրիլ, հիդրոքլորոթիազիդ enalapril, hydrochlorothiazide դեղահատ 10մգ+25մգ</t>
  </si>
  <si>
    <t>Ամլոդիպին</t>
  </si>
  <si>
    <t xml:space="preserve">Ամլոդիպին  amlodipine դեղահատ 10մգ </t>
  </si>
  <si>
    <t xml:space="preserve">Կապտոպրիլ </t>
  </si>
  <si>
    <t>Կապտոպրիլ captopril դեղահատ 50մգ</t>
  </si>
  <si>
    <t xml:space="preserve">Լոզարտան </t>
  </si>
  <si>
    <t>Լոզարտան  losartan դեղահատ 50մգ</t>
  </si>
  <si>
    <t>Լոզարտան  losartan դեղահատ 100մգ</t>
  </si>
  <si>
    <t>Լոզարտան , հիդրոքլորոթիազիդ</t>
  </si>
  <si>
    <t>Լոզարտան , հիդրոքլորոթիազիդ losartan, hydrochlorothiazide դեղահատ 100մգ+25մգ</t>
  </si>
  <si>
    <t>Լոզարտան , հիդրոքլորոթիազիդ losartan, hydrochlorothiazide դեղահատ 50մգ+12.5մգ</t>
  </si>
  <si>
    <t>հատ</t>
  </si>
  <si>
    <t xml:space="preserve">Բիսոպրոլոլ </t>
  </si>
  <si>
    <t>Բիսոպրոլոլ bisoprolol դեղահատ  2.5մգ</t>
  </si>
  <si>
    <t>Բիսոպրոլոլ bisoprolol դեղահատ 5մգ</t>
  </si>
  <si>
    <t>Բիսոպրոլոլ bisoprolol դեղահատ 10մգ</t>
  </si>
  <si>
    <t xml:space="preserve">Դիգօքսին </t>
  </si>
  <si>
    <t>Դիգօքսին digoxin դեղահատ 0,25մգ</t>
  </si>
  <si>
    <t xml:space="preserve">Ամիոդարոն </t>
  </si>
  <si>
    <t>Ամիոդարոն  amiodarone դեղահատ 200մգ</t>
  </si>
  <si>
    <t>սրվակ</t>
  </si>
  <si>
    <t xml:space="preserve">Ատորվաստատին </t>
  </si>
  <si>
    <t>Ատորվաստատին atorvastatin դեղահատ 20մգ</t>
  </si>
  <si>
    <t>Ատորվաստատին atorvastatin դեղահատ 40մգ</t>
  </si>
  <si>
    <t xml:space="preserve">Դեքսամեթազոն </t>
  </si>
  <si>
    <t>Դեքսամեթազոն dexamethasone լուծույթ ներարկման 4մգ/մլ, 1մլ</t>
  </si>
  <si>
    <t>ֆլակոն</t>
  </si>
  <si>
    <t>N</t>
  </si>
  <si>
    <t>Չափման միավորը</t>
  </si>
  <si>
    <t>Քանակը</t>
  </si>
  <si>
    <t>անվանումը</t>
  </si>
  <si>
    <t xml:space="preserve">Դիոսմին, հեսպերիդին </t>
  </si>
  <si>
    <t>Դիոսմին, հեսպերիդին diosmin, hesperidin դեղահատ 450մգ+50մգ</t>
  </si>
  <si>
    <t>Բետահիստին</t>
  </si>
  <si>
    <t>Բետահիստին  betahistine դեղահատ 24մգ</t>
  </si>
  <si>
    <t xml:space="preserve">Խոլեկալցիֆերոլ </t>
  </si>
  <si>
    <t xml:space="preserve">Կալցիում, խոլեկալցիֆերոլ </t>
  </si>
  <si>
    <t>Կալցիում, խոլեկալցիֆերոլ calcium, cholecalciferol դեղահատ դյուրալույծ 1000մգ+ 22մկգ(880ՄՄ)</t>
  </si>
  <si>
    <t>Ազիթրոմիցին</t>
  </si>
  <si>
    <t>Ազիթրոմիցին  azithromycin դեղապատիճ 250մգ</t>
  </si>
  <si>
    <t>Ազիթրոմիցին  azithromycin դեղապատիճ 500մգ</t>
  </si>
  <si>
    <t>Ալբենդազոլ</t>
  </si>
  <si>
    <t>Ալբենդազոլ albendazole  դեղահատ 400մգ</t>
  </si>
  <si>
    <t xml:space="preserve">Ամբրօքսոլ </t>
  </si>
  <si>
    <t>Ամբրօքսոլ  ambroxol  դեղահատ 30մգ</t>
  </si>
  <si>
    <t>Ամինոֆիլին</t>
  </si>
  <si>
    <t>Ամինոֆիլին, Aminophylline դեղահատ 150մգ</t>
  </si>
  <si>
    <t xml:space="preserve">Ամինոֆիլին, Aminophylline  լուծույթ ներարկման 24մգ/մլ, 5մլ </t>
  </si>
  <si>
    <t>Ամիտրիպտիլին</t>
  </si>
  <si>
    <t>Ամիտրիպտիլին amitriptyline  դեղահատ 25մգ</t>
  </si>
  <si>
    <t>Ամօքսիցիլին</t>
  </si>
  <si>
    <t>Ամօքսիցիլին  amoxicillin դեղապատիճ 500մգ</t>
  </si>
  <si>
    <t xml:space="preserve">Ամօքսիցիլին </t>
  </si>
  <si>
    <t>Ամօքսիցիլին amoxicillin դեղապատիճ 250մգ</t>
  </si>
  <si>
    <t>Ամօքսիցիլին amoxicillin դեղափոշի ներքին ընդունման դեղակախույթի, 250մգ/5մլ</t>
  </si>
  <si>
    <t>Ամօքսիցիլին, քլավուլանաթթու</t>
  </si>
  <si>
    <t>Ամօքսիցիլին , քլավուլանաթթու amoxicillin, clavulanic acid  դեղահատ  500մգ+125մգ</t>
  </si>
  <si>
    <t>Ամօքսիցիլին, քլավուլանաթթու amoxicillin, clavulanic acid   դեղափոշի ներքին ընդունման դեղակախույթի 125մգ/5մլ+31,25մգ/5մլ</t>
  </si>
  <si>
    <t>Ամօքսիցիլին, քլավուլանաթթու amoxicillin, clavulanic acid    դեղափոշի ներքին ընդունման դեղակախույթի 250մգ/5մլ+ 62,5մգ/5մլ</t>
  </si>
  <si>
    <t>Անաստրոզոլ</t>
  </si>
  <si>
    <t>Անաստրոզոլ Anastrosol դեղահատ 1 մգ</t>
  </si>
  <si>
    <t>Ասկորբինաթթու</t>
  </si>
  <si>
    <t>Ացետիլցիստեին</t>
  </si>
  <si>
    <t>Ացետիլցիստեին acetylcysteine դեղահատ 100մգ</t>
  </si>
  <si>
    <t>Ացետիլցիստեին acetylcysteine դեղահատ 200մգ</t>
  </si>
  <si>
    <t>Ացետիլցիստեին acetylcysteine դեղահատ 600մգ</t>
  </si>
  <si>
    <t xml:space="preserve">Ացետիլսալիցիլաթթու </t>
  </si>
  <si>
    <t>Ացետիլսալիցիլաթթու, acetylsalicylic acid  դեղահատ 75մգ աղելույծ թաղանթապատ</t>
  </si>
  <si>
    <t>Ացետիլսալիցիլաթթու, acetylsalicylic acid  դեղահատ 150մգ աղելույծ թաղանթապատ</t>
  </si>
  <si>
    <t>Կարբիդոպա, լևոդոպա</t>
  </si>
  <si>
    <t>Կարբիդոպա, լևոդոպա carbidopa, levodopa դեղահատ 25մգ+250մգ</t>
  </si>
  <si>
    <t>Դիկլոֆենակ</t>
  </si>
  <si>
    <t>Դիկլոֆենակ diclofenac դեղահատ 100մգ</t>
  </si>
  <si>
    <t>Դիկլոֆենակ diclofenac լուծույթ ներարկման 25 մգ/մլ, 3մլ</t>
  </si>
  <si>
    <t>Երկաթ պարունակող համակցություն</t>
  </si>
  <si>
    <t xml:space="preserve">Երկաթի (III) հիդրօքսիդի և պոլիմալտոզի համալիր iron (III) hydroxide with polymaltose complex դեղահատ ծամելու 100մգ </t>
  </si>
  <si>
    <t>Երկաթ (III)-հիդրօքսիդի դեքստրանային համալիր iron (III)-hydroxide dextran complex լուծույթ ներարկման 50մգ/մլ</t>
  </si>
  <si>
    <t xml:space="preserve">Իբուպրոֆեն </t>
  </si>
  <si>
    <t xml:space="preserve">Իբուպրոֆեն  ibuprofen դեղահատ 200մգ </t>
  </si>
  <si>
    <t>Իբուպրոֆեն  ibuprofen դեղահատ 400մգ</t>
  </si>
  <si>
    <t>Լևոթիրօքսին</t>
  </si>
  <si>
    <t>Դիազեպամ</t>
  </si>
  <si>
    <t>Դիազեպամ, diazepam դեղահատ 5մգ</t>
  </si>
  <si>
    <t>Դիազեպամ diazepam դեղահատ 10մգ</t>
  </si>
  <si>
    <t>Դիազեպամ diazepam լուծույթ ներարկման 5մգ/մլ, 2մլ</t>
  </si>
  <si>
    <t>մոմիկ</t>
  </si>
  <si>
    <t>դեղապատիճ</t>
  </si>
  <si>
    <t>Ացիկլովիր</t>
  </si>
  <si>
    <t>Ացիկլովիր, acyclovir դեղահատ 200մգ</t>
  </si>
  <si>
    <t>Բետամեթազոն</t>
  </si>
  <si>
    <t>Բետամեթազոն betamethasone նրբաքսուք 1մգ/գ</t>
  </si>
  <si>
    <t>Դիֆենհիդրամին</t>
  </si>
  <si>
    <t xml:space="preserve">Դիֆենհիդրամին diphenhydramine լուծույթ ներարկման 10մգ/մլ, 1մլ </t>
  </si>
  <si>
    <t>Դրոտավերին</t>
  </si>
  <si>
    <t>Դրոտավերին drotaverine դեղահատ 40մգ</t>
  </si>
  <si>
    <t xml:space="preserve">Դրոտավերին drotaverine լուծույթ ներարկման 20մգ/մլ, 2մլ </t>
  </si>
  <si>
    <t>Թիամին</t>
  </si>
  <si>
    <t>Թիամին thiamine լուծույթ ներարկման 50մգ/մլ, 1մլ</t>
  </si>
  <si>
    <t>Թիմոլոլ</t>
  </si>
  <si>
    <t>Թիմոլոլ timolol ակնակաթիլներ 5մգ/մլ</t>
  </si>
  <si>
    <t xml:space="preserve">Լակտուլոզ </t>
  </si>
  <si>
    <t>Լակտուլոզ lactulose օշարակ 3.1-3.7գ/5մլ</t>
  </si>
  <si>
    <t>Լևամիզոլ</t>
  </si>
  <si>
    <t>Լևամիզոլ  levamisole դեղահատ 50մգ</t>
  </si>
  <si>
    <t>Լևամիզոլ  levamisole դեղահատ 150մգ</t>
  </si>
  <si>
    <t xml:space="preserve">Լևոֆլօքսացին </t>
  </si>
  <si>
    <t>Լևոֆլօքսացին levofloxacin դեղահատ  500մգ</t>
  </si>
  <si>
    <t xml:space="preserve">Լոպերամիդ </t>
  </si>
  <si>
    <t>Լոպերամիդ loperamide դեղապատիճ 2մգ</t>
  </si>
  <si>
    <t>Լորատադին</t>
  </si>
  <si>
    <t xml:space="preserve">Լորատադին, Loratadine դեղահատ 10մգ, </t>
  </si>
  <si>
    <t>Լորատադին, Loratadine օշարակ 1մգ/մլ</t>
  </si>
  <si>
    <t>Կալիումի յոդիդ</t>
  </si>
  <si>
    <t>Կալիումի յոդիդ potassium iodide դեղահատ 200մկգ</t>
  </si>
  <si>
    <t>Կալցիումի գլյուկոնատ</t>
  </si>
  <si>
    <t>Կալցիումի գլյուկոնատ, Calcium gluconate լուծույթ ներարկման 100մգ/մլ, 10մլ</t>
  </si>
  <si>
    <t xml:space="preserve">Լևետիրացետամ </t>
  </si>
  <si>
    <t>Լևետիրացետամ levetiracetam դեղահատ 500մգ</t>
  </si>
  <si>
    <t>Ացետիլսալիցիլաթթու, acetylsalicylic acid  դեղահատ  աղելույծ 100մգ</t>
  </si>
  <si>
    <t xml:space="preserve">Ալոպուրինոլ </t>
  </si>
  <si>
    <t>Ալոպուրինոլ, Allopurinol  դեղահատ 100 մգ</t>
  </si>
  <si>
    <t>Բրիմոնիդին + Թիմոլոլ</t>
  </si>
  <si>
    <t xml:space="preserve">Գլիցերոլ </t>
  </si>
  <si>
    <t>Դիոսմին, հեսպերիդին diosmin, hesperidin դեղահատ 900մգ+100մգ</t>
  </si>
  <si>
    <t>Երկաթի (III) հիդրօքսիդի և պոլիմալտոզի համալիր iron (III) hydroxide with polymaltose complex լուծույթ ներքին ընդունման 50մգ/5մլ</t>
  </si>
  <si>
    <t>Լակտուլոզ lactulose օշարակ 667մգ/մլ</t>
  </si>
  <si>
    <t>Լևոթիրօքսին levothyroxine  դեղահատ 25մկգ</t>
  </si>
  <si>
    <t>Լևոթիրօքսին  դեղահատ levothyroxine 50մկգ</t>
  </si>
  <si>
    <t>Լևոթիրօքսին  դեղահատ levothyroxine 150մկգ</t>
  </si>
  <si>
    <t>Ամիոդարոն  amiodarone դեղահատ 100մգ</t>
  </si>
  <si>
    <t>Ացիկլովիր, acyclovir դեղահատ 400մգ</t>
  </si>
  <si>
    <t>Գենտամիցին</t>
  </si>
  <si>
    <t>Գենտամիցին Gentamicin ակնակաթիլ 3մգ/մլ</t>
  </si>
  <si>
    <t>Բրիմոնիդին + Թիմոլոլ ակնակաթիլ (2մգ+5մգ) / մլ BRIMONIDINE+Timolol</t>
  </si>
  <si>
    <t xml:space="preserve">Ազիթրոմիցին  azithromycin   դեղափոշի ներքին ընդունման դեղակախույթի 200մգ/5մլ </t>
  </si>
  <si>
    <t>Դեքսամեթազոն dexamethasone ակնակաթիլ0,1%</t>
  </si>
  <si>
    <t>Թիմոլոլ+բրինզոլամիդ</t>
  </si>
  <si>
    <t>Թիմոլոլ timolol + Brinzolamide ակնակաթիլներ 5մգ+10մգ/մլ</t>
  </si>
  <si>
    <t xml:space="preserve">Իբուպրոֆեն  ibuprofen դեղահատ 600մգ </t>
  </si>
  <si>
    <t>Լևետիրացետամ levetiracetam դեղահատ 1000մգ</t>
  </si>
  <si>
    <t>Լևոֆլօքսացին levofloxacin դեղահատ  250մգ</t>
  </si>
  <si>
    <t>Լետրազոլ</t>
  </si>
  <si>
    <t>Լետրազոլ  Letrazole 2,5մգ</t>
  </si>
  <si>
    <t>Խոլեկալցիֆերոլ cholecalciferol դեղապատիճ
 (50 000ՄՄ)</t>
  </si>
  <si>
    <t>Խոլեկալցիֆերոլ cholecalciferol  դեղապատիճ
 5000մգ</t>
  </si>
  <si>
    <t>Խոլեկալցիֆերոլ cholecalciferol  դեղապատիճ
 2000մգ</t>
  </si>
  <si>
    <t>Խոլեկալցիֆերոլ cholecalciferol  դեղապատիճ
 1000մգ</t>
  </si>
  <si>
    <t>Ամօքսիցիլին , քլավուլանաթթու amoxicillin, clavulanic acid  դեղահատ  875մգ+125մգ</t>
  </si>
  <si>
    <t>Ասկորբինաթթու, ascorbic acid դեղահատ 1000մգ</t>
  </si>
  <si>
    <t>Գլիցերոլ glycerol
 մոմիկ ուղիղաղիքային 2,8գգ</t>
  </si>
  <si>
    <t>Դիկլոֆենակ diclofenac դոնդող արտաքին կիրառման 5%</t>
  </si>
  <si>
    <t xml:space="preserve">Դիկլոֆենակ diclofenac մոմիկ ուղիղ աղիքային 100մգ </t>
  </si>
  <si>
    <t xml:space="preserve">Դիկլոֆենակ diclofenac մոմիկ ուղիղ աղիքային 25մգ </t>
  </si>
  <si>
    <t>Երկաթի սուկֆատ + ֆոլաթթու</t>
  </si>
  <si>
    <t>Երկաթի սուկֆատ + ֆոլաթթու Ferous sulfate + folic acid դեղահատ 50+0,5մգ</t>
  </si>
  <si>
    <t xml:space="preserve">Կարբամազեպին </t>
  </si>
  <si>
    <t>Կարբամազեպին Carbamazebin 200մգ դեղահատ</t>
  </si>
  <si>
    <t>ՏԵխնիկական բնութագիր</t>
  </si>
  <si>
    <t xml:space="preserve">Դեղորայք
</t>
  </si>
  <si>
    <t>Իբուպրոֆեն ibuprofen դեղակախույթ ներքին ընդունման  20մգ/մլ 120մլ</t>
  </si>
  <si>
    <t>•	ԱՃՈՒՐԴԻՆ ՄԱՍՆԱԿՑԵԼԻՍ ԱՌԱՋՆՈՐԴՎԵԼ ՄԻԱՅՆ  ՀԱՅԱՍՏԱՆԻ ՀԱՆՐԱՊԵՏՈՒԹՅԱՆ ԿԱՌԱՎԱՐՈՒԹՅԱՆ 2013 ԹՎԱԿԱՆԻ ՄԱՅԻՍԻ 2-Ի N 502-Ն ՈՐՈՇՈՒՄՈՎ և ՈՐՈՇՄԱՆ ՓՈՓՈԽՈՒԹՅՈՒՆ՝ N 1088-Ն -ՈՎ
•	Պայմանագիրը կնքվում է "Գնումների մասին" ՀՀ օրենքի 15-րդ հոդվածի 6-րդ մասի հիման վրա
•	Դեղորայքը  վաճառողը 100%  զեղչով դեղորայքը բաց է թողնելու  գնորդի կողմից դուրս գրված դեղատոմսերով, պոլիկլինիկայի սպասարկման  տարածքում   գտնվող դեղատնից կամ դեղատնային կրպակից, ԱՌԱՎԵԼԱԳՈՒՅՆԸ 5ԿՄ ՇԱՌԱՎԻՂՈՎ ՀԵՌԱՎՈՐՈՒԹՅԱՆ ՎՐԱ ԳՏՆՎՈՂ ԴԵՂԱՏՆԻՑ :
Ուշադրություն 1-ից 10-ը չափաբաժինները դեղատնային բացթողման ենթակա դեղեր են
**ՊԻՏԱՆԵԼԻՈՒԹՅԱՆ ՎԵՐԱԲԵՐՅԱԼ                                                                                                                         ա/2,5 տ և ավելի պիտանելիության ժամկետ ունեցող դեղերը հանձնելու պահին պետք է ունենան առնվազն 24 ամիս մնացորդային պիտանելիության ժամկետ․ 
բ/ մինչև 2,5 տարի պիտանելիության ժամկետ ունեցող դեղերւ հանձնելու հահին պետք է ունենան առնվազն 12 ամիս մնացորդային պիտանելիության ժամկետ։</t>
  </si>
  <si>
    <t>Խոլեկալցիֆերոլ cholecalciferol կաթիլներ/լուծույթ ներքին ընդունման 15000ՄՄ/մլ 30մլ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</si>
</sst>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sz val="12"/>
      <color theme="1"/>
      <name val="Calibri"/>
      <family val="2"/>
      <scheme val="minor"/>
    </font>
    <font>
      <b/>
      <i/>
      <sz val="10"/>
      <color rgb="FF000000"/>
      <name val="GHEA Grapalat"/>
      <family val="3"/>
    </font>
    <font>
      <i/>
      <sz val="10"/>
      <color theme="1"/>
      <name val="GHEA Grapalat"/>
      <family val="3"/>
    </font>
    <font>
      <i/>
      <sz val="10"/>
      <color rgb="FF000000"/>
      <name val="GHEA Grapalat"/>
      <family val="3"/>
    </font>
    <font>
      <b/>
      <i/>
      <sz val="10"/>
      <color theme="1"/>
      <name val="GHEA Grapalat"/>
      <family val="3"/>
    </font>
    <font>
      <i/>
      <sz val="10"/>
      <name val="GHEA Grapalat"/>
      <family val="3"/>
    </font>
    <font>
      <i/>
      <sz val="14"/>
      <color rgb="FFFF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/>
    <xf numFmtId="0" fontId="1" fillId="2" borderId="1" xfId="0" applyFont="1" applyFill="1" applyBorder="1"/>
    <xf numFmtId="0" fontId="1" fillId="2" borderId="0" xfId="0" applyFont="1" applyFill="1" applyBorder="1"/>
    <xf numFmtId="0" fontId="0" fillId="2" borderId="0" xfId="0" applyFill="1" applyBorder="1"/>
    <xf numFmtId="0" fontId="2" fillId="2" borderId="0" xfId="0" applyFont="1" applyFill="1" applyAlignment="1"/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4" fillId="2" borderId="8" xfId="0" applyFont="1" applyFill="1" applyBorder="1" applyAlignment="1"/>
    <xf numFmtId="0" fontId="5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4" fillId="0" borderId="8" xfId="0" applyFont="1" applyBorder="1" applyAlignment="1"/>
    <xf numFmtId="0" fontId="4" fillId="0" borderId="9" xfId="0" applyFont="1" applyBorder="1" applyAlignment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0" fontId="4" fillId="2" borderId="3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0" xfId="0" applyFont="1" applyFill="1"/>
    <xf numFmtId="0" fontId="8" fillId="2" borderId="7" xfId="0" applyFont="1" applyFill="1" applyBorder="1" applyAlignment="1">
      <alignment wrapText="1"/>
    </xf>
    <xf numFmtId="0" fontId="8" fillId="0" borderId="7" xfId="0" applyFont="1" applyBorder="1" applyAlignment="1"/>
    <xf numFmtId="0" fontId="8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P131"/>
  <sheetViews>
    <sheetView tabSelected="1" topLeftCell="A103" workbookViewId="0">
      <selection activeCell="E120" sqref="E120"/>
    </sheetView>
  </sheetViews>
  <sheetFormatPr defaultRowHeight="15.75" x14ac:dyDescent="0.25"/>
  <cols>
    <col min="1" max="1" width="5.7109375" style="1" customWidth="1"/>
    <col min="2" max="2" width="37" style="1" customWidth="1"/>
    <col min="3" max="3" width="15.28515625" style="1" customWidth="1"/>
    <col min="4" max="4" width="49.85546875" style="1" customWidth="1"/>
    <col min="5" max="5" width="9.140625" style="5"/>
    <col min="6" max="6" width="15.42578125" style="1" customWidth="1"/>
    <col min="7" max="7" width="14.5703125" style="1" customWidth="1"/>
    <col min="8" max="16384" width="9.140625" style="1"/>
  </cols>
  <sheetData>
    <row r="1" spans="1:7" ht="15" x14ac:dyDescent="0.25">
      <c r="A1" s="8" t="s">
        <v>33</v>
      </c>
      <c r="B1" s="9"/>
      <c r="C1" s="10" t="s">
        <v>34</v>
      </c>
      <c r="D1" s="11" t="s">
        <v>163</v>
      </c>
      <c r="E1" s="12" t="s">
        <v>35</v>
      </c>
      <c r="F1" s="13"/>
      <c r="G1" s="13"/>
    </row>
    <row r="2" spans="1:7" ht="15" x14ac:dyDescent="0.25">
      <c r="A2" s="8"/>
      <c r="B2" s="14" t="s">
        <v>36</v>
      </c>
      <c r="C2" s="10"/>
      <c r="D2" s="15"/>
      <c r="E2" s="12"/>
      <c r="F2" s="16"/>
      <c r="G2" s="16"/>
    </row>
    <row r="3" spans="1:7" ht="15" x14ac:dyDescent="0.25">
      <c r="A3" s="8"/>
      <c r="B3" s="14"/>
      <c r="C3" s="10"/>
      <c r="D3" s="15"/>
      <c r="E3" s="12"/>
      <c r="F3" s="17"/>
      <c r="G3" s="17"/>
    </row>
    <row r="4" spans="1:7" ht="27.75" customHeight="1" thickBot="1" x14ac:dyDescent="0.3">
      <c r="A4" s="18" t="s">
        <v>164</v>
      </c>
      <c r="B4" s="19"/>
      <c r="C4" s="19"/>
      <c r="D4" s="20"/>
      <c r="E4" s="21"/>
      <c r="F4" s="21"/>
      <c r="G4" s="21"/>
    </row>
    <row r="5" spans="1:7" ht="39.950000000000003" customHeight="1" thickBot="1" x14ac:dyDescent="0.3">
      <c r="A5" s="22">
        <v>1</v>
      </c>
      <c r="B5" s="23" t="s">
        <v>44</v>
      </c>
      <c r="C5" s="24" t="s">
        <v>17</v>
      </c>
      <c r="D5" s="25" t="s">
        <v>45</v>
      </c>
      <c r="E5" s="22">
        <v>400</v>
      </c>
      <c r="F5" s="21">
        <f>G5/E5</f>
        <v>125</v>
      </c>
      <c r="G5" s="6">
        <v>50000</v>
      </c>
    </row>
    <row r="6" spans="1:7" ht="39.950000000000003" customHeight="1" thickBot="1" x14ac:dyDescent="0.3">
      <c r="A6" s="22">
        <v>2</v>
      </c>
      <c r="B6" s="23" t="s">
        <v>44</v>
      </c>
      <c r="C6" s="24" t="s">
        <v>17</v>
      </c>
      <c r="D6" s="25" t="s">
        <v>46</v>
      </c>
      <c r="E6" s="22">
        <v>400</v>
      </c>
      <c r="F6" s="21">
        <f t="shared" ref="F6:F69" si="0">G6/E6</f>
        <v>150</v>
      </c>
      <c r="G6" s="7">
        <v>60000</v>
      </c>
    </row>
    <row r="7" spans="1:7" ht="39.950000000000003" customHeight="1" thickBot="1" x14ac:dyDescent="0.3">
      <c r="A7" s="22">
        <v>3</v>
      </c>
      <c r="B7" s="23" t="s">
        <v>44</v>
      </c>
      <c r="C7" s="24" t="s">
        <v>17</v>
      </c>
      <c r="D7" s="25" t="s">
        <v>140</v>
      </c>
      <c r="E7" s="22">
        <v>200</v>
      </c>
      <c r="F7" s="21">
        <f t="shared" si="0"/>
        <v>1825</v>
      </c>
      <c r="G7" s="7">
        <v>365000</v>
      </c>
    </row>
    <row r="8" spans="1:7" ht="39.950000000000003" customHeight="1" thickBot="1" x14ac:dyDescent="0.3">
      <c r="A8" s="22">
        <v>4</v>
      </c>
      <c r="B8" s="26" t="s">
        <v>47</v>
      </c>
      <c r="C8" s="24" t="s">
        <v>17</v>
      </c>
      <c r="D8" s="25" t="s">
        <v>48</v>
      </c>
      <c r="E8" s="22">
        <v>100</v>
      </c>
      <c r="F8" s="21">
        <f t="shared" si="0"/>
        <v>260</v>
      </c>
      <c r="G8" s="7">
        <v>26000</v>
      </c>
    </row>
    <row r="9" spans="1:7" ht="39.950000000000003" customHeight="1" thickBot="1" x14ac:dyDescent="0.3">
      <c r="A9" s="22">
        <v>5</v>
      </c>
      <c r="B9" s="23" t="s">
        <v>125</v>
      </c>
      <c r="C9" s="27" t="s">
        <v>1</v>
      </c>
      <c r="D9" s="25" t="s">
        <v>126</v>
      </c>
      <c r="E9" s="22">
        <v>2000</v>
      </c>
      <c r="F9" s="21">
        <f t="shared" si="0"/>
        <v>29</v>
      </c>
      <c r="G9" s="7">
        <v>58000</v>
      </c>
    </row>
    <row r="10" spans="1:7" ht="39.950000000000003" customHeight="1" thickBot="1" x14ac:dyDescent="0.3">
      <c r="A10" s="22">
        <v>6</v>
      </c>
      <c r="B10" s="28" t="s">
        <v>49</v>
      </c>
      <c r="C10" s="24" t="s">
        <v>17</v>
      </c>
      <c r="D10" s="29" t="s">
        <v>50</v>
      </c>
      <c r="E10" s="22">
        <v>4000</v>
      </c>
      <c r="F10" s="21">
        <f t="shared" si="0"/>
        <v>13</v>
      </c>
      <c r="G10" s="7">
        <v>52000</v>
      </c>
    </row>
    <row r="11" spans="1:7" ht="39.950000000000003" customHeight="1" thickBot="1" x14ac:dyDescent="0.3">
      <c r="A11" s="22">
        <v>7</v>
      </c>
      <c r="B11" s="30" t="s">
        <v>51</v>
      </c>
      <c r="C11" s="24" t="s">
        <v>17</v>
      </c>
      <c r="D11" s="25" t="s">
        <v>52</v>
      </c>
      <c r="E11" s="22">
        <v>3000</v>
      </c>
      <c r="F11" s="21">
        <f t="shared" si="0"/>
        <v>16</v>
      </c>
      <c r="G11" s="7">
        <v>48000</v>
      </c>
    </row>
    <row r="12" spans="1:7" ht="39.950000000000003" customHeight="1" thickBot="1" x14ac:dyDescent="0.3">
      <c r="A12" s="22">
        <v>8</v>
      </c>
      <c r="B12" s="30" t="s">
        <v>51</v>
      </c>
      <c r="C12" s="24" t="s">
        <v>17</v>
      </c>
      <c r="D12" s="25" t="s">
        <v>53</v>
      </c>
      <c r="E12" s="22">
        <v>300</v>
      </c>
      <c r="F12" s="21">
        <f t="shared" si="0"/>
        <v>60</v>
      </c>
      <c r="G12" s="7">
        <v>18000</v>
      </c>
    </row>
    <row r="13" spans="1:7" ht="39.950000000000003" customHeight="1" thickBot="1" x14ac:dyDescent="0.3">
      <c r="A13" s="22">
        <v>9</v>
      </c>
      <c r="B13" s="23" t="s">
        <v>24</v>
      </c>
      <c r="C13" s="24" t="s">
        <v>1</v>
      </c>
      <c r="D13" s="25" t="s">
        <v>135</v>
      </c>
      <c r="E13" s="22">
        <v>6000</v>
      </c>
      <c r="F13" s="21">
        <f t="shared" si="0"/>
        <v>66.666666666666671</v>
      </c>
      <c r="G13" s="7">
        <v>400000</v>
      </c>
    </row>
    <row r="14" spans="1:7" ht="39.950000000000003" customHeight="1" thickBot="1" x14ac:dyDescent="0.3">
      <c r="A14" s="22">
        <v>10</v>
      </c>
      <c r="B14" s="23" t="s">
        <v>24</v>
      </c>
      <c r="C14" s="24" t="s">
        <v>1</v>
      </c>
      <c r="D14" s="25" t="s">
        <v>25</v>
      </c>
      <c r="E14" s="22">
        <v>10000</v>
      </c>
      <c r="F14" s="21">
        <f t="shared" si="0"/>
        <v>60</v>
      </c>
      <c r="G14" s="7">
        <v>600000</v>
      </c>
    </row>
    <row r="15" spans="1:7" ht="39.950000000000003" customHeight="1" thickBot="1" x14ac:dyDescent="0.3">
      <c r="A15" s="22">
        <v>11</v>
      </c>
      <c r="B15" s="28" t="s">
        <v>54</v>
      </c>
      <c r="C15" s="24" t="s">
        <v>17</v>
      </c>
      <c r="D15" s="25" t="s">
        <v>55</v>
      </c>
      <c r="E15" s="22">
        <v>2000</v>
      </c>
      <c r="F15" s="21">
        <f t="shared" si="0"/>
        <v>14</v>
      </c>
      <c r="G15" s="7">
        <v>28000</v>
      </c>
    </row>
    <row r="16" spans="1:7" ht="39.950000000000003" customHeight="1" thickBot="1" x14ac:dyDescent="0.3">
      <c r="A16" s="22">
        <v>12</v>
      </c>
      <c r="B16" s="28" t="s">
        <v>7</v>
      </c>
      <c r="C16" s="24" t="s">
        <v>1</v>
      </c>
      <c r="D16" s="29" t="s">
        <v>8</v>
      </c>
      <c r="E16" s="22">
        <v>10000</v>
      </c>
      <c r="F16" s="21">
        <f t="shared" si="0"/>
        <v>26</v>
      </c>
      <c r="G16" s="7">
        <v>260000</v>
      </c>
    </row>
    <row r="17" spans="1:7" ht="39.950000000000003" customHeight="1" thickBot="1" x14ac:dyDescent="0.3">
      <c r="A17" s="22">
        <v>13</v>
      </c>
      <c r="B17" s="26" t="s">
        <v>56</v>
      </c>
      <c r="C17" s="24" t="s">
        <v>17</v>
      </c>
      <c r="D17" s="25" t="s">
        <v>57</v>
      </c>
      <c r="E17" s="22">
        <v>1500</v>
      </c>
      <c r="F17" s="21">
        <f t="shared" si="0"/>
        <v>250</v>
      </c>
      <c r="G17" s="7">
        <v>375000</v>
      </c>
    </row>
    <row r="18" spans="1:7" ht="39.950000000000003" customHeight="1" thickBot="1" x14ac:dyDescent="0.3">
      <c r="A18" s="22">
        <v>14</v>
      </c>
      <c r="B18" s="26" t="s">
        <v>58</v>
      </c>
      <c r="C18" s="24" t="s">
        <v>17</v>
      </c>
      <c r="D18" s="25" t="s">
        <v>59</v>
      </c>
      <c r="E18" s="22">
        <v>1500</v>
      </c>
      <c r="F18" s="21">
        <f t="shared" si="0"/>
        <v>233.33333333333334</v>
      </c>
      <c r="G18" s="7">
        <v>350000</v>
      </c>
    </row>
    <row r="19" spans="1:7" ht="39.950000000000003" customHeight="1" thickBot="1" x14ac:dyDescent="0.3">
      <c r="A19" s="22">
        <v>15</v>
      </c>
      <c r="B19" s="26" t="s">
        <v>58</v>
      </c>
      <c r="C19" s="24" t="s">
        <v>17</v>
      </c>
      <c r="D19" s="25" t="s">
        <v>60</v>
      </c>
      <c r="E19" s="22">
        <v>500</v>
      </c>
      <c r="F19" s="21">
        <f t="shared" si="0"/>
        <v>1720</v>
      </c>
      <c r="G19" s="7">
        <v>860000</v>
      </c>
    </row>
    <row r="20" spans="1:7" ht="39.950000000000003" customHeight="1" thickBot="1" x14ac:dyDescent="0.3">
      <c r="A20" s="22">
        <v>16</v>
      </c>
      <c r="B20" s="23" t="s">
        <v>61</v>
      </c>
      <c r="C20" s="24" t="s">
        <v>17</v>
      </c>
      <c r="D20" s="25" t="s">
        <v>62</v>
      </c>
      <c r="E20" s="22">
        <v>3000</v>
      </c>
      <c r="F20" s="21">
        <f t="shared" si="0"/>
        <v>200</v>
      </c>
      <c r="G20" s="7">
        <v>600000</v>
      </c>
    </row>
    <row r="21" spans="1:7" ht="46.5" customHeight="1" thickBot="1" x14ac:dyDescent="0.3">
      <c r="A21" s="22">
        <v>17</v>
      </c>
      <c r="B21" s="23" t="s">
        <v>61</v>
      </c>
      <c r="C21" s="24" t="s">
        <v>17</v>
      </c>
      <c r="D21" s="25" t="s">
        <v>63</v>
      </c>
      <c r="E21" s="22">
        <v>150</v>
      </c>
      <c r="F21" s="21">
        <f t="shared" si="0"/>
        <v>3666.6666666666665</v>
      </c>
      <c r="G21" s="7">
        <v>550000</v>
      </c>
    </row>
    <row r="22" spans="1:7" ht="46.5" customHeight="1" thickBot="1" x14ac:dyDescent="0.3">
      <c r="A22" s="22">
        <v>18</v>
      </c>
      <c r="B22" s="23" t="s">
        <v>61</v>
      </c>
      <c r="C22" s="24" t="s">
        <v>17</v>
      </c>
      <c r="D22" s="25" t="s">
        <v>153</v>
      </c>
      <c r="E22" s="22">
        <v>4000</v>
      </c>
      <c r="F22" s="21">
        <f t="shared" si="0"/>
        <v>275</v>
      </c>
      <c r="G22" s="7">
        <v>1100000</v>
      </c>
    </row>
    <row r="23" spans="1:7" ht="45.75" customHeight="1" thickBot="1" x14ac:dyDescent="0.3">
      <c r="A23" s="22">
        <v>19</v>
      </c>
      <c r="B23" s="23" t="s">
        <v>61</v>
      </c>
      <c r="C23" s="24" t="s">
        <v>17</v>
      </c>
      <c r="D23" s="25" t="s">
        <v>64</v>
      </c>
      <c r="E23" s="22">
        <v>250</v>
      </c>
      <c r="F23" s="21">
        <f t="shared" si="0"/>
        <v>1800</v>
      </c>
      <c r="G23" s="7">
        <v>450000</v>
      </c>
    </row>
    <row r="24" spans="1:7" ht="39.950000000000003" customHeight="1" thickBot="1" x14ac:dyDescent="0.3">
      <c r="A24" s="22">
        <v>20</v>
      </c>
      <c r="B24" s="23" t="s">
        <v>65</v>
      </c>
      <c r="C24" s="24" t="s">
        <v>17</v>
      </c>
      <c r="D24" s="25" t="s">
        <v>66</v>
      </c>
      <c r="E24" s="22">
        <v>20000</v>
      </c>
      <c r="F24" s="21">
        <f t="shared" si="0"/>
        <v>35.6</v>
      </c>
      <c r="G24" s="7">
        <v>712000</v>
      </c>
    </row>
    <row r="25" spans="1:7" ht="39.950000000000003" customHeight="1" thickBot="1" x14ac:dyDescent="0.3">
      <c r="A25" s="22">
        <v>21</v>
      </c>
      <c r="B25" s="26" t="s">
        <v>67</v>
      </c>
      <c r="C25" s="24" t="s">
        <v>17</v>
      </c>
      <c r="D25" s="29" t="s">
        <v>154</v>
      </c>
      <c r="E25" s="22">
        <v>1000</v>
      </c>
      <c r="F25" s="21">
        <f t="shared" si="0"/>
        <v>100</v>
      </c>
      <c r="G25" s="7">
        <v>100000</v>
      </c>
    </row>
    <row r="26" spans="1:7" ht="39.950000000000003" customHeight="1" thickBot="1" x14ac:dyDescent="0.3">
      <c r="A26" s="22">
        <v>22</v>
      </c>
      <c r="B26" s="23" t="s">
        <v>27</v>
      </c>
      <c r="C26" s="24" t="s">
        <v>1</v>
      </c>
      <c r="D26" s="25" t="s">
        <v>28</v>
      </c>
      <c r="E26" s="22">
        <v>50000</v>
      </c>
      <c r="F26" s="21">
        <f t="shared" si="0"/>
        <v>30</v>
      </c>
      <c r="G26" s="7">
        <v>1500000</v>
      </c>
    </row>
    <row r="27" spans="1:7" ht="39.950000000000003" customHeight="1" thickBot="1" x14ac:dyDescent="0.3">
      <c r="A27" s="22">
        <v>23</v>
      </c>
      <c r="B27" s="23" t="s">
        <v>27</v>
      </c>
      <c r="C27" s="24" t="s">
        <v>1</v>
      </c>
      <c r="D27" s="25" t="s">
        <v>29</v>
      </c>
      <c r="E27" s="22">
        <v>45000</v>
      </c>
      <c r="F27" s="21">
        <f t="shared" si="0"/>
        <v>60</v>
      </c>
      <c r="G27" s="7">
        <v>2700000</v>
      </c>
    </row>
    <row r="28" spans="1:7" ht="39.950000000000003" customHeight="1" thickBot="1" x14ac:dyDescent="0.3">
      <c r="A28" s="22">
        <v>24</v>
      </c>
      <c r="B28" s="28" t="s">
        <v>72</v>
      </c>
      <c r="C28" s="24" t="s">
        <v>17</v>
      </c>
      <c r="D28" s="29" t="s">
        <v>73</v>
      </c>
      <c r="E28" s="22">
        <v>80000</v>
      </c>
      <c r="F28" s="21">
        <f t="shared" si="0"/>
        <v>40</v>
      </c>
      <c r="G28" s="7">
        <v>3200000</v>
      </c>
    </row>
    <row r="29" spans="1:7" ht="39.950000000000003" customHeight="1" thickBot="1" x14ac:dyDescent="0.3">
      <c r="A29" s="22">
        <v>25</v>
      </c>
      <c r="B29" s="28" t="s">
        <v>72</v>
      </c>
      <c r="C29" s="24" t="s">
        <v>17</v>
      </c>
      <c r="D29" s="29" t="s">
        <v>74</v>
      </c>
      <c r="E29" s="22">
        <v>20000</v>
      </c>
      <c r="F29" s="21">
        <f t="shared" si="0"/>
        <v>50</v>
      </c>
      <c r="G29" s="7">
        <v>1000000</v>
      </c>
    </row>
    <row r="30" spans="1:7" ht="39.950000000000003" customHeight="1" thickBot="1" x14ac:dyDescent="0.3">
      <c r="A30" s="22">
        <v>26</v>
      </c>
      <c r="B30" s="31" t="s">
        <v>72</v>
      </c>
      <c r="C30" s="27" t="s">
        <v>1</v>
      </c>
      <c r="D30" s="25" t="s">
        <v>124</v>
      </c>
      <c r="E30" s="22">
        <v>8000</v>
      </c>
      <c r="F30" s="21">
        <f t="shared" si="0"/>
        <v>30</v>
      </c>
      <c r="G30" s="7">
        <v>240000</v>
      </c>
    </row>
    <row r="31" spans="1:7" ht="39.950000000000003" customHeight="1" thickBot="1" x14ac:dyDescent="0.3">
      <c r="A31" s="22">
        <v>27</v>
      </c>
      <c r="B31" s="26" t="s">
        <v>68</v>
      </c>
      <c r="C31" s="24" t="s">
        <v>17</v>
      </c>
      <c r="D31" s="29" t="s">
        <v>69</v>
      </c>
      <c r="E31" s="22">
        <v>1500</v>
      </c>
      <c r="F31" s="21">
        <f t="shared" si="0"/>
        <v>133.33333333333334</v>
      </c>
      <c r="G31" s="7">
        <v>200000</v>
      </c>
    </row>
    <row r="32" spans="1:7" ht="39.950000000000003" customHeight="1" thickBot="1" x14ac:dyDescent="0.3">
      <c r="A32" s="22">
        <v>28</v>
      </c>
      <c r="B32" s="26" t="s">
        <v>68</v>
      </c>
      <c r="C32" s="24" t="s">
        <v>17</v>
      </c>
      <c r="D32" s="29" t="s">
        <v>70</v>
      </c>
      <c r="E32" s="22">
        <v>2000</v>
      </c>
      <c r="F32" s="21">
        <f t="shared" si="0"/>
        <v>110</v>
      </c>
      <c r="G32" s="7">
        <v>220000</v>
      </c>
    </row>
    <row r="33" spans="1:94" ht="39.950000000000003" customHeight="1" thickBot="1" x14ac:dyDescent="0.3">
      <c r="A33" s="22">
        <v>29</v>
      </c>
      <c r="B33" s="26" t="s">
        <v>68</v>
      </c>
      <c r="C33" s="24" t="s">
        <v>17</v>
      </c>
      <c r="D33" s="29" t="s">
        <v>71</v>
      </c>
      <c r="E33" s="22">
        <v>1000</v>
      </c>
      <c r="F33" s="21">
        <f t="shared" si="0"/>
        <v>250</v>
      </c>
      <c r="G33" s="7">
        <v>250000</v>
      </c>
    </row>
    <row r="34" spans="1:94" ht="39.950000000000003" customHeight="1" thickBot="1" x14ac:dyDescent="0.3">
      <c r="A34" s="22">
        <v>30</v>
      </c>
      <c r="B34" s="26" t="s">
        <v>93</v>
      </c>
      <c r="C34" s="24" t="s">
        <v>17</v>
      </c>
      <c r="D34" s="25" t="s">
        <v>136</v>
      </c>
      <c r="E34" s="22">
        <v>500</v>
      </c>
      <c r="F34" s="21">
        <f t="shared" si="0"/>
        <v>20</v>
      </c>
      <c r="G34" s="7">
        <v>10000</v>
      </c>
    </row>
    <row r="35" spans="1:94" ht="39.950000000000003" customHeight="1" thickBot="1" x14ac:dyDescent="0.3">
      <c r="A35" s="22">
        <v>31</v>
      </c>
      <c r="B35" s="26" t="s">
        <v>93</v>
      </c>
      <c r="C35" s="24" t="s">
        <v>1</v>
      </c>
      <c r="D35" s="25" t="s">
        <v>94</v>
      </c>
      <c r="E35" s="22">
        <v>800</v>
      </c>
      <c r="F35" s="21">
        <f t="shared" si="0"/>
        <v>10</v>
      </c>
      <c r="G35" s="7">
        <v>8000</v>
      </c>
    </row>
    <row r="36" spans="1:94" ht="39.950000000000003" customHeight="1" thickBot="1" x14ac:dyDescent="0.3">
      <c r="A36" s="22">
        <v>32</v>
      </c>
      <c r="B36" s="28" t="s">
        <v>39</v>
      </c>
      <c r="C36" s="24" t="s">
        <v>17</v>
      </c>
      <c r="D36" s="29" t="s">
        <v>40</v>
      </c>
      <c r="E36" s="22">
        <v>10000</v>
      </c>
      <c r="F36" s="21">
        <f t="shared" si="0"/>
        <v>135</v>
      </c>
      <c r="G36" s="7">
        <v>1350000</v>
      </c>
    </row>
    <row r="37" spans="1:94" ht="39.950000000000003" customHeight="1" thickBot="1" x14ac:dyDescent="0.3">
      <c r="A37" s="22">
        <v>33</v>
      </c>
      <c r="B37" s="26" t="s">
        <v>95</v>
      </c>
      <c r="C37" s="32" t="s">
        <v>17</v>
      </c>
      <c r="D37" s="25" t="s">
        <v>96</v>
      </c>
      <c r="E37" s="22">
        <v>100</v>
      </c>
      <c r="F37" s="21">
        <f t="shared" si="0"/>
        <v>1100</v>
      </c>
      <c r="G37" s="7">
        <v>110000</v>
      </c>
    </row>
    <row r="38" spans="1:94" ht="39.950000000000003" customHeight="1" thickBot="1" x14ac:dyDescent="0.3">
      <c r="A38" s="22">
        <v>34</v>
      </c>
      <c r="B38" s="23" t="s">
        <v>18</v>
      </c>
      <c r="C38" s="24" t="s">
        <v>1</v>
      </c>
      <c r="D38" s="30" t="s">
        <v>19</v>
      </c>
      <c r="E38" s="22">
        <v>10000</v>
      </c>
      <c r="F38" s="21">
        <f t="shared" si="0"/>
        <v>20</v>
      </c>
      <c r="G38" s="7">
        <v>200000</v>
      </c>
    </row>
    <row r="39" spans="1:94" ht="39.950000000000003" customHeight="1" thickBot="1" x14ac:dyDescent="0.3">
      <c r="A39" s="22">
        <v>35</v>
      </c>
      <c r="B39" s="23" t="s">
        <v>18</v>
      </c>
      <c r="C39" s="24" t="s">
        <v>1</v>
      </c>
      <c r="D39" s="30" t="s">
        <v>20</v>
      </c>
      <c r="E39" s="22">
        <v>70000</v>
      </c>
      <c r="F39" s="21">
        <f t="shared" si="0"/>
        <v>20</v>
      </c>
      <c r="G39" s="7">
        <v>1400000</v>
      </c>
    </row>
    <row r="40" spans="1:94" ht="39.950000000000003" customHeight="1" thickBot="1" x14ac:dyDescent="0.3">
      <c r="A40" s="22">
        <v>36</v>
      </c>
      <c r="B40" s="23" t="s">
        <v>18</v>
      </c>
      <c r="C40" s="24" t="s">
        <v>1</v>
      </c>
      <c r="D40" s="30" t="s">
        <v>21</v>
      </c>
      <c r="E40" s="22">
        <v>20000</v>
      </c>
      <c r="F40" s="21">
        <f t="shared" si="0"/>
        <v>30</v>
      </c>
      <c r="G40" s="7">
        <v>600000</v>
      </c>
    </row>
    <row r="41" spans="1:94" ht="39.950000000000003" customHeight="1" thickBot="1" x14ac:dyDescent="0.3">
      <c r="A41" s="22">
        <v>37</v>
      </c>
      <c r="B41" s="23" t="s">
        <v>127</v>
      </c>
      <c r="C41" s="24" t="s">
        <v>32</v>
      </c>
      <c r="D41" s="30" t="s">
        <v>139</v>
      </c>
      <c r="E41" s="22">
        <v>200</v>
      </c>
      <c r="F41" s="21">
        <f t="shared" si="0"/>
        <v>3690</v>
      </c>
      <c r="G41" s="7">
        <v>738000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</row>
    <row r="42" spans="1:94" s="2" customFormat="1" ht="39.950000000000003" customHeight="1" thickBot="1" x14ac:dyDescent="0.35">
      <c r="A42" s="22">
        <v>38</v>
      </c>
      <c r="B42" s="21" t="s">
        <v>128</v>
      </c>
      <c r="C42" s="21" t="s">
        <v>91</v>
      </c>
      <c r="D42" s="33" t="s">
        <v>155</v>
      </c>
      <c r="E42" s="22">
        <v>1000</v>
      </c>
      <c r="F42" s="21">
        <f t="shared" si="0"/>
        <v>130</v>
      </c>
      <c r="G42" s="7">
        <v>130000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</row>
    <row r="43" spans="1:94" s="3" customFormat="1" ht="39.950000000000003" customHeight="1" thickBot="1" x14ac:dyDescent="0.35">
      <c r="A43" s="22">
        <v>39</v>
      </c>
      <c r="B43" s="21" t="s">
        <v>137</v>
      </c>
      <c r="C43" s="21" t="s">
        <v>32</v>
      </c>
      <c r="D43" s="21" t="s">
        <v>138</v>
      </c>
      <c r="E43" s="22">
        <v>200</v>
      </c>
      <c r="F43" s="21">
        <f t="shared" si="0"/>
        <v>1000</v>
      </c>
      <c r="G43" s="7">
        <v>200000</v>
      </c>
    </row>
    <row r="44" spans="1:94" s="3" customFormat="1" ht="39.950000000000003" customHeight="1" thickBot="1" x14ac:dyDescent="0.35">
      <c r="A44" s="22">
        <v>40</v>
      </c>
      <c r="B44" s="23" t="s">
        <v>30</v>
      </c>
      <c r="C44" s="21" t="s">
        <v>32</v>
      </c>
      <c r="D44" s="30" t="s">
        <v>141</v>
      </c>
      <c r="E44" s="22">
        <v>200</v>
      </c>
      <c r="F44" s="21">
        <f t="shared" si="0"/>
        <v>800</v>
      </c>
      <c r="G44" s="7">
        <v>160000</v>
      </c>
    </row>
    <row r="45" spans="1:94" ht="39.950000000000003" customHeight="1" thickBot="1" x14ac:dyDescent="0.3">
      <c r="A45" s="22">
        <v>41</v>
      </c>
      <c r="B45" s="23" t="s">
        <v>30</v>
      </c>
      <c r="C45" s="24" t="s">
        <v>26</v>
      </c>
      <c r="D45" s="30" t="s">
        <v>31</v>
      </c>
      <c r="E45" s="22">
        <v>1000</v>
      </c>
      <c r="F45" s="21">
        <f t="shared" si="0"/>
        <v>80</v>
      </c>
      <c r="G45" s="7">
        <v>80000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</row>
    <row r="46" spans="1:94" ht="39.950000000000003" customHeight="1" thickBot="1" x14ac:dyDescent="0.3">
      <c r="A46" s="22">
        <v>42</v>
      </c>
      <c r="B46" s="26" t="s">
        <v>87</v>
      </c>
      <c r="C46" s="32" t="s">
        <v>1</v>
      </c>
      <c r="D46" s="30" t="s">
        <v>88</v>
      </c>
      <c r="E46" s="22">
        <v>1500</v>
      </c>
      <c r="F46" s="21">
        <f t="shared" si="0"/>
        <v>20</v>
      </c>
      <c r="G46" s="7">
        <v>30000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</row>
    <row r="47" spans="1:94" ht="39.950000000000003" customHeight="1" thickBot="1" x14ac:dyDescent="0.3">
      <c r="A47" s="22">
        <v>43</v>
      </c>
      <c r="B47" s="26" t="s">
        <v>87</v>
      </c>
      <c r="C47" s="32" t="s">
        <v>1</v>
      </c>
      <c r="D47" s="30" t="s">
        <v>89</v>
      </c>
      <c r="E47" s="22">
        <v>1500</v>
      </c>
      <c r="F47" s="21">
        <f t="shared" si="0"/>
        <v>20</v>
      </c>
      <c r="G47" s="7">
        <v>30000</v>
      </c>
    </row>
    <row r="48" spans="1:94" ht="39.950000000000003" customHeight="1" thickBot="1" x14ac:dyDescent="0.3">
      <c r="A48" s="22">
        <v>44</v>
      </c>
      <c r="B48" s="26" t="s">
        <v>87</v>
      </c>
      <c r="C48" s="32" t="s">
        <v>26</v>
      </c>
      <c r="D48" s="30" t="s">
        <v>90</v>
      </c>
      <c r="E48" s="22">
        <v>1500</v>
      </c>
      <c r="F48" s="21">
        <f t="shared" si="0"/>
        <v>200</v>
      </c>
      <c r="G48" s="7">
        <v>300000</v>
      </c>
    </row>
    <row r="49" spans="1:7" ht="39.950000000000003" customHeight="1" thickBot="1" x14ac:dyDescent="0.3">
      <c r="A49" s="22">
        <v>45</v>
      </c>
      <c r="B49" s="23" t="s">
        <v>22</v>
      </c>
      <c r="C49" s="24" t="s">
        <v>1</v>
      </c>
      <c r="D49" s="30" t="s">
        <v>23</v>
      </c>
      <c r="E49" s="22">
        <v>3000</v>
      </c>
      <c r="F49" s="21">
        <f t="shared" si="0"/>
        <v>10</v>
      </c>
      <c r="G49" s="7">
        <v>30000</v>
      </c>
    </row>
    <row r="50" spans="1:7" ht="39.950000000000003" customHeight="1" thickBot="1" x14ac:dyDescent="0.3">
      <c r="A50" s="22">
        <v>46</v>
      </c>
      <c r="B50" s="26" t="s">
        <v>77</v>
      </c>
      <c r="C50" s="24" t="s">
        <v>17</v>
      </c>
      <c r="D50" s="30" t="s">
        <v>78</v>
      </c>
      <c r="E50" s="22">
        <v>7000</v>
      </c>
      <c r="F50" s="21">
        <f t="shared" si="0"/>
        <v>30</v>
      </c>
      <c r="G50" s="7">
        <v>210000</v>
      </c>
    </row>
    <row r="51" spans="1:7" ht="39.950000000000003" customHeight="1" thickBot="1" x14ac:dyDescent="0.3">
      <c r="A51" s="22">
        <v>47</v>
      </c>
      <c r="B51" s="26" t="s">
        <v>77</v>
      </c>
      <c r="C51" s="24" t="s">
        <v>17</v>
      </c>
      <c r="D51" s="30" t="s">
        <v>79</v>
      </c>
      <c r="E51" s="22">
        <v>1500</v>
      </c>
      <c r="F51" s="21">
        <f t="shared" si="0"/>
        <v>100</v>
      </c>
      <c r="G51" s="7">
        <v>150000</v>
      </c>
    </row>
    <row r="52" spans="1:7" ht="39.950000000000003" customHeight="1" thickBot="1" x14ac:dyDescent="0.3">
      <c r="A52" s="22">
        <v>48</v>
      </c>
      <c r="B52" s="26" t="s">
        <v>77</v>
      </c>
      <c r="C52" s="24" t="s">
        <v>91</v>
      </c>
      <c r="D52" s="30" t="s">
        <v>158</v>
      </c>
      <c r="E52" s="22">
        <v>499</v>
      </c>
      <c r="F52" s="21">
        <f t="shared" si="0"/>
        <v>170.34068136272546</v>
      </c>
      <c r="G52" s="7">
        <v>85000</v>
      </c>
    </row>
    <row r="53" spans="1:7" ht="39.950000000000003" customHeight="1" thickBot="1" x14ac:dyDescent="0.3">
      <c r="A53" s="22">
        <v>49</v>
      </c>
      <c r="B53" s="26" t="s">
        <v>77</v>
      </c>
      <c r="C53" s="24" t="s">
        <v>91</v>
      </c>
      <c r="D53" s="25" t="s">
        <v>157</v>
      </c>
      <c r="E53" s="22">
        <v>500</v>
      </c>
      <c r="F53" s="21">
        <f t="shared" si="0"/>
        <v>160</v>
      </c>
      <c r="G53" s="7">
        <v>80000</v>
      </c>
    </row>
    <row r="54" spans="1:7" ht="39.950000000000003" customHeight="1" thickBot="1" x14ac:dyDescent="0.3">
      <c r="A54" s="22">
        <v>50</v>
      </c>
      <c r="B54" s="26" t="s">
        <v>77</v>
      </c>
      <c r="C54" s="24" t="s">
        <v>17</v>
      </c>
      <c r="D54" s="25" t="s">
        <v>156</v>
      </c>
      <c r="E54" s="22">
        <v>250</v>
      </c>
      <c r="F54" s="21">
        <f t="shared" si="0"/>
        <v>2300</v>
      </c>
      <c r="G54" s="7">
        <v>575000</v>
      </c>
    </row>
    <row r="55" spans="1:7" ht="39.950000000000003" customHeight="1" thickBot="1" x14ac:dyDescent="0.3">
      <c r="A55" s="22">
        <v>51</v>
      </c>
      <c r="B55" s="28" t="s">
        <v>37</v>
      </c>
      <c r="C55" s="24" t="s">
        <v>1</v>
      </c>
      <c r="D55" s="34" t="s">
        <v>38</v>
      </c>
      <c r="E55" s="22">
        <v>20000</v>
      </c>
      <c r="F55" s="21">
        <f t="shared" si="0"/>
        <v>250</v>
      </c>
      <c r="G55" s="7">
        <v>5000000</v>
      </c>
    </row>
    <row r="56" spans="1:7" ht="39.950000000000003" customHeight="1" thickBot="1" x14ac:dyDescent="0.3">
      <c r="A56" s="22">
        <v>52</v>
      </c>
      <c r="B56" s="28" t="s">
        <v>37</v>
      </c>
      <c r="C56" s="24" t="s">
        <v>1</v>
      </c>
      <c r="D56" s="34" t="s">
        <v>129</v>
      </c>
      <c r="E56" s="22">
        <v>20000</v>
      </c>
      <c r="F56" s="21">
        <f t="shared" si="0"/>
        <v>500</v>
      </c>
      <c r="G56" s="7">
        <v>10000000</v>
      </c>
    </row>
    <row r="57" spans="1:7" ht="26.25" customHeight="1" thickBot="1" x14ac:dyDescent="0.3">
      <c r="A57" s="22">
        <v>53</v>
      </c>
      <c r="B57" s="26" t="s">
        <v>97</v>
      </c>
      <c r="C57" s="32" t="s">
        <v>26</v>
      </c>
      <c r="D57" s="25" t="s">
        <v>98</v>
      </c>
      <c r="E57" s="22">
        <v>200</v>
      </c>
      <c r="F57" s="21">
        <f t="shared" si="0"/>
        <v>50</v>
      </c>
      <c r="G57" s="7">
        <v>10000</v>
      </c>
    </row>
    <row r="58" spans="1:7" ht="39.950000000000003" customHeight="1" thickBot="1" x14ac:dyDescent="0.3">
      <c r="A58" s="22">
        <v>54</v>
      </c>
      <c r="B58" s="30" t="s">
        <v>99</v>
      </c>
      <c r="C58" s="27" t="s">
        <v>1</v>
      </c>
      <c r="D58" s="25" t="s">
        <v>100</v>
      </c>
      <c r="E58" s="22">
        <v>600</v>
      </c>
      <c r="F58" s="21">
        <f t="shared" si="0"/>
        <v>40</v>
      </c>
      <c r="G58" s="7">
        <v>24000</v>
      </c>
    </row>
    <row r="59" spans="1:7" ht="39.950000000000003" customHeight="1" thickBot="1" x14ac:dyDescent="0.3">
      <c r="A59" s="22">
        <v>55</v>
      </c>
      <c r="B59" s="30" t="s">
        <v>99</v>
      </c>
      <c r="C59" s="24" t="s">
        <v>26</v>
      </c>
      <c r="D59" s="25" t="s">
        <v>101</v>
      </c>
      <c r="E59" s="22">
        <v>200</v>
      </c>
      <c r="F59" s="21">
        <f t="shared" si="0"/>
        <v>40</v>
      </c>
      <c r="G59" s="7">
        <v>8000</v>
      </c>
    </row>
    <row r="60" spans="1:7" ht="49.5" customHeight="1" thickBot="1" x14ac:dyDescent="0.3">
      <c r="A60" s="22">
        <v>56</v>
      </c>
      <c r="B60" s="23" t="s">
        <v>80</v>
      </c>
      <c r="C60" s="24" t="s">
        <v>17</v>
      </c>
      <c r="D60" s="25" t="s">
        <v>81</v>
      </c>
      <c r="E60" s="22">
        <v>3000</v>
      </c>
      <c r="F60" s="21">
        <f t="shared" si="0"/>
        <v>130</v>
      </c>
      <c r="G60" s="7">
        <v>390000</v>
      </c>
    </row>
    <row r="61" spans="1:7" ht="50.25" customHeight="1" thickBot="1" x14ac:dyDescent="0.3">
      <c r="A61" s="22">
        <v>57</v>
      </c>
      <c r="B61" s="23" t="s">
        <v>80</v>
      </c>
      <c r="C61" s="24" t="s">
        <v>17</v>
      </c>
      <c r="D61" s="25" t="s">
        <v>130</v>
      </c>
      <c r="E61" s="22">
        <v>100</v>
      </c>
      <c r="F61" s="21">
        <f t="shared" si="0"/>
        <v>2200</v>
      </c>
      <c r="G61" s="7">
        <v>220000</v>
      </c>
    </row>
    <row r="62" spans="1:7" ht="55.5" customHeight="1" thickBot="1" x14ac:dyDescent="0.3">
      <c r="A62" s="22">
        <v>58</v>
      </c>
      <c r="B62" s="23" t="s">
        <v>80</v>
      </c>
      <c r="C62" s="24" t="s">
        <v>17</v>
      </c>
      <c r="D62" s="25" t="s">
        <v>82</v>
      </c>
      <c r="E62" s="22">
        <v>1000</v>
      </c>
      <c r="F62" s="21">
        <f t="shared" si="0"/>
        <v>560</v>
      </c>
      <c r="G62" s="7">
        <v>560000</v>
      </c>
    </row>
    <row r="63" spans="1:7" ht="55.5" customHeight="1" thickBot="1" x14ac:dyDescent="0.3">
      <c r="A63" s="22">
        <v>59</v>
      </c>
      <c r="B63" s="23" t="s">
        <v>159</v>
      </c>
      <c r="C63" s="24" t="s">
        <v>17</v>
      </c>
      <c r="D63" s="35" t="s">
        <v>160</v>
      </c>
      <c r="E63" s="22"/>
      <c r="F63" s="21" t="e">
        <f t="shared" si="0"/>
        <v>#DIV/0!</v>
      </c>
      <c r="G63" s="7">
        <v>1500</v>
      </c>
    </row>
    <row r="64" spans="1:7" ht="47.25" customHeight="1" thickBot="1" x14ac:dyDescent="0.3">
      <c r="A64" s="22">
        <v>60</v>
      </c>
      <c r="B64" s="28" t="s">
        <v>0</v>
      </c>
      <c r="C64" s="24" t="s">
        <v>1</v>
      </c>
      <c r="D64" s="36" t="s">
        <v>2</v>
      </c>
      <c r="E64" s="22">
        <v>8000</v>
      </c>
      <c r="F64" s="21">
        <f t="shared" si="0"/>
        <v>10</v>
      </c>
      <c r="G64" s="7">
        <v>80000</v>
      </c>
    </row>
    <row r="65" spans="1:7" ht="39.950000000000003" customHeight="1" thickBot="1" x14ac:dyDescent="0.3">
      <c r="A65" s="22">
        <v>61</v>
      </c>
      <c r="B65" s="28" t="s">
        <v>3</v>
      </c>
      <c r="C65" s="24" t="s">
        <v>1</v>
      </c>
      <c r="D65" s="36" t="s">
        <v>4</v>
      </c>
      <c r="E65" s="22">
        <v>4000</v>
      </c>
      <c r="F65" s="21">
        <f t="shared" si="0"/>
        <v>45</v>
      </c>
      <c r="G65" s="7">
        <v>180000</v>
      </c>
    </row>
    <row r="66" spans="1:7" ht="39.950000000000003" customHeight="1" thickBot="1" x14ac:dyDescent="0.3">
      <c r="A66" s="22">
        <v>62</v>
      </c>
      <c r="B66" s="28" t="s">
        <v>5</v>
      </c>
      <c r="C66" s="24" t="s">
        <v>1</v>
      </c>
      <c r="D66" s="36" t="s">
        <v>6</v>
      </c>
      <c r="E66" s="22">
        <v>6000</v>
      </c>
      <c r="F66" s="21">
        <f t="shared" si="0"/>
        <v>16.666666666666668</v>
      </c>
      <c r="G66" s="7">
        <v>100000</v>
      </c>
    </row>
    <row r="67" spans="1:7" ht="39.950000000000003" customHeight="1" thickBot="1" x14ac:dyDescent="0.3">
      <c r="A67" s="22">
        <v>63</v>
      </c>
      <c r="B67" s="37" t="s">
        <v>102</v>
      </c>
      <c r="C67" s="24" t="s">
        <v>26</v>
      </c>
      <c r="D67" s="25" t="s">
        <v>103</v>
      </c>
      <c r="E67" s="22">
        <v>500</v>
      </c>
      <c r="F67" s="21">
        <f t="shared" si="0"/>
        <v>30</v>
      </c>
      <c r="G67" s="7">
        <v>15000</v>
      </c>
    </row>
    <row r="68" spans="1:7" ht="39.950000000000003" customHeight="1" thickBot="1" x14ac:dyDescent="0.3">
      <c r="A68" s="22">
        <v>64</v>
      </c>
      <c r="B68" s="30" t="s">
        <v>142</v>
      </c>
      <c r="C68" s="24" t="s">
        <v>32</v>
      </c>
      <c r="D68" s="25" t="s">
        <v>143</v>
      </c>
      <c r="E68" s="22">
        <v>50</v>
      </c>
      <c r="F68" s="21">
        <f t="shared" si="0"/>
        <v>900</v>
      </c>
      <c r="G68" s="7">
        <v>45000</v>
      </c>
    </row>
    <row r="69" spans="1:7" ht="39.950000000000003" customHeight="1" thickBot="1" x14ac:dyDescent="0.3">
      <c r="A69" s="22">
        <v>65</v>
      </c>
      <c r="B69" s="30" t="s">
        <v>104</v>
      </c>
      <c r="C69" s="24" t="s">
        <v>32</v>
      </c>
      <c r="D69" s="25" t="s">
        <v>105</v>
      </c>
      <c r="E69" s="22">
        <v>50</v>
      </c>
      <c r="F69" s="21">
        <f t="shared" si="0"/>
        <v>600</v>
      </c>
      <c r="G69" s="7">
        <v>30000</v>
      </c>
    </row>
    <row r="70" spans="1:7" ht="39.950000000000003" customHeight="1" thickBot="1" x14ac:dyDescent="0.3">
      <c r="A70" s="22">
        <v>66</v>
      </c>
      <c r="B70" s="26" t="s">
        <v>83</v>
      </c>
      <c r="C70" s="24" t="s">
        <v>17</v>
      </c>
      <c r="D70" s="25" t="s">
        <v>84</v>
      </c>
      <c r="E70" s="22">
        <v>20000</v>
      </c>
      <c r="F70" s="21">
        <f t="shared" ref="F70:F103" si="1">G70/E70</f>
        <v>10</v>
      </c>
      <c r="G70" s="7">
        <v>200000</v>
      </c>
    </row>
    <row r="71" spans="1:7" ht="39.950000000000003" customHeight="1" thickBot="1" x14ac:dyDescent="0.3">
      <c r="A71" s="22">
        <v>67</v>
      </c>
      <c r="B71" s="26" t="s">
        <v>83</v>
      </c>
      <c r="C71" s="24" t="s">
        <v>17</v>
      </c>
      <c r="D71" s="25" t="s">
        <v>144</v>
      </c>
      <c r="E71" s="22">
        <v>20000</v>
      </c>
      <c r="F71" s="21">
        <f t="shared" si="1"/>
        <v>60</v>
      </c>
      <c r="G71" s="7">
        <v>1200000</v>
      </c>
    </row>
    <row r="72" spans="1:7" ht="39.950000000000003" customHeight="1" thickBot="1" x14ac:dyDescent="0.3">
      <c r="A72" s="22">
        <v>68</v>
      </c>
      <c r="B72" s="26" t="s">
        <v>83</v>
      </c>
      <c r="C72" s="24" t="s">
        <v>17</v>
      </c>
      <c r="D72" s="25" t="s">
        <v>85</v>
      </c>
      <c r="E72" s="22">
        <v>20000</v>
      </c>
      <c r="F72" s="21">
        <f t="shared" si="1"/>
        <v>40</v>
      </c>
      <c r="G72" s="7">
        <v>800000</v>
      </c>
    </row>
    <row r="73" spans="1:7" ht="59.25" customHeight="1" thickBot="1" x14ac:dyDescent="0.3">
      <c r="A73" s="22">
        <v>69</v>
      </c>
      <c r="B73" s="26" t="s">
        <v>83</v>
      </c>
      <c r="C73" s="24" t="s">
        <v>17</v>
      </c>
      <c r="D73" s="36" t="s">
        <v>165</v>
      </c>
      <c r="E73" s="22">
        <v>1000</v>
      </c>
      <c r="F73" s="21">
        <f t="shared" si="1"/>
        <v>1800</v>
      </c>
      <c r="G73" s="7">
        <v>1800000</v>
      </c>
    </row>
    <row r="74" spans="1:7" ht="39.950000000000003" customHeight="1" thickBot="1" x14ac:dyDescent="0.3">
      <c r="A74" s="22">
        <v>70</v>
      </c>
      <c r="B74" s="30" t="s">
        <v>106</v>
      </c>
      <c r="C74" s="24" t="s">
        <v>32</v>
      </c>
      <c r="D74" s="25" t="s">
        <v>107</v>
      </c>
      <c r="E74" s="22">
        <v>150</v>
      </c>
      <c r="F74" s="21">
        <f t="shared" si="1"/>
        <v>2133.3333333333335</v>
      </c>
      <c r="G74" s="7">
        <v>320000</v>
      </c>
    </row>
    <row r="75" spans="1:7" ht="39.950000000000003" customHeight="1" thickBot="1" x14ac:dyDescent="0.3">
      <c r="A75" s="22">
        <v>71</v>
      </c>
      <c r="B75" s="30" t="s">
        <v>106</v>
      </c>
      <c r="C75" s="24" t="s">
        <v>32</v>
      </c>
      <c r="D75" s="25" t="s">
        <v>131</v>
      </c>
      <c r="E75" s="22">
        <v>150</v>
      </c>
      <c r="F75" s="21">
        <f t="shared" si="1"/>
        <v>2000</v>
      </c>
      <c r="G75" s="7">
        <v>300000</v>
      </c>
    </row>
    <row r="76" spans="1:7" ht="46.5" customHeight="1" thickBot="1" x14ac:dyDescent="0.3">
      <c r="A76" s="22">
        <v>72</v>
      </c>
      <c r="B76" s="26" t="s">
        <v>108</v>
      </c>
      <c r="C76" s="24" t="s">
        <v>1</v>
      </c>
      <c r="D76" s="36" t="s">
        <v>109</v>
      </c>
      <c r="E76" s="22">
        <v>100</v>
      </c>
      <c r="F76" s="21">
        <f t="shared" si="1"/>
        <v>500</v>
      </c>
      <c r="G76" s="7">
        <v>50000</v>
      </c>
    </row>
    <row r="77" spans="1:7" ht="45.75" customHeight="1" thickBot="1" x14ac:dyDescent="0.3">
      <c r="A77" s="22">
        <v>73</v>
      </c>
      <c r="B77" s="26" t="s">
        <v>108</v>
      </c>
      <c r="C77" s="24" t="s">
        <v>1</v>
      </c>
      <c r="D77" s="36" t="s">
        <v>110</v>
      </c>
      <c r="E77" s="22">
        <v>100</v>
      </c>
      <c r="F77" s="21">
        <f t="shared" si="1"/>
        <v>500</v>
      </c>
      <c r="G77" s="7">
        <v>50000</v>
      </c>
    </row>
    <row r="78" spans="1:7" ht="45.75" customHeight="1" thickBot="1" x14ac:dyDescent="0.3">
      <c r="A78" s="22">
        <v>74</v>
      </c>
      <c r="B78" s="21" t="s">
        <v>122</v>
      </c>
      <c r="C78" s="24" t="s">
        <v>1</v>
      </c>
      <c r="D78" s="36" t="s">
        <v>145</v>
      </c>
      <c r="E78" s="22">
        <v>15000</v>
      </c>
      <c r="F78" s="21">
        <f t="shared" si="1"/>
        <v>280</v>
      </c>
      <c r="G78" s="7">
        <v>4200000</v>
      </c>
    </row>
    <row r="79" spans="1:7" ht="39.950000000000003" customHeight="1" thickBot="1" x14ac:dyDescent="0.3">
      <c r="A79" s="22">
        <v>75</v>
      </c>
      <c r="B79" s="21" t="s">
        <v>122</v>
      </c>
      <c r="C79" s="24" t="s">
        <v>17</v>
      </c>
      <c r="D79" s="36" t="s">
        <v>123</v>
      </c>
      <c r="E79" s="22">
        <v>18000</v>
      </c>
      <c r="F79" s="21">
        <f t="shared" si="1"/>
        <v>1285.5555555555557</v>
      </c>
      <c r="G79" s="7">
        <v>23140000</v>
      </c>
    </row>
    <row r="80" spans="1:7" ht="39.950000000000003" customHeight="1" thickBot="1" x14ac:dyDescent="0.3">
      <c r="A80" s="22">
        <v>76</v>
      </c>
      <c r="B80" s="30" t="s">
        <v>86</v>
      </c>
      <c r="C80" s="24" t="s">
        <v>17</v>
      </c>
      <c r="D80" s="25" t="s">
        <v>132</v>
      </c>
      <c r="E80" s="22">
        <v>10000</v>
      </c>
      <c r="F80" s="21">
        <f t="shared" si="1"/>
        <v>15</v>
      </c>
      <c r="G80" s="7">
        <v>150000</v>
      </c>
    </row>
    <row r="81" spans="1:7" ht="39.950000000000003" customHeight="1" thickBot="1" x14ac:dyDescent="0.3">
      <c r="A81" s="22">
        <v>77</v>
      </c>
      <c r="B81" s="30" t="s">
        <v>86</v>
      </c>
      <c r="C81" s="24" t="s">
        <v>17</v>
      </c>
      <c r="D81" s="25" t="s">
        <v>133</v>
      </c>
      <c r="E81" s="22">
        <v>16000</v>
      </c>
      <c r="F81" s="21">
        <f t="shared" si="1"/>
        <v>20</v>
      </c>
      <c r="G81" s="7">
        <v>320000</v>
      </c>
    </row>
    <row r="82" spans="1:7" ht="44.25" customHeight="1" thickBot="1" x14ac:dyDescent="0.3">
      <c r="A82" s="22">
        <v>78</v>
      </c>
      <c r="B82" s="30" t="s">
        <v>86</v>
      </c>
      <c r="C82" s="24" t="s">
        <v>17</v>
      </c>
      <c r="D82" s="25" t="s">
        <v>134</v>
      </c>
      <c r="E82" s="22">
        <v>10000</v>
      </c>
      <c r="F82" s="21">
        <f t="shared" si="1"/>
        <v>90</v>
      </c>
      <c r="G82" s="7">
        <v>900000</v>
      </c>
    </row>
    <row r="83" spans="1:7" ht="44.25" customHeight="1" thickBot="1" x14ac:dyDescent="0.3">
      <c r="A83" s="22">
        <v>79</v>
      </c>
      <c r="B83" s="30" t="s">
        <v>111</v>
      </c>
      <c r="C83" s="27" t="s">
        <v>1</v>
      </c>
      <c r="D83" s="36" t="s">
        <v>146</v>
      </c>
      <c r="E83" s="22">
        <v>1000</v>
      </c>
      <c r="F83" s="21">
        <f t="shared" si="1"/>
        <v>250</v>
      </c>
      <c r="G83" s="7">
        <v>250000</v>
      </c>
    </row>
    <row r="84" spans="1:7" ht="48" customHeight="1" thickBot="1" x14ac:dyDescent="0.3">
      <c r="A84" s="22">
        <v>80</v>
      </c>
      <c r="B84" s="30" t="s">
        <v>111</v>
      </c>
      <c r="C84" s="27" t="s">
        <v>1</v>
      </c>
      <c r="D84" s="36" t="s">
        <v>112</v>
      </c>
      <c r="E84" s="22">
        <v>1000</v>
      </c>
      <c r="F84" s="21">
        <f t="shared" si="1"/>
        <v>350</v>
      </c>
      <c r="G84" s="7">
        <v>350000</v>
      </c>
    </row>
    <row r="85" spans="1:7" ht="48" customHeight="1" thickBot="1" x14ac:dyDescent="0.3">
      <c r="A85" s="22">
        <v>81</v>
      </c>
      <c r="B85" s="30" t="s">
        <v>147</v>
      </c>
      <c r="C85" s="27" t="s">
        <v>1</v>
      </c>
      <c r="D85" s="36" t="s">
        <v>148</v>
      </c>
      <c r="E85" s="22">
        <v>10000</v>
      </c>
      <c r="F85" s="21">
        <f t="shared" si="1"/>
        <v>125</v>
      </c>
      <c r="G85" s="7">
        <v>1250000</v>
      </c>
    </row>
    <row r="86" spans="1:7" ht="39.950000000000003" customHeight="1" thickBot="1" x14ac:dyDescent="0.3">
      <c r="A86" s="22">
        <v>82</v>
      </c>
      <c r="B86" s="23" t="s">
        <v>11</v>
      </c>
      <c r="C86" s="24" t="s">
        <v>1</v>
      </c>
      <c r="D86" s="25" t="s">
        <v>12</v>
      </c>
      <c r="E86" s="22">
        <v>8000</v>
      </c>
      <c r="F86" s="21">
        <f t="shared" si="1"/>
        <v>60</v>
      </c>
      <c r="G86" s="7">
        <v>480000</v>
      </c>
    </row>
    <row r="87" spans="1:7" ht="39.950000000000003" customHeight="1" thickBot="1" x14ac:dyDescent="0.3">
      <c r="A87" s="22">
        <v>83</v>
      </c>
      <c r="B87" s="23" t="s">
        <v>11</v>
      </c>
      <c r="C87" s="24" t="s">
        <v>1</v>
      </c>
      <c r="D87" s="25" t="s">
        <v>13</v>
      </c>
      <c r="E87" s="22">
        <v>8000</v>
      </c>
      <c r="F87" s="21">
        <f t="shared" si="1"/>
        <v>80</v>
      </c>
      <c r="G87" s="7">
        <v>640000</v>
      </c>
    </row>
    <row r="88" spans="1:7" ht="39.950000000000003" customHeight="1" thickBot="1" x14ac:dyDescent="0.3">
      <c r="A88" s="22">
        <v>84</v>
      </c>
      <c r="B88" s="23" t="s">
        <v>14</v>
      </c>
      <c r="C88" s="24" t="s">
        <v>1</v>
      </c>
      <c r="D88" s="25" t="s">
        <v>15</v>
      </c>
      <c r="E88" s="22">
        <v>10000</v>
      </c>
      <c r="F88" s="21">
        <f t="shared" si="1"/>
        <v>80</v>
      </c>
      <c r="G88" s="7">
        <v>800000</v>
      </c>
    </row>
    <row r="89" spans="1:7" ht="39.950000000000003" customHeight="1" thickBot="1" x14ac:dyDescent="0.3">
      <c r="A89" s="22">
        <v>85</v>
      </c>
      <c r="B89" s="23" t="s">
        <v>14</v>
      </c>
      <c r="C89" s="24" t="s">
        <v>1</v>
      </c>
      <c r="D89" s="25" t="s">
        <v>16</v>
      </c>
      <c r="E89" s="22">
        <v>8000</v>
      </c>
      <c r="F89" s="21">
        <f t="shared" si="1"/>
        <v>70</v>
      </c>
      <c r="G89" s="7">
        <v>560000</v>
      </c>
    </row>
    <row r="90" spans="1:7" ht="39.950000000000003" customHeight="1" thickBot="1" x14ac:dyDescent="0.3">
      <c r="A90" s="22">
        <v>86</v>
      </c>
      <c r="B90" s="28" t="s">
        <v>113</v>
      </c>
      <c r="C90" s="27" t="s">
        <v>1</v>
      </c>
      <c r="D90" s="36" t="s">
        <v>114</v>
      </c>
      <c r="E90" s="22">
        <v>600</v>
      </c>
      <c r="F90" s="21">
        <f t="shared" si="1"/>
        <v>10</v>
      </c>
      <c r="G90" s="7">
        <v>6000</v>
      </c>
    </row>
    <row r="91" spans="1:7" ht="39.950000000000003" customHeight="1" thickBot="1" x14ac:dyDescent="0.3">
      <c r="A91" s="22">
        <v>87</v>
      </c>
      <c r="B91" s="26" t="s">
        <v>115</v>
      </c>
      <c r="C91" s="32" t="s">
        <v>1</v>
      </c>
      <c r="D91" s="25" t="s">
        <v>116</v>
      </c>
      <c r="E91" s="22">
        <v>300</v>
      </c>
      <c r="F91" s="21">
        <f t="shared" si="1"/>
        <v>30</v>
      </c>
      <c r="G91" s="7">
        <v>9000</v>
      </c>
    </row>
    <row r="92" spans="1:7" ht="39.950000000000003" customHeight="1" thickBot="1" x14ac:dyDescent="0.3">
      <c r="A92" s="22">
        <v>88</v>
      </c>
      <c r="B92" s="26" t="s">
        <v>115</v>
      </c>
      <c r="C92" s="32" t="s">
        <v>32</v>
      </c>
      <c r="D92" s="25" t="s">
        <v>117</v>
      </c>
      <c r="E92" s="22">
        <v>100</v>
      </c>
      <c r="F92" s="21">
        <f t="shared" si="1"/>
        <v>70</v>
      </c>
      <c r="G92" s="7">
        <v>7000</v>
      </c>
    </row>
    <row r="93" spans="1:7" ht="39.950000000000003" customHeight="1" thickBot="1" x14ac:dyDescent="0.3">
      <c r="A93" s="22">
        <v>89</v>
      </c>
      <c r="B93" s="23" t="s">
        <v>41</v>
      </c>
      <c r="C93" s="32" t="s">
        <v>32</v>
      </c>
      <c r="D93" s="25" t="s">
        <v>167</v>
      </c>
      <c r="E93" s="22">
        <v>4000</v>
      </c>
      <c r="F93" s="21">
        <f t="shared" si="1"/>
        <v>1000</v>
      </c>
      <c r="G93" s="7">
        <v>4000000</v>
      </c>
    </row>
    <row r="94" spans="1:7" ht="39.950000000000003" customHeight="1" thickBot="1" x14ac:dyDescent="0.3">
      <c r="A94" s="22">
        <v>90</v>
      </c>
      <c r="B94" s="23" t="s">
        <v>41</v>
      </c>
      <c r="C94" s="24" t="s">
        <v>92</v>
      </c>
      <c r="D94" s="25" t="s">
        <v>149</v>
      </c>
      <c r="E94" s="22">
        <v>10000</v>
      </c>
      <c r="F94" s="21">
        <f t="shared" si="1"/>
        <v>180</v>
      </c>
      <c r="G94" s="7">
        <v>1800000</v>
      </c>
    </row>
    <row r="95" spans="1:7" ht="39.950000000000003" customHeight="1" thickBot="1" x14ac:dyDescent="0.3">
      <c r="A95" s="22">
        <v>91</v>
      </c>
      <c r="B95" s="23" t="s">
        <v>41</v>
      </c>
      <c r="C95" s="24" t="s">
        <v>92</v>
      </c>
      <c r="D95" s="25" t="s">
        <v>150</v>
      </c>
      <c r="E95" s="22">
        <v>10000</v>
      </c>
      <c r="F95" s="21">
        <f t="shared" si="1"/>
        <v>80</v>
      </c>
      <c r="G95" s="7">
        <v>800000</v>
      </c>
    </row>
    <row r="96" spans="1:7" ht="39.950000000000003" customHeight="1" thickBot="1" x14ac:dyDescent="0.3">
      <c r="A96" s="22">
        <v>92</v>
      </c>
      <c r="B96" s="23" t="s">
        <v>41</v>
      </c>
      <c r="C96" s="24" t="s">
        <v>92</v>
      </c>
      <c r="D96" s="25" t="s">
        <v>152</v>
      </c>
      <c r="E96" s="22">
        <v>4999</v>
      </c>
      <c r="F96" s="21">
        <f t="shared" si="1"/>
        <v>9.9819963992798559</v>
      </c>
      <c r="G96" s="7">
        <v>49900</v>
      </c>
    </row>
    <row r="97" spans="1:7" ht="39.950000000000003" customHeight="1" thickBot="1" x14ac:dyDescent="0.3">
      <c r="A97" s="22">
        <v>93</v>
      </c>
      <c r="B97" s="23" t="s">
        <v>41</v>
      </c>
      <c r="C97" s="24" t="s">
        <v>92</v>
      </c>
      <c r="D97" s="25" t="s">
        <v>151</v>
      </c>
      <c r="E97" s="22">
        <v>5000</v>
      </c>
      <c r="F97" s="21">
        <f t="shared" si="1"/>
        <v>200</v>
      </c>
      <c r="G97" s="7">
        <v>1000000</v>
      </c>
    </row>
    <row r="98" spans="1:7" ht="39.950000000000003" customHeight="1" thickBot="1" x14ac:dyDescent="0.3">
      <c r="A98" s="22">
        <v>94</v>
      </c>
      <c r="B98" s="30" t="s">
        <v>118</v>
      </c>
      <c r="C98" s="27" t="s">
        <v>1</v>
      </c>
      <c r="D98" s="25" t="s">
        <v>119</v>
      </c>
      <c r="E98" s="22">
        <v>300</v>
      </c>
      <c r="F98" s="21">
        <f t="shared" si="1"/>
        <v>250</v>
      </c>
      <c r="G98" s="7">
        <v>75000</v>
      </c>
    </row>
    <row r="99" spans="1:7" ht="39.950000000000003" customHeight="1" thickBot="1" x14ac:dyDescent="0.3">
      <c r="A99" s="22">
        <v>95</v>
      </c>
      <c r="B99" s="30" t="s">
        <v>42</v>
      </c>
      <c r="C99" s="24" t="s">
        <v>17</v>
      </c>
      <c r="D99" s="25" t="s">
        <v>43</v>
      </c>
      <c r="E99" s="22">
        <v>10000</v>
      </c>
      <c r="F99" s="21">
        <f t="shared" si="1"/>
        <v>220</v>
      </c>
      <c r="G99" s="7">
        <v>2200000</v>
      </c>
    </row>
    <row r="100" spans="1:7" ht="39.950000000000003" customHeight="1" thickBot="1" x14ac:dyDescent="0.3">
      <c r="A100" s="22">
        <v>97</v>
      </c>
      <c r="B100" s="30" t="s">
        <v>120</v>
      </c>
      <c r="C100" s="24" t="s">
        <v>26</v>
      </c>
      <c r="D100" s="25" t="s">
        <v>121</v>
      </c>
      <c r="E100" s="22">
        <v>800</v>
      </c>
      <c r="F100" s="21">
        <f t="shared" si="1"/>
        <v>140</v>
      </c>
      <c r="G100" s="7">
        <v>112000</v>
      </c>
    </row>
    <row r="101" spans="1:7" ht="39.950000000000003" customHeight="1" thickBot="1" x14ac:dyDescent="0.3">
      <c r="A101" s="22">
        <v>98</v>
      </c>
      <c r="B101" s="28" t="s">
        <v>9</v>
      </c>
      <c r="C101" s="24" t="s">
        <v>1</v>
      </c>
      <c r="D101" s="25" t="s">
        <v>10</v>
      </c>
      <c r="E101" s="22">
        <v>5000</v>
      </c>
      <c r="F101" s="21">
        <f t="shared" si="1"/>
        <v>10</v>
      </c>
      <c r="G101" s="7">
        <v>50000</v>
      </c>
    </row>
    <row r="102" spans="1:7" ht="93.75" customHeight="1" thickBot="1" x14ac:dyDescent="0.3">
      <c r="A102" s="22">
        <v>100</v>
      </c>
      <c r="B102" s="38" t="s">
        <v>161</v>
      </c>
      <c r="C102" s="27" t="s">
        <v>17</v>
      </c>
      <c r="D102" s="36" t="s">
        <v>162</v>
      </c>
      <c r="E102" s="22">
        <v>1000</v>
      </c>
      <c r="F102" s="21">
        <f t="shared" si="1"/>
        <v>20</v>
      </c>
      <c r="G102" s="7">
        <v>20000</v>
      </c>
    </row>
    <row r="103" spans="1:7" ht="39.950000000000003" customHeight="1" thickBot="1" x14ac:dyDescent="0.3">
      <c r="A103" s="22">
        <v>101</v>
      </c>
      <c r="B103" s="23" t="s">
        <v>75</v>
      </c>
      <c r="C103" s="24" t="s">
        <v>17</v>
      </c>
      <c r="D103" s="25" t="s">
        <v>76</v>
      </c>
      <c r="E103" s="22">
        <v>7000</v>
      </c>
      <c r="F103" s="21">
        <f t="shared" si="1"/>
        <v>250</v>
      </c>
      <c r="G103" s="7">
        <v>1750000</v>
      </c>
    </row>
    <row r="104" spans="1:7" ht="15" x14ac:dyDescent="0.25">
      <c r="A104" s="40" t="s">
        <v>166</v>
      </c>
      <c r="B104" s="41"/>
      <c r="C104" s="41"/>
      <c r="D104" s="41"/>
      <c r="E104" s="39"/>
      <c r="F104" s="39"/>
      <c r="G104" s="39"/>
    </row>
    <row r="105" spans="1:7" ht="15" x14ac:dyDescent="0.25">
      <c r="A105" s="42"/>
      <c r="B105" s="42"/>
      <c r="C105" s="42"/>
      <c r="D105" s="42"/>
      <c r="E105" s="39"/>
      <c r="F105" s="39"/>
      <c r="G105" s="39"/>
    </row>
    <row r="106" spans="1:7" ht="15" x14ac:dyDescent="0.25">
      <c r="A106" s="42"/>
      <c r="B106" s="42"/>
      <c r="C106" s="42"/>
      <c r="D106" s="42"/>
      <c r="E106" s="39"/>
      <c r="F106" s="39"/>
      <c r="G106" s="39"/>
    </row>
    <row r="107" spans="1:7" ht="15" x14ac:dyDescent="0.25">
      <c r="A107" s="42"/>
      <c r="B107" s="42"/>
      <c r="C107" s="42"/>
      <c r="D107" s="42"/>
      <c r="E107" s="39"/>
      <c r="F107" s="39"/>
      <c r="G107" s="39"/>
    </row>
    <row r="108" spans="1:7" ht="15" x14ac:dyDescent="0.25">
      <c r="A108" s="42"/>
      <c r="B108" s="42"/>
      <c r="C108" s="42"/>
      <c r="D108" s="42"/>
      <c r="E108" s="39"/>
      <c r="F108" s="39"/>
      <c r="G108" s="39"/>
    </row>
    <row r="109" spans="1:7" ht="15" x14ac:dyDescent="0.25">
      <c r="A109" s="42"/>
      <c r="B109" s="42"/>
      <c r="C109" s="42"/>
      <c r="D109" s="42"/>
      <c r="E109" s="39"/>
      <c r="F109" s="39"/>
      <c r="G109" s="39"/>
    </row>
    <row r="110" spans="1:7" ht="15" x14ac:dyDescent="0.25">
      <c r="A110" s="42"/>
      <c r="B110" s="42"/>
      <c r="C110" s="42"/>
      <c r="D110" s="42"/>
      <c r="E110" s="39"/>
      <c r="F110" s="39"/>
      <c r="G110" s="39"/>
    </row>
    <row r="111" spans="1:7" ht="15" x14ac:dyDescent="0.25">
      <c r="A111" s="42"/>
      <c r="B111" s="42"/>
      <c r="C111" s="42"/>
      <c r="D111" s="42"/>
      <c r="E111" s="39"/>
      <c r="F111" s="39"/>
      <c r="G111" s="39"/>
    </row>
    <row r="112" spans="1:7" ht="15" x14ac:dyDescent="0.25">
      <c r="A112" s="42"/>
      <c r="B112" s="42"/>
      <c r="C112" s="42"/>
      <c r="D112" s="42"/>
      <c r="E112" s="39"/>
      <c r="F112" s="39"/>
      <c r="G112" s="39"/>
    </row>
    <row r="113" spans="1:7" ht="15" x14ac:dyDescent="0.25">
      <c r="A113" s="42"/>
      <c r="B113" s="42"/>
      <c r="C113" s="42"/>
      <c r="D113" s="42"/>
      <c r="E113" s="39"/>
      <c r="F113" s="39"/>
      <c r="G113" s="39"/>
    </row>
    <row r="114" spans="1:7" ht="15" x14ac:dyDescent="0.25">
      <c r="A114" s="42"/>
      <c r="B114" s="42"/>
      <c r="C114" s="42"/>
      <c r="D114" s="42"/>
      <c r="E114" s="39"/>
      <c r="F114" s="39"/>
      <c r="G114" s="39"/>
    </row>
    <row r="115" spans="1:7" ht="15" x14ac:dyDescent="0.25">
      <c r="A115" s="42"/>
      <c r="B115" s="42"/>
      <c r="C115" s="42"/>
      <c r="D115" s="42"/>
      <c r="E115" s="39"/>
      <c r="F115" s="39"/>
      <c r="G115" s="39"/>
    </row>
    <row r="116" spans="1:7" ht="15" x14ac:dyDescent="0.25">
      <c r="A116" s="42"/>
      <c r="B116" s="42"/>
      <c r="C116" s="42"/>
      <c r="D116" s="42"/>
      <c r="E116" s="39"/>
      <c r="F116" s="39"/>
      <c r="G116" s="39"/>
    </row>
    <row r="117" spans="1:7" ht="15" x14ac:dyDescent="0.25">
      <c r="A117" s="42"/>
      <c r="B117" s="42"/>
      <c r="C117" s="42"/>
      <c r="D117" s="42"/>
      <c r="E117" s="39"/>
      <c r="F117" s="39"/>
      <c r="G117" s="39"/>
    </row>
    <row r="118" spans="1:7" ht="15" x14ac:dyDescent="0.25">
      <c r="A118" s="42"/>
      <c r="B118" s="42"/>
      <c r="C118" s="42"/>
      <c r="D118" s="42"/>
      <c r="E118" s="39"/>
      <c r="F118" s="39"/>
      <c r="G118" s="39"/>
    </row>
    <row r="119" spans="1:7" ht="15" x14ac:dyDescent="0.25">
      <c r="A119" s="42"/>
      <c r="B119" s="42"/>
      <c r="C119" s="42"/>
      <c r="D119" s="42"/>
      <c r="E119" s="39"/>
      <c r="F119" s="39"/>
      <c r="G119" s="39"/>
    </row>
    <row r="120" spans="1:7" ht="15" x14ac:dyDescent="0.25">
      <c r="A120" s="42"/>
      <c r="B120" s="42"/>
      <c r="C120" s="42"/>
      <c r="D120" s="42"/>
      <c r="E120" s="39"/>
      <c r="F120" s="39"/>
      <c r="G120" s="39"/>
    </row>
    <row r="121" spans="1:7" ht="15" x14ac:dyDescent="0.25">
      <c r="A121" s="42"/>
      <c r="B121" s="42"/>
      <c r="C121" s="42"/>
      <c r="D121" s="42"/>
      <c r="E121" s="39"/>
      <c r="F121" s="39"/>
      <c r="G121" s="39"/>
    </row>
    <row r="122" spans="1:7" ht="15" x14ac:dyDescent="0.25">
      <c r="A122" s="42"/>
      <c r="B122" s="42"/>
      <c r="C122" s="42"/>
      <c r="D122" s="42"/>
      <c r="E122" s="39"/>
      <c r="F122" s="39"/>
      <c r="G122" s="39"/>
    </row>
    <row r="123" spans="1:7" ht="15" x14ac:dyDescent="0.25">
      <c r="A123" s="42"/>
      <c r="B123" s="42"/>
      <c r="C123" s="42"/>
      <c r="D123" s="42"/>
      <c r="E123" s="39"/>
      <c r="F123" s="39"/>
      <c r="G123" s="39"/>
    </row>
    <row r="124" spans="1:7" ht="15" x14ac:dyDescent="0.25">
      <c r="A124" s="42"/>
      <c r="B124" s="42"/>
      <c r="C124" s="42"/>
      <c r="D124" s="42"/>
      <c r="E124" s="39"/>
      <c r="F124" s="39"/>
      <c r="G124" s="39"/>
    </row>
    <row r="125" spans="1:7" ht="15" x14ac:dyDescent="0.25">
      <c r="A125" s="42"/>
      <c r="B125" s="42"/>
      <c r="C125" s="42"/>
      <c r="D125" s="42"/>
      <c r="E125" s="39"/>
      <c r="F125" s="39"/>
      <c r="G125" s="39"/>
    </row>
    <row r="126" spans="1:7" ht="15" x14ac:dyDescent="0.25">
      <c r="A126" s="42"/>
      <c r="B126" s="42"/>
      <c r="C126" s="42"/>
      <c r="D126" s="42"/>
      <c r="E126" s="39"/>
      <c r="F126" s="39"/>
      <c r="G126" s="39"/>
    </row>
    <row r="127" spans="1:7" ht="15" x14ac:dyDescent="0.25">
      <c r="A127" s="42"/>
      <c r="B127" s="42"/>
      <c r="C127" s="42"/>
      <c r="D127" s="42"/>
      <c r="E127" s="39"/>
      <c r="F127" s="39"/>
      <c r="G127" s="39"/>
    </row>
    <row r="128" spans="1:7" ht="15" x14ac:dyDescent="0.25">
      <c r="A128" s="42"/>
      <c r="B128" s="42"/>
      <c r="C128" s="42"/>
      <c r="D128" s="42"/>
      <c r="E128" s="39"/>
      <c r="F128" s="39"/>
      <c r="G128" s="39"/>
    </row>
    <row r="129" spans="1:7" ht="15" x14ac:dyDescent="0.25">
      <c r="A129" s="42"/>
      <c r="B129" s="42"/>
      <c r="C129" s="42"/>
      <c r="D129" s="42"/>
      <c r="E129" s="39"/>
      <c r="F129" s="39"/>
      <c r="G129" s="39"/>
    </row>
    <row r="130" spans="1:7" ht="15" x14ac:dyDescent="0.25">
      <c r="A130" s="42"/>
      <c r="B130" s="42"/>
      <c r="C130" s="42"/>
      <c r="D130" s="42"/>
      <c r="E130" s="39"/>
      <c r="F130" s="39"/>
      <c r="G130" s="39"/>
    </row>
    <row r="131" spans="1:7" ht="15" x14ac:dyDescent="0.25">
      <c r="A131" s="42"/>
      <c r="B131" s="42"/>
      <c r="C131" s="42"/>
      <c r="D131" s="42"/>
      <c r="E131" s="39"/>
      <c r="F131" s="39"/>
      <c r="G131" s="39"/>
    </row>
  </sheetData>
  <sortState xmlns:xlrd2="http://schemas.microsoft.com/office/spreadsheetml/2017/richdata2" ref="B5:D103">
    <sortCondition ref="B5"/>
  </sortState>
  <mergeCells count="9">
    <mergeCell ref="A104:D131"/>
    <mergeCell ref="E1:E3"/>
    <mergeCell ref="F1:F3"/>
    <mergeCell ref="G1:G3"/>
    <mergeCell ref="D1:D4"/>
    <mergeCell ref="A4:C4"/>
    <mergeCell ref="A1:A3"/>
    <mergeCell ref="C1:C3"/>
    <mergeCell ref="B2:B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26DE9-3913-4758-ADFA-5417503AEE06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Лист4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2025-11-20T12:15:56Z</dcterms:modified>
</cp:coreProperties>
</file>