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 defaultThemeVersion="124226"/>
  <xr:revisionPtr revIDLastSave="0" documentId="13_ncr:1_{3A57D731-DF00-477F-95DE-AF919DB44065}" xr6:coauthVersionLast="47" xr6:coauthVersionMax="47" xr10:uidLastSave="{00000000-0000-0000-0000-000000000000}"/>
  <bookViews>
    <workbookView xWindow="-108" yWindow="-108" windowWidth="23256" windowHeight="12456" tabRatio="928" xr2:uid="{00000000-000D-0000-FFFF-FFFF00000000}"/>
  </bookViews>
  <sheets>
    <sheet name="Տեխնիկական բնութագիր" sheetId="6" r:id="rId1"/>
    <sheet name="Sheet1" sheetId="7" r:id="rId2"/>
  </sheets>
  <definedNames>
    <definedName name="_xlnm._FilterDatabase" localSheetId="0" hidden="1">'Տեխնիկական բնութագիր'!$A$5:$F$86</definedName>
    <definedName name="_xlnm.Print_Area" localSheetId="0">'Տեխնիկական բնութագիր'!$A$1:$H$106</definedName>
  </definedNames>
  <calcPr calcId="191029"/>
</workbook>
</file>

<file path=xl/calcChain.xml><?xml version="1.0" encoding="utf-8"?>
<calcChain xmlns="http://schemas.openxmlformats.org/spreadsheetml/2006/main">
  <c r="H85" i="6" l="1"/>
  <c r="H65" i="6"/>
  <c r="H29" i="6"/>
  <c r="H36" i="6"/>
  <c r="H37" i="6"/>
  <c r="H38" i="6"/>
  <c r="H55" i="6"/>
  <c r="H67" i="6"/>
  <c r="H7" i="6"/>
  <c r="H8" i="6"/>
  <c r="H70" i="6"/>
  <c r="H9" i="6"/>
  <c r="H10" i="6"/>
  <c r="H72" i="6"/>
  <c r="H12" i="6"/>
  <c r="H15" i="6"/>
  <c r="H28" i="6"/>
  <c r="H39" i="6"/>
  <c r="H41" i="6"/>
  <c r="H40" i="6"/>
  <c r="H24" i="6"/>
  <c r="H25" i="6"/>
  <c r="H18" i="6"/>
  <c r="H27" i="6"/>
  <c r="H81" i="6"/>
  <c r="H46" i="6"/>
  <c r="H47" i="6"/>
  <c r="H14" i="6"/>
  <c r="H34" i="6"/>
  <c r="H35" i="6"/>
  <c r="H16" i="6"/>
  <c r="H17" i="6"/>
  <c r="H21" i="6"/>
  <c r="H68" i="6"/>
  <c r="H71" i="6"/>
  <c r="H82" i="6"/>
  <c r="H48" i="6"/>
  <c r="H79" i="6"/>
  <c r="H80" i="6"/>
  <c r="H51" i="6"/>
  <c r="H11" i="6"/>
  <c r="H43" i="6"/>
  <c r="H20" i="6"/>
  <c r="H53" i="6"/>
  <c r="H75" i="6"/>
  <c r="H52" i="6"/>
  <c r="H45" i="6"/>
  <c r="H49" i="6"/>
  <c r="H44" i="6"/>
  <c r="H73" i="6"/>
  <c r="H42" i="6"/>
  <c r="H30" i="6"/>
  <c r="H86" i="6"/>
  <c r="H84" i="6"/>
  <c r="H76" i="6"/>
  <c r="H13" i="6"/>
  <c r="H26" i="6"/>
  <c r="H50" i="6"/>
  <c r="H54" i="6"/>
  <c r="H83" i="6"/>
  <c r="H69" i="6"/>
  <c r="H19" i="6"/>
  <c r="H23" i="6"/>
  <c r="H22" i="6"/>
  <c r="H57" i="6"/>
  <c r="H66" i="6"/>
  <c r="H77" i="6"/>
  <c r="H58" i="6"/>
  <c r="H60" i="6"/>
  <c r="H63" i="6"/>
  <c r="H56" i="6"/>
  <c r="H74" i="6"/>
  <c r="H32" i="6"/>
  <c r="H33" i="6"/>
  <c r="H6" i="6"/>
  <c r="H64" i="6"/>
  <c r="H61" i="6"/>
  <c r="H62" i="6"/>
  <c r="H59" i="6"/>
  <c r="H31" i="6"/>
  <c r="H78" i="6"/>
  <c r="H87" i="6" l="1"/>
</calcChain>
</file>

<file path=xl/sharedStrings.xml><?xml version="1.0" encoding="utf-8"?>
<sst xmlns="http://schemas.openxmlformats.org/spreadsheetml/2006/main" count="334" uniqueCount="247">
  <si>
    <t>Ապրանքի անվանումը</t>
  </si>
  <si>
    <t>Տեխնիկական բնութագիր</t>
  </si>
  <si>
    <t>Աղ</t>
  </si>
  <si>
    <t>կգ</t>
  </si>
  <si>
    <t>Ալյուր</t>
  </si>
  <si>
    <t>լիտր</t>
  </si>
  <si>
    <t>Բուսական յուղ /ձեթ/</t>
  </si>
  <si>
    <t>Բրինձ</t>
  </si>
  <si>
    <t>Բազուկ /հունիսի 1-ից հունվարի 1-ը/</t>
  </si>
  <si>
    <t>Բազուկ /հունվարի 1-ից հունիսի 1-ը/</t>
  </si>
  <si>
    <t>Բլղուր</t>
  </si>
  <si>
    <t>հատ</t>
  </si>
  <si>
    <t>Գազար /հունիսի 1-ից հունվարի 1-ը/</t>
  </si>
  <si>
    <t>Գազար /հունվարի 1-ից հունիսի 1-ը/</t>
  </si>
  <si>
    <t>Դդում</t>
  </si>
  <si>
    <t>Կակաո</t>
  </si>
  <si>
    <t>Կարտոֆիլ /հունիսի 1-ից հունվարի 1-ը/</t>
  </si>
  <si>
    <t>Կարտոֆիլ /հունվարի 1-ից հունիսի 1-ը/</t>
  </si>
  <si>
    <t>Կաղամբ /հունվարի 1-ից հունիսի 1-ը/</t>
  </si>
  <si>
    <t>Կիտրոն</t>
  </si>
  <si>
    <t>Հնդկաձավար</t>
  </si>
  <si>
    <t>Հաճարաձավար</t>
  </si>
  <si>
    <t>Մակարոնեղեն</t>
  </si>
  <si>
    <t>Մաղադանոս</t>
  </si>
  <si>
    <t>Շաքարավազ</t>
  </si>
  <si>
    <t>Շաքարի փոշի</t>
  </si>
  <si>
    <t>Ոլոռ /պահածո/</t>
  </si>
  <si>
    <t>Ոլոռ</t>
  </si>
  <si>
    <t>Ոսպ</t>
  </si>
  <si>
    <t>Չամիչ</t>
  </si>
  <si>
    <t>Ջեմ</t>
  </si>
  <si>
    <t>Սխտոր</t>
  </si>
  <si>
    <t>Սմբուկ</t>
  </si>
  <si>
    <t>Սոխ</t>
  </si>
  <si>
    <t>Սպիտակաձավար</t>
  </si>
  <si>
    <t>Սիսեռ</t>
  </si>
  <si>
    <t xml:space="preserve">Սոդա </t>
  </si>
  <si>
    <t xml:space="preserve">Վանիլին </t>
  </si>
  <si>
    <t>Վաֆլի</t>
  </si>
  <si>
    <t>Տանձ</t>
  </si>
  <si>
    <t>Տոմատի մածուկ</t>
  </si>
  <si>
    <t>Ցորենաձավար</t>
  </si>
  <si>
    <t>Բանան</t>
  </si>
  <si>
    <t>չ/մ</t>
  </si>
  <si>
    <t>Կեքս</t>
  </si>
  <si>
    <t xml:space="preserve">Վարսակի փաթիլներ </t>
  </si>
  <si>
    <t>Մրգահյութ խնձորի</t>
  </si>
  <si>
    <t>Մրգահյութ մասուրի</t>
  </si>
  <si>
    <t>Կաթի փոշի</t>
  </si>
  <si>
    <t>Լոբի հատիկավոր</t>
  </si>
  <si>
    <t>Մրգահյութ դեղձի</t>
  </si>
  <si>
    <t xml:space="preserve">Խնձոր </t>
  </si>
  <si>
    <t xml:space="preserve"> կգ</t>
  </si>
  <si>
    <t>Չոր միրգ առանց կորիզի</t>
  </si>
  <si>
    <t>Մանդարին</t>
  </si>
  <si>
    <t>Նարինջ</t>
  </si>
  <si>
    <t>Բալ /հունիսի 15-ից մինչև օգոստոսի
 1-ը/</t>
  </si>
  <si>
    <t xml:space="preserve">Դդմիկ
/մայիսի 15-ից հոկտեմբերի 15-ը/
</t>
  </si>
  <si>
    <t xml:space="preserve">Դեղձ
/օգոստոսի 1-ից մինչև նոյեմբերի 1-ը/
</t>
  </si>
  <si>
    <t xml:space="preserve"> Լոբի
/հուլիսի 1-ից հոկտեմբերի 1-ը/
</t>
  </si>
  <si>
    <t xml:space="preserve">Լոլիկ
/հուլիսի 1-ից հոկտեմբերի    30-ը/
</t>
  </si>
  <si>
    <t xml:space="preserve">Խնձոր 
/հունիս- օգոստոս/
</t>
  </si>
  <si>
    <t xml:space="preserve">Ծաղկակաղամբ
/սեպտեմբերի 1-ից մինչև դեկտեմբերի 31-ը/
</t>
  </si>
  <si>
    <t xml:space="preserve">Ծիրան
/հունիսի 1-ից մինչև օգոստոսի 1-ը/
</t>
  </si>
  <si>
    <t>Կաղամբ /հունիսի 1-ից հունվարի 1-ը</t>
  </si>
  <si>
    <t xml:space="preserve">Քաղցրաբլիթ
 /պրյանիկ
</t>
  </si>
  <si>
    <t>Թռչնամիս /Հավի բուդ/ 1</t>
  </si>
  <si>
    <t>Թռչնամիս /Հավի կրծքամիս/ 1</t>
  </si>
  <si>
    <t>Հ/Հ</t>
  </si>
  <si>
    <t>Վարունգ                       /մայիսի 15-ից մինչև հոկտեմբերի 15-ը/</t>
  </si>
  <si>
    <t>Տաքդեղ /պղպեղ/        /հունիսի 15-ից մինչև հոկտեմբերի 15-ը/</t>
  </si>
  <si>
    <t>Կանաչի /հունվարի 1-ից հունիսի 1-ը/</t>
  </si>
  <si>
    <t>Կանաչի /հունիսի 1-ից հունվարի 1-ը/</t>
  </si>
  <si>
    <t>Հազար /մարոլ/         /հունիսի 1-ից հունվարի 1-ը/</t>
  </si>
  <si>
    <t xml:space="preserve">Արտաքին տեսքը` արմատապտուղները թարմ, ամբողջական, առանց հիվանդությունների, չոր, չկեղտոտված, առանց ճաքերի և վնասվածքների: Ներքին կառուցվածքը` միջուկը հյութալի, մուգ կարմիր` տարբեր երանգների:
Արմատապտուղների չափսերը (ամենամեծ լայնակի տրամագծով) 7-10 սմ: Թույլատրվում է շեղումներ նշված չափսերից և մեխանիկական վնասվածքներով 3 մմ ավել խորությամբ` ընդհանուր քանակի 5%-ից ոչ ավելի: Հունիս-օգոստոս ամիսներին պետք է մատակարարվեն վաղահաս տեսակները՝ տրամագիծը՝ առնվազն 5-7սմ: Արմատապտուղներին կպած հողի քանակությունը ոչ ավել քան ընդհանուր քանակի 1%: ԳՕՍՏ 32285-2013 կամ տվյալ ԳՈՍՏ-ի ցուցանիշներին համարժեք:
 Անվտանգությունը փաթեթավորումը, մակնշումը և նույնականացումը՝ համաձայն Մաքսա-յին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</si>
  <si>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Ստացված գարու թեփահանման հատիկների հղկմամբ կամ հետագա կոտրատմամբ, մաքուր, հատիկներով խոնավությունը 15 %-ից ոչ ավելի: Փաթեթավորումը՝ առավելագույնը 5 կգ, թղթե տոպրակով կամ սննդի համար նախատեսված պոլիէթիլենային թաղանթով՝ համապատասխան մակնշումով: Համաձայն ԳՈՍՏ 5784-60 ստանդարտացման փաստաթղթի: 
Անվտանգությունը փաթեթավորումը և մակնշումը համաձայն Մաքսային միության հանձնաժողովի 2011 թվականի դեկտեմբերի 9-ի թիվ 874 որոշմամբ ընդունված «Հացահատիկի անվտանգության մասին» (ՄՄ ՏԿ N 015/2011), Մաքսային միության հանձնաժողովի 2011 թվականի դեկտեմբերի 9-ի թիվ 880 որոշմամբ ընդունված «Սննդամթերքի անվտանգության մասին» (ՄՄ ՏԿ N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 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</si>
  <si>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Թարմ, առանց արտաքին վնասվածքների, քաշը՝ 3-6 կգ: 
Համաձայն ԳՕՍՏ 7975-2013 ստանդարտացման փաստաթղթի:
Անվտանգությունը փաթեթավորումը, մակնշումը և նույնականացումը՝ համաձայն Մաքսա-յին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կանոնա-կարգերի:
 Մատակարարումն իրականացվում է առնվազն ամիսը երկու անգամ: Մատակարարման կոնկրետ օրը որոշվում է Գնորդի կողմից նախնական (ոչ շուտ քան 3 աշխատանքային օր առաջ) պատվերի միջոցով՝ էլ. փոստով կամ հեռախոսակապով: Դդումը չի պատվիրվում մայիսի 1-ից մինչև սեպտեմբերի 1-ը: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</si>
  <si>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Լոբի հատիկավոր /փաթեթավորումը՝  առավելագույնը 5կգ/; Լոբի գունավոր, միագույն, գունավոր ցայտուն, մաքուր, չոր` խոնավությունը 15 %-ից ոչ ավելի կամ միջին չորությամբ` (15,1-18,0) %:  Պիտանելիության մնացորդային ժամկետը ոչ պակաս 50 %: Փաթեթավորումը՝ թղթե տոպրակով կամ սննդի համար նախատեսված պոլիէթիլենային թաղանթով՝ համապատասխան մակնշումով: 
Համաձայն  ԳՈՍՏ 7758-75 կամ համարժեք ստանդարտացման փաստաթղթի:
Անվտանգությունը փաթեթավորումը և մակնշումը համաձայն Մաքսային միության հանձնաժողովի 2011 թվականի դեկտեմբերի 9-ի թիվ 874 որոշմամբ ընդունված «Հացահատիկի անվտանգության մասին»  (ՄՄ ՏԿ N 015/2011), Մաքսային միության հանձնաժողովի 2011 թվականի դեկտեմբերի 9-ի թիվ 880 որոշմամբ ընդունված «Սննդամթերքի անվտանգության մասին» (ՄՄ ՏԿ N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 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</si>
  <si>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Լոլիկ թարմ, ամբողջական, մաքուր, առողջ, առանց վնասատու միջատներով վարակվածության, ոչ գեր հասունացած, պտղակոթերով կամ առանց պտղակոթերի, առանց մեխանիկական վնասվածքների, մեջտեղից բաժանված երկու մասի՝ տրամագիծը 65-70 մմ-ից ոչ պակաս: ԳՕՍՏ 34298-2017 կամ համարժեք: 
Անվտանգությունը փաթեթավորումը, մակնշումը և նույնականացումը՝ համաձայն Մաքսա-յին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</si>
  <si>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Խնձոր թարմ, պտղաբանական I խմբի, Հայաստանի տարբեր տեսակների, մեջտեղից բաժանված երկու մասի՝ տրամագիծը 50-75 մմ-ից ոչ պակաս, առանց կեղևի վնասվածքների, փոսիկներն ու կարկտահարվածության հետքերը 2 սմ-ից  ոչ ավելի, ԳՕՍՏ 21122-75 կամ համարժեք:  
Անվտանգությունը փաթեթավորումը, մակնշումը և նույնականացումը՝ համաձայն Մաքսա-յին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Հունիս-օգոստոս ամիսներին տվյալ  խնձորի մատակարարում չի նախատեսվում։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</si>
  <si>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Խնձոր թարմ /վաղահաս/, պտղաբանական I խմբի, մեջտեղից բաժանված երկու մասի՝ տրամագիծը 40-50մմ-ից ոչ պակաս, առանց կեղևի վնասվածքների, փոսիկներն ու կարկտահարվածության հետքերը 2 սմ ոչ ավելի, ԳՕՍՏ 21122-75 կամ համարժեք:  
Անվտանգությունը փաթեթավորումը, մակնշումը և նույնականացումը՝ համաձայն Մաքսա-յին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Մատակարարումը՝ հունիս-օգոստոս ամիսներին: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</si>
  <si>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Թարմ, սպիտակ, առանց արտաքին վնասվածքների, տեղական արտադրության, քաշը՝ 1.5-2.5 կգ:  ԳՕՍՏ 7968-89 կամ համարժեք: Անվտանգությունը փաթեթավորումը, մակնշումը և նույնականացումը՝ համաձայն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</si>
  <si>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Թարմ և քաղցր, տարբեր տեսակի միջին չափսերի։ Չափը որոշվում է լայնական կտրվածքի առավելագույն տրամագծով, որը պետք է լինի մոտ 40-50 մմ-ից ոչ պակաս։ Արտաքին տեսքը՝ չվնասված, բարորակ, (չի թույլատրվում  փչացման նշանների առկայություն, որի հետևանքով մթերքը դառնում է օգտագործման համար ոչ պիտանի), մաքուր, առանց որևէ նկատելի կողմնակի նյութերի, առանց վնասատու միջատների կողմից վնասված տեղերի, առանց ոչ նորմալ մակերևութային խոնավության, առանց որևէ կողմնակի հոտի և (կամ) համի (ՀՍՏ 351-2013)  Անվտանգությունը փաթեթավորումը, մակնշումը և նույնականացումը՝ համաձայն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</si>
  <si>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Կակաոյի փոշի,100-500 գր քաշով: Խոնավությունը `7,5%-ից ոչ ավելի, pH`-ը 7,1-ից ոչ ավելի, դիսպերսությունը `90%-ից ոչ պակաս, գործարանային, ստվարաթղթե տուփով փաթեթավորմամբ՝ համապատասխան մակնշումով, ԳՕՍՏ 108-2014 կամ համարժեք,
 Անվտանգությունը փաթեթավորումը, մակնշումը և նույնականացումը՝ համաձայն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Եվրասիական տնտեսական հանձնաժողովի խորհրդի 2012 թվականի հուլիսի 20-ի N 58 որոշմամբ հստատված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   
 Մատակարարումն իրականացվում է առնվազն ամիսը երկու անգամ: Մատակարարման կոնկրետ օրը որոշվում է Գնորդի կողմից նախնական (ոչ շուտ քան 3 աշխատանքային օր առաջ) պատվերի միջոցով՝ էլ. փոստով կամ հեռախոսազանգով: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</si>
  <si>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 I տեսակի, չցրտահարված, առանց վնասվածքների,չափսերը՝  ընդհանուր քաշի 60%՝ կլոր-ձվաձև 10-14 սմ, 20 %՝ կլոր-ձվաձև  8-10 սմ, 20 %՝ կլոր-ձվաձև 6-8 սմ: Տեսականու մաքրությունը` 90 %-ից ոչ պակաս: Պալարները պետք է լինեն տվյալ բուսաբանական տարատեսակի համար սովորական արտաքին տեսքով, ամբողջական, պինդ, գործնականորեն մաքուր։ Չի թույլտատրվում արտաքին տեսքի, որակի, փաթեթավորված ապրանքի պահպանվածության և ապրանքային տեսքի վրա ազդող ներքոհիշյալ արտաքին և ներքին թերությունների առկայություն (ՀՍՏ 354-2013 կամ համարժեք):
 Անվտանգությունը փաթեթավորումը, մակնշումը և նույնականացումը՝ համաձայն Մաքսային միության հանձնաժողովի 2011թվականի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Հունիս-օգոստոս ամիսներին պետք է մատակարարվեն վաղահաս տեսակները՝ տրամագիծը առնվազն 4-6սմ: 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</si>
  <si>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1-ին տեսակի, չցրտահարված, առանց վնասվածքների չափսերը՝ ընդհանուր քաշի 60%՝ կլոր-ձվաձև 10-14 սմ, 20 %՝ կլոր-ձվաձև  8-10 սմ, 20 %՝ կլոր-ձվաձև 6-8 սմ: Տեսականու մաքրությունը` 90 %-ից ոչ պակաս: Պալարները պետք է լինեն տվյալ բուսաբանական տարատեսակի համար սովորական արտաքին տեսքով, ամբողջական, պինդ, գործնականորեն մաքուր։ Չի թույլտատրվում արտաքին տեսքի, որակի, փաթեթավորված ապրանքի պահպանվածության և ապրանքային տեսքի վրա ազդող ներքոհիշյալ արտաքին և ներքին թերությունների առկայություն (ՀՍՏ 354-2013 կամ համարժեք):
  Անվտանգությունը փաթեթավորումը, մակնշումը և նույնականացումը՝ համաձայն Մաքսային միության հանձնաժողովի 2011թվականի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</si>
  <si>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Կաղամբ 55% -վաղահաս, 45%- միջահաս
Արտաքին տեսքը` գլուխները թարմ, ամբողջական, մաքուր, առանց հիվանդությունների,լիովին ձևավորված, չծլած, տվյալ բուսաբանական տեսակին բնորոշ գույնով, ձևով, համ ու հոտով, առանց կողմնակի հոտի և համի: Գլուխները չպետք է լինեն գյուղատնտեսական վնասատուներով վնասված, չպետք է ունենան ավելորդ արտաքին խոնավություն, պետք է լինեն խիտ կամ քիչ խիտ, բայց ոչ փխրուն, վաղահաս կաղամբը՝ տարբեր աստիճանի փխրունությամբ։ Գլուխների մաքրման աստիճանը՝ կաղամբի գլուխները պետք է մաքրված լինեն մինչև մակրեևույթը, ամուր գրկող կանաչ և սպիտակ տերևներով։ Վաղահաս կաղամբի գլուխները պետք է մաքրված լինեն վարդաձև տերևաբույլերից և օգտագործման համար ոչ պիտանի տերևներից։ Կաղամբի մաքրված գլուխների քաշը ոչ պակաս՝ 0,8 կգ, վաղահաս կաղամբինը՝  0,8-1.8 կգ, իսկ միջահաս կաղամբինը 2 կգ։ ԳՕՍՏ 28373-94 կամ համարժեք:  
  Անվտանգությունը փաթեթավորումը, մակնշումը և նույնականացումը՝ համաձայն Մաքսային միության հանձնաժողովի 2011թվականի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Հունիս-օգոստոս ամիսներին պետք է մատակարարվեն վաղահաս տեսակները՝ ըստ վաղահաս կաղամբի վերոնշյալ չափսերի: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</si>
  <si>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Կաղամբ 45% -վաղահաս, 55%- միջահաս 
Արտաքին տեսքը` գլուխները թարմ, ամբողջական, մաքուր, առանց հիվանդությունների, լիովին ձևավորված, չծլած, տվյալ բուսաբանական տեսակին բնորոշ գույնով, ձևով, համ ու հոտով, առանց կողմնակի հոտի և համի: Գլուխները չպետք է լինեն գյուղատնտեսական վնասատուներով վնասված, չպետք է ունենան ավելորդ արտաքին խոնավություն, պետք է լինեն խիտ կամ քիչ խիտ, բայց ոչ փխրուն, վաղահաս կաղամբը՝ տարբեր աստիճանի փխրունությամբ։ Գլուխների մաքրման աստիճանը՝ կաղամբի գլուխները մաքրված լինեն մինչև մակրեևույթը, ամուր գրկող կանաչ և սպիտակ տերևներով, կաղամբի գլուխները պետք է մաքրված լինեն վարդաձև տերևաբույլերից և օգտագործման համար ոչ պիտանի տերևներից։ Կաղամբի մաքրված գլուխների քաշը 2-5 կգ: ԳՕՍՏ 28373-94 կամ համարժեք:  
 Անվտանգությունը փաթեթավորումը, մակնշումը և նույնականացումը՝ համաձայն Մաքսային միության հանձնաժողովի 2011թվականի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</si>
  <si>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Թարմ առանց մեխանիկական վնասվածքների և վնասատուներով ու հիվանդություններով պայմանավորված վնասվածքների, առաջին կամ երկրորդ կատեգորիայի՝ ըստ լայնական տրամագծի չափերի, գույնը՝ բաց կանաչից մինչև դեղին կամ նարնաջագույն, չափերը՝ առաջին կատեգորիայի համար՝ 60մմ և ավելի, 2-րդ կատեգորիայի համար՝ 51-61մմ ԳՕՍՏ 34307-2017 կամ համարժեք::  Անվտանգությունը փաթեթավորումը, մակնշումը և նույնականացումը՝ համաձայն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</si>
  <si>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Հնդկաձավար I տեսակի, մաքուր, փաթեթավորումը  առավելագույնը 5կգ՝ սննդի համար նախատեսված պոլիէթիլենային թաղանթով՝ համապատասխան մակնշումով, խոնավությունը` 14,0 %-ից ոչ ավելի, հատիկները` 97,5 %-ից ոչ պակաս: 
Համաձայն ՀՍՏ ԳՈՍՏ Ռ 55290-2012 ստանդարտացման փաստաթղթի: 
Անվտանգությունը փաթեթավորումը և մակնշումը համաձայն Մաքսային միության հանձնաժողովի 2011 թվականի դեկտեմբերի 9-ի թիվ 874 որոշմամբ ընդունված «Հացահատիկի անվտանգության մասին»  (ՄՄ ՏԿ N 015/2011), Մաքսային միության հանձնաժողովի 2011 թվականի դեկտեմբերի 9-ի թիվ 880 որոշմամբ ընդունված «Սննդամթերքի անվտանգության մասին» (ՄՄ ՏԿ N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 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</si>
  <si>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Փաթեթավորումը՝ առավելագույնը 5կգ:  Ստացված հաճարի հատիկներից, մաքուր։ Փաթեթավորումը՝ սննդի համար նախատեսված պոլիէթիլենային թաղանթով՝ համապատասխան մակնշումով, հատիկներով, խոնավությունը 15 %-ից ոչ ավելի:  Համաձայն՝ արտադրողի (ՏՊ) տեխնիկական պայմանների:
Անվտանգությունը փաթեթավորումը և մակնշումը համաձայն Մաքսային միության հանձնաժողովի 2011 թվականի դեկտեմբերի 9-ի թիվ 874 որոշմամբ ընդունված «Հացահատիկի անվտանգության մասին»  (ՄՄ ՏԿ N 015/2011), Մաքսային միության հանձնաժողովի 2011 թվականի դեկտեմբերի 9-ի թիվ 880 որոշմամբ ընդունված «Սննդամթերքի անվտանգության մասին» (ՄՄ ՏԿ N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 
 Մատակարարումն իրականացվում է առնվազն ամիսը երկու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</si>
  <si>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Մակարոն սովորական, լապշա, վերմիշել և այլ կտրվածքներ /փաթեթավորումը՝  5 և 10 և 25 կգ՝ ըստ պատվիրատուի/, անդրոժ խմորից, մակարոնեղենի խոնավություն 12%-ից ոչ ավել, մոխրայնությունը՝ 2,1–ից ոչ ավելի, թթվայնությունը 5%-ից ոչ ավելի, առանց աղտոտ խառնուկները, 0,30 %-ից ոչ ավելի, վնասատուներով վարակվածություն չի թույլատրվում, փաթեթավորումը՝ սննդի համար նախատեսված պոլիէթիլենային թաղանթով՝ համապատասխան մակնշումով,կախված ալյուրի տեսակից և որակից` A (պինդ ցորենի ալյուրից), Б (փափուկ ապակենման ցորենի ալյուրից), B (հացաթխման ցորենի ալյուրից), չափածրարված և առանց չափածրարման, ԳՕՍՏ 31743-2012 կամ համարժեք: Անվտանգությունը փաթեթավորումը և մակնշումը համաձայն Մաքսային միության հանձնաժողովի 2011 թվականի դեկտեմբերի 9-ի թիվ 880 որոշմամբ ընդունված «Սննդամթերքի անվտանգության մասին» (ՄՄ ՏԿ N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 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</si>
  <si>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Ճակնդեղից, սպիտակ գույնի, սորուն, քաղցր, չոր վիճակում, առանց կողմնակի համի և հոտի (ինչպես չոր վիճակում, այնպես էլ լուծույթում), գործարանային փաթեթավորմամբ՝   5 և 10 և 50 կգ /ըստ պատվիրատուի/ համապատասխան մակնշումով: Շաքարի լուծույթը պետք է լինի թափանցիկ, առանց չլուծված նստվածքի և կողմնակի խառնուկների, սախարոզի զանգվածային մասը` 99,75%-ից ոչ պակաս (չոր նյութի վրա հաշված), խոնավության զանգվածային մասը` 0,14%-ից ոչ ավել, ֆեռոխառնուկների զանգվածային մասը` 0,0003%-ից ոչ ավել, ԳՕՍՏ 21-94 կամ համարժեք:  Պիտանելիության մնացորդային ժամկետը` մատակարարման պահին սահմանված ժամկետի 1/2-ից ոչ պակաս: 
Անվտանգությունը փաթեթավորումը, մակնշումը և նույնականացումը՝ համաձայն 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</si>
  <si>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Փաթեթավորումը առնվազն  100 գրամ; Սպիտակ գույնի, քաղցր, առանց կողմնակի համի և հոտի: Փաթեթավորումը՝ թղթե տոպրակով կամ սննդի համար նախատեսված պոլիէթիլենային թաղանթով՝ համապատասխան մակնշումով: Սախարոզի զանգվածային մասը` 99,75%-ից ոչ պակաս (չոր նյութի վրա հաշված), խոնավության զանգվածային մասը` 0,14%-ից ոչ ավել, ֆեռոխառնուկների զանգվածային մասը` 0,0003%-ից ոչ ավել, ԳՕՍՏ 21-94 կամ համարժեք:  Պիտանելիության մնացորդային ժամկետը` մատակարարման պահին սահմանված ժամկետի 1/2-ից ոչ պակաս:
Անվտանգությունը փաթեթավորումը, մակնշումը և նույնականացումը՝ համաձայն 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Մատակարարումն իրականացվում է առնվազն ամիսը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</si>
  <si>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Պահածոյացված, կանաչ. տարայավորված առավելագույնը  650-1000 գրամանոց տարայով: Մաքուր, կանաչ ոլոռին բնորոշ համով և հոտով, լավ եփված, փափուկ, առանց կողմնակի համի և հոտի, խոշոր հատիկներով, առանց նստվածքի:  Պիտանելիության ժամկետի նշումը՝ դաջվածքով։ Արտասահմանյան արտադրության: ԳՕՍՏ 15842-90 կամ համարժեք:
Անվտանգությունը փաթեթավորումը և մակնշումը համաձայն Մաքսային միության հանձնաժողովի 2011 թվականի դեկտեմբերի 9-ի թիվ 874 որոշմամբ ընդունված «Հացահատիկի անվտանգության մասին»  (ՄՄ ՏԿ N 015/2011), Մաքսային միության հանձնաժողովի 2011 թվականի դեկտեմբերի 9-ի թիվ 880 որոշմամբ ընդունված «Սննդամթերքի անվտանգության մասին» (ՄՄ ՏԿ N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 
 Մատակարարումն իրականացվում է առնվազն ամիսը երկու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</si>
  <si>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Փաթեթավորումն՝ առավելագույնը 5կգ: Երեք տեսակի, համասեռ, խոշոր չափի, մաքուր, չոր` խոնավությունը` (14,0-17,0) % ոչ ավելի: Փաթեթավորումը  սննդի համար նախատեսված պոլիէթիլենային թաղանթով՝ համապատասխան մակնշումով:  ԳՕՍՏ 7066-77 կամ համարժեք: 
Անվտանգությունը փաթեթավորումը և մակնշումը համաձայն Մաքսային միության հանձնաժողովի 2011 թվականի դեկտեմբերի 9-ի թիվ 874 որոշմամբ ընդունված «Հացահատիկի անվտանգության մասին»  (ՄՄ ՏԿ N 015/2011), Մաքսային միության հանձնաժողովի 2011 թվականի դեկտեմբերի 9-ի թիվ 880 որոշմամբ ընդունված «Սննդամթերքի անվտանգության մասին» (ՄՄ ՏԿ N 021/2011),  Մաքսային միության հանձնաժողովի 2011 թվականի դեկտեմբերի 9-ի թիվ 881 որոշմամբ ընդունված «Սննդամթերքը՝ դրա մակնշման մասով» (ՄՄ ՏԿ 022/2011),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 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</si>
  <si>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Փաթեթավորումն՝ առավելագույնը 5 կգ: Գործարանային մշակման խաղողից՝ առանց կորիզի , պահպանված 5 C-ից մինչև 25 C ջերմաստիճանում 70 %-ից ոչ ավելի խոնավության պայմաններում: Փաթեթավորումը՝ սննդի համար նախատեսված պոլիէթիլենային տոպրակով՝ համապատասխան մակնշումով: ԳՕՍՏ 6882-88 կամ համարժեք: 
Անվտանգությունը փաթեթավորումը, մակնշումը և նույնականացումը՝ համաձայն Մաքսային միության հանձնաժողովի 2011թվականի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Եվրասիական տնտեսական հանձնաժողովի խորհրդի 2012 թվականի հուլիսի 20-ի N 58 որոշմամբ հստատված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 ամիսը երկու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</si>
  <si>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Թարմ, տեղական, մեծ կամ միջին չափսի,նեղ մասի տրամագիծը 4-5 սմ-ից ոչ պակաս:  Համաձայն ԳՕՍՏ 33562-2015 ստանդարտացման փաստաթղթի:
Անվտանգությունը փաթեթավորումը, մակնշումը և նույնականացումը՝ համաձայն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ամիսը մեկ անգամ: Մատակարարման կոնկրետ օրը 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</si>
  <si>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Սմբուկ թարմ,առանց վնասվածքների, չափսը՝ 15-20 սմ:
 Համաձայն ԳՕՍՏ 31821-2012 ստանդարտացման փաստաթղթի:
Անվտանգությունը փաթեթավորումը, մակնշումը և նույնականացումը՝ համաձայն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շաբաթական մեկ անգամ: Մատակարարման կոնկրետ օրը  որոշվում է Գնորդի կողմից նախնական (ոչ շուտ քան 3 աշխատանքային օր առաջ) պատվերի միջոցով՝ էլ. փոստով կամ հեռախոսազանգով: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</si>
  <si>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Թարմ, քաղցր, ընտիր տեսակի, մեջտեղից բաժանված երկու մասի՝ տրամագիծը 6-7 սմ-ից ոչ պակաս:
Համաձայն ԳՕՍՏ 34306-2017 ստանդարտացման փաստաթղթի:
Անվտանգությունը փաթեթավորումը, մակնշումը և նույնականացումը՝ համաձայն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շաբաթական մեկ անգամ: Մատակարարման կոնկրետ օրը 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</si>
  <si>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Պատրաստված կոշտ և փափուկ ցորենից, մաքուր: Փաթեթավորումը՝  առավելագույնը 5կգ սննդի համար նախատեսված պոլիէթիլենային թաղանթով՝ համապատասխան մակնշումով։  
  Համաձայն  ԳՈՍՏ 7022-2019 ստանդարտացման փաստաթղթի:
Անվտանգությունը փաթեթավորումը և մակնշումը համաձայն Մաքսային միության հանձնաժողովի 2011 թվականի դեկտեմբերի 9-ի թիվ 880 որոշմամբ ընդունված «Սննդամթերքի անվտանգության մասին» (ՄՄ ՏԿ N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 
 Մատակարարումն իրականացվում է առնվազն  ամիսը երկու անգամ: Մատակարարման կոնկրետ օրը 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</si>
  <si>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Կլոր սիսեռ /փաթեթավորումը առավելագույնը  5կգ/, համասեռ, մաքուր, չոր, խոնավությունը` (14,0-20,0) % ոչ ավելի: Փաթեթավորումը՝ սննդի համար նախատեսված պոլիէթիլենային թաղանթով՝ համապատասխան մակնշումով: ԳՕՍՏ 8758-76 կամ համարժեք: 
Անվտանգությունը փաթեթավորումը և մակնշումը համաձայն Մաքսային միության հանձնաժողովի 2011 թվականի դեկտեմբերի 9-ի թիվ 874 որոշմամբ ընդունված «Հացահատիկի անվտանգության մասին»  (ՄՄ ՏԿ N 015/2011), Մաքսային միության հանձնաժողովի 2011 թվականի դեկտեմբերի 9-ի թիվ 880 որոշմամբ ընդունված «Սննդամթերքի անվտանգության մասին» (ՄՄ ՏԿ N 021/2011),  Մաքսային միության հանձնաժողովի 2011 թվականի դեկտեմբերի 9-ի թիվ 881 որոշմամբ ընդունված «Սննդամթերքը՝ դրա մակնշման մասով» (ՄՄ ՏԿ 022/2011), 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 
 Մատակարարումն իրականացվում է առնվազն  ամիսը երկու անգամ: Մատակարարման կոնկրետ օրը որոշվում է Գնորդի կողմից նախնական (ոչ շուտ քան 3 աշխատանքային օր առաջ) պատվերի միջոցով՝ էլ. փոստով կամ հեռախոսազանգով: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</si>
  <si>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Թարմ և քաղցր,տարբեր տեսակի, միջին չափսերի: Առանց վնասվածքների: ՀՍՏ 353-2013  կամ համարժեք: Անվտանգությունը փաթեթավորումը, մակնշումը և նույնականացումը՝ համաձայն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շաբաթական մեկ անգամ: Մատակարարման կոնկրետ օրը 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</si>
  <si>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Վարունգ թարմ օգտագործման տեսակի, առանց վնասվածքների, չափսը՝ 10-15 սմ:  Համաձայն ԳՕՍՏ 33932-2016 ստանդարտացման փաստաթղթի:
Անվտանգությունը փաթեթավորումը, մակնշումը և նույնականացումը՝ համաձայն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Մատակարարումն իրականացվում է առնվազն 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</si>
  <si>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Թարմ և քաղցր, հյութալի, տարբեր տեսակի, նեղ տրամագիծը 60-70մմ-ից ոչ պակաս, առանց վնասվածքների:  Համաձայն ԳՕՍՏ 33499-2015 ստանդարտացման փաստաթղթի:
Անվտանգությունը փաթեթավորումը, մակնշումը և նույնականացումը՝ համաձայն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 Մատակարարումն իրականացվում է առնվազն ամիսը երկու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</si>
  <si>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Քաղցր /կարմիր և կանաչ/, նեղ տրամագիծը 60-70մմ-ից ոչ պակաս, առանց վնասվածքների: Ընտիր կամ սովորական տեսակի։  
Համաձայն ԳՕՍՏ 34325-2017 ստանդարտացման փաստաթղթի:
Անվտանգությունը փաթեթավորումը, մակնշումը և նույնականացումը՝ համաձայն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շաբաթական մեկ անգամ: Մատակարարման կոնկրետ օրը 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</si>
  <si>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Քացախ խնձորի, արտադրողի տեխնիկական պայմանների համաձայն օրգանական թթուների զանգվածային մասը վերահաշվարկված քացախաթթվի ոչ պակաս 4%։ Մինչև 1 լիտրանոց պոլիմերային շշերով:  
Համաձայն ԳՕՍՏ 32097-2013 ստանդարտացման փաստաթղթի:
Անվտանգությունը փաթեթավորումը, մակնշումը և նույնականացումը՝ համաձայն Մաքսա-յին միության հանձնաժողովի 2011թվականի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կանոնա-կարգերի:
 Մատակարարումն իրականացվում է առնվազն ամիսը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</si>
  <si>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Ստացված ցորենի թեփահան հատիկների հղկմամբ, կամ հետագա կոտրատմամբ, մաքուր, ցորենի հատիկները լինում են հղկված ծայրերով կամ հղկված կլոր հատիկների ձևով, խոնավությունը 14%-ից ոչ ավելի, աղբային խառնուկները 0,3%-ից ոչ ավելի, պատրաստված բարձր և առաջին տեսակի ցորենից: Փաթեթավորումը՝  առավելագույնը 5կգ,  սննդի համար նախատեսված պոլիէթիլենային թաղանթով՝ համապատասխան մակնշումով:  
Համաձայն ԳՈՍՏ 276-60 ստանդարտացման փաստաթղթի: 
Անվտանգությունը փաթեթավորումը և մակնշումը համաձայն Մաքսային միության հանձնաժողովի 2011 թվականի դեկտեմբերի 9-ի թիվ 874 որոշմամբ ընդունված «Հացահատիկի անվտանգության մասին»  (ՄՄ ՏԿ N 015/2011), Մաքսային միության հանձնաժողովի 2011 թվականի դեկտեմբերի 9-ի թիվ 880 որոշմամբ ընդունված «Սննդամթերքի անվտանգության մասին» (ՄՄ ՏԿ N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 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</si>
  <si>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Դեղնականաչավուն /ոչ խակ, ոչ շատ հասուն/ պտղաբանական II խմբի (15-ից-20 սմ ոչ պակաս), ԳՕՍՏ Ռ 51603-2000 կամ համարժեք։  
Անվտանգությունը փաթեթավորումը, մակնշումը և նույնականացումը՝ համաձայն Մաքսա-յին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</si>
  <si>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Մանդարին թարմ, I պտղաբանական խմբի, առանց վնասվածքների, դեղին բարակ կեղևով և առողջ պտղամսով, / տրամագիծը՝ընդհանւոր քաշի 20 %՝  35-50մմ, 80 %՝  50-70 մմ /, ԳՕՍՏ 4428-82 կամ համարժեք:  
Անվտանգությունը փաթեթավորումը, մակնշումը և նույնականացումը՝ համաձայն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</si>
  <si>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Նարինջ թարմ, պտղաբանական II խմբի (71-ից - 90 մմ), առանց վնասվածքների, ԳՕՍՏ 4427-82 կամ համարժեք։  Անվտանգությունը փաթեթավորումը, մակնշումը և նույնականացումը՝ համաձայն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ամիսը երկու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</si>
  <si>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Խոնավությունը`3%-ից մինչև 10%, շաքարի զանգվածային պարունակությունը` 20% -ից մինչև 27%, յուղայնությունը` 3%-ից մինչև 30%: Փաթեթավորումն առավելագույնը 5 կգ  ստվարաթղթե տուփերով, համապատասխան մակնշումով, 
Համաձայն ԳՕՍՏ 24901-14 ստանդարտացման փաստաթղթի:
Անվտանգությունը փաթեթավորումը, մակնշումը և նույնականացումը՝ համաձայն Մաքսային միության հանձնաժողովի 2011թվականի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</si>
  <si>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Եփման ենթակա տեսակ, փաթեթավորումը՝ գործարանային, /350-500 գր, ստվարաթղթե տուփով,  գործարանային փաթեթավորմամբ/: Վարսակի փաթիլներում խոնավությունը պետք է լինի 12%–ից ոչ ավել, մոխրայնությունը՝ 2,1%–ից ոչ ավել, թթվայնությունը՝ 5,0%-ից ոչ ավել, աղբային խառնուրդները՝ 0,30%-ից ոչ ավել, վնասատուներով վարակվածություն չի թույլատրվում: 
ԳՕՍՏ 21149-93:
Անվտանգությունը փաթեթավորումը և մակնշումը համաձայն Մաքսային միության հանձնաժողովի 2011 թվականի դեկտեմբերի 9-ի թիվ 880 որոշմամբ ընդունված «Սննդամթերքի անվտանգության մասին» (ՄՄ ՏԿ N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 
 Մատակարարումն իրականացվում է առնվազն ամիսը երկու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</si>
  <si>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02 կարգ; Ձու սեղանի, տեսակավորված ըստ մեկ ձվի զանգվածի, պահպանման ժամկետը` 25 օր, ՀՍՏ 182-2012 կամ համարժեք:
Անվտանգությունը փաթեթավորումը, մակնշումը և նույնականացումը՝ համաձայն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    
Պիտանելիության մնացորդային ժամկետը ոչ պակաս քան 90 %: 
 Մատակարարումն իրականացվում է առնվազն շաբաթական երկու անգամ: Մատակարարման կոնկրետ օրը 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</si>
  <si>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Չանախ /փաթեթավորումը՝ 4-6 կգ/; Սպիտակ աղաջրային պանիր, կովի կաթից, 36-40% յուղայնությամբ, գործարանային փաթեթավորմամբ։ ըստ «ՀՍՏ377-2016» կամ համարժեք:
Անվտանգությունը փաթեթավորումը, մակնշումը և նույնականացումը՝ համաձայն Եվրասիական տնտեսական հանձնաժողովի խորհրդի 2013 թվականի հոկտեմբերի 9-ի թիվ 67 որոշմամբ ընդունված «Կաթ, կաթնամթերքի անվտանգության մասին» (ՄՄ ՏԿ 033/2013),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Եվրասիական տնտեսական հանձնաժողովի խորհրդի 2012 թվականի հուլիսի 20-ի N 58 որոշմամբ հստատված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</si>
  <si>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>Քանակը</t>
  </si>
  <si>
    <t>Միավորի գինը
/ՀՀ դրամ/</t>
  </si>
  <si>
    <t>Ընդհանուր գինը
/ՀՀ դրամ/</t>
  </si>
  <si>
    <t>Տեխնիկական բնութագիր-գնման ժամանակացույց</t>
  </si>
  <si>
    <t xml:space="preserve">Թարմ, առանց արտաքին վնասվածքների, համասեռ պտուղներ առաջին տեսակի՝ ըստ հասունացման աստիճանի, բայց ոչ կանաչ (խակ) և ոչ գեր հասունացված): ԳՕՍՏ 21921-76 կամ  համարժեք: Անվտանգությունը, փաթեթավորումը, մակնշումը և նույնականացումը՝ համաձայն Մաքսա-յին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 Մատակարարումն իրականացվում է առնվազն ամիսը երկու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</si>
  <si>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Պատրաստի օգտագործման բնական հյութ: Դեղձի նեկտար, որը պատրաստվում է  դեղձի խտրացրած հյութից կամ խյուսից, շաքարավազից և կիտրոնաթթվից։ Դեղձի նեկտարը պատրաստում են պարզեցված, չպարզեցված կամ պտղամսով։ 
Արտաքին տեսքը. – պարզեցված նեկտարի՝ թափանցիկ հեղուկի պահման ամբողջ ընթացքում, թույլատրվում է թեթև կոպալեսցենտում, թույլատրվում է նստվածքի առկայություն՝ ոչ ավել, քան 0,3 %–ից - չպարզեցված նեկտարի՝ բնական պղտոր հեղուկ (թափանցիկությունը պարտադիր չէ), թույլատրվում է տարայի հատակին նստվածքի առկայություն՝ ոչ ավելի 0,8 %  - պտղամսով նեկտարի՝ համասեռ հեղուկ, հավասարաչափ տարածված դեղձի պտղամսի մասնիկների առկայությամբ, թույլատրվում է թեթևակի շերտատում ևպտղամսի առկայություն՝ ոչ պակաս8 %–ից - գույնը՝ լավ արտահայտված դեղնավուն կամ նարնջագույն՝ կախված դեղձի գույնից։ Դեղձի նեկտարում լուծվող չոր նյութերի զանգվածային մասը պետք է լինի ոչ պակաս 10 %–ից։ Դեղձի նեկտարում էթիլ սպիրտի պարունակությունը՝ չպետք է գերազանցի 0,2 %-ը, իսկ օքսիմեթիլ ֆուրֆուրոլի զանգվածային մասը պետք է լինի ոչ ավելի 20 մ/գր/դմ3-ից։ Դեղձի նեկտարում չի թույլատրվում հանքային, բուսական կամ կողմնակի խառնուկների առկայությունը։ Փաթեթավորումը՝ ապակե կամ համակցված պոլիմերային ստվարաթղթե սպառողական տարրաներով։ ԳՕՍՏ 32104-2013, կամ համարժեք, քաշը՝ 1 լիտր:
Անվտանգությունը, փաթեթավորումը, մակնշումը և նույնականացումը՝ համաձայն Մաքսա-յին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882 որոշմամբ հաստատված «Մրգերից և բանջարեղեններից ստացված հյութամթերքի տեխնիկական կանոնակարգ» (ՄՄ ՏԿ 023/2011),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 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</si>
  <si>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 Պատրաստի օգտագործման բնական հյութ, տեղական արտադրության; Մասուրի նեկտար կամ մասուրի հյութ պարունակող ըմպելիք, որը պատրաստվում է մասուրի լուծամզվածքային հյութից, շաքարավազից և կիտրոնաթթվից։ Մասուրի նեկտարի կամ հյութ պարունակող ըմպելիքի գույնը՝ լավ արտահայտված դարչնագույնից մինչև մուգ կարմրադարչնագույն: Արտաքին տեսքը՝ բնական չպարզեցված հեղուկ (թափանցիկությունը պարտադիր չէ, թույլատրվում է տարայի հատակին նստվածքի առկայություն՝ պայմանավորված բնական հումքի օգտագործմամբ)։ Մասուրի նեկտարում և հյութ պարունակող ըմպելիքում լուծվող չոր նյութերի զանգվածային մասը պետք է լինի ոչ պակաս 9 %–ից: Մասուրի նեկտարում և հյութ պարունակող ըմպելիքում էթիլ սպիրտի պարունակությունը՝ չպետք է գերազանցի 0,2 %-ը, իսկ օքսիմեթիլ ֆուրֆուրոլի զանգվածային մասը պետք է լինի ոչ ավելի 20 մգր/դմ3-ից։ Մասուրի նեկտարում չի թույլատրվում հանքային, բուսական կամ կողմնակի խառնուկների առկայությունը։ Փաթեթավորումը՝ ապակե կամ համակցված պոլիմերային ստվարաթղթե սպառողական տարաներով։ Քաշը՝ 1 լիտր:ԳՕՍՏ 32104-2013 կամ համարժեք
Անվտանգությունը, փաթեթավորումը, մակնշումը և նույնականացումը՝ համաձայն Մաքսա-յին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882 որոշմամբ հաստատված «Մրգերից և բանջարեղեններից ստացված հյութամթերքի տեխնիկական կանոնակարգ» (ՄՄ ՏԿ 023/2011),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 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</si>
  <si>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>Արևածաղկի ձեթ` ռաֆինացված (զտված); Պատրաստված արևածաղկի սերմերի լուծամզման և ճզմման եղանակով, բարձր տեսակի, զտված, հոտազերծված: Փաթեթավորումը՝ քաշը՝  0.9-1 լիտր տարողությամբ շշերում /առանց տարայի քաշը հաշվելու/: ԳՕՍՏ 1129-2013, կամ համարժեք:
Անվտանգությունը փաթեթավորումը, մակնշումը և նույնականացումը՝ համաձայն  Մաքսային միության հանձնաժողովի 2011 թվականի դեկտեմբերի 9-ի թիվ 883 որոշմամբ ընդունված «Ճարպայուղային արտադրանքի անվտանգության մասին» (ՄՄ ՏԿ N 024/2011),  Մաքսային միության հանձնաժողովի 2011 թվականի դեկտեմբերի 9-ի թիվ 881 որոշմամբ ընդունված «Սննդամթերքը՝ դրա մակնշման մասով» (ՄՄ ՏԿ N 022/2011), Եվրասիական տնտեսական հանձնաժողովի խորհրդի 2012 թվականի հուլիսի 20-ի N 58 որոշմամբ հստատված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ամիսը երկու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</t>
  </si>
  <si>
    <t>Փաթեթավորումը՝  առավելագույնը 5 կգ; «Էքստրա» և բարձր տեսակի» ողորված բրինձ, սպիտակ կամ սպիտակի տարբեր երանգներով, մաքուր, բրնձին բնորոշ համով և հոտով, առանց կողմնակի համի և հոտի, կլոր և երկար տեսակի բրինձներ, խոնավությունը՝ ոչ ավել 15 % , թթվայնությունը՝ ոչ ավել 2օТ, համաձայն ԳՕՍՏ 6292-93 կամ  համարժեք:
Անվտանգությունը փաթեթավորումը և մակնշումը համաձայն Մաքսային միության հանձնաժողովի 2011 թվականի դեկտեմբերի 9-ի թիվ 874 որոշմամբ ընդունված «Հացահատիկի անվտանգության մասին»  (ՄՄ ՏԿ N 015/2011), Մաքսային միության հանձնաժողովի 2011 թվականի դեկտեմբերի 9-ի թիվ 880 որոշմամբ ընդունված «Սննդամթերքի անվտանգության մասին» (ՄՄ ՏԿ N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 
 Մատակարարումն իրականացվում է առնվազն ամիսը երկու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</t>
  </si>
  <si>
    <t xml:space="preserve">Արտաքին տեսքը` արմատապտուղները թարմ, ամբողջական, առանց հիվանդությունների, չոր, չկեղտոտված, առանց ճաքերի և վնասվածքների: Ներքին կառուցվածքը` միջուկը հյութալի, մուգ կարմիր` տարբեր երանգների:
Արմատապտուղների չափսերը (ամենամեծ լայնակի տրամագծով) 7-10 սմ: Թույլատրվում է շեղումներ նշված չափսերից և մեխանիկական վնասվածքներով 3 մմ ավել խորությամբ` ընդհանուր քանակի 5%-ից ոչ ավելի: Արմատապտուղներին կպած հողի քանակությունը ոչ ավել քան ընդհանուր քանակի 1%: ԳՕՍՏ 32285-2013 կամ համարժեք:
  Անվտանգությունը փաթեթավորումը, մակնշումը և նույնականացումը՝ համաձայն Մաքսա-յին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ամիսը երկու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</si>
  <si>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 Թարմ և քաղցր, հյութալի, տարբեր տեսակի, առանց վնասվածքների, մեջտեղից բաժանված երկու մասի՝ տրամագիծը 80-85 մմ-ից ոչ պակաս: ՀՍՏ 352-2013, կամ համարժեք:
  Անվտանգությունը փաթեթավորումը, մակնշումը և նույնականացումը՝ համաձայն Մաքսա-յին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</si>
  <si>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>Թխվածքաբլիթ
/печенья/</t>
  </si>
  <si>
    <t xml:space="preserve">1 հատիկը՝ 35-40 գրամ; ԳՕՍՏ 15052-2014 կամ համարժեք:Պատրաստված է բ/տ ցորենի ալյուրից, արտաքին տարբեր ձևավորումներով։ Պետք է լինի թարմ, յուրահատուկ վանիլային բուրմունքով։ Փաթեթավորումը՝ ստվարաթղթե տուփով՝ համապատասխան մակնշումով: 
Անվտանգությունը փաթեթավորումը, մակնշումը և նույնականացումը՝ համաձայն Մաքսային միության հանձնաժողովի 2011թվականի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Մակնշումը՝ ընթեռնելի:
 Մատակարարումն իրականացվում է առնվազն շաբաթական երկու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</si>
  <si>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Ծիրանաչիր, սև սալորաչիր, տանձի չիր, դեղձի չիր և բալի չիր: Գործարանային մշակման, պահպանված 5 C-ից մինչև 25 C ջերմաստիճանում 70 %-ից ոչ ավելի խոնավության պայմաններում: ԳՕՍՏ 28501-90 կամ համարժեք:  Փաթեթավորումը՝ սննդի համար նախատեսված պոլիէթիլենային տոպրակով՝ համապատասխան մակնշումով, առավելագույնը 5 կգ: Չոր մրգի տեսակը ՝ պատվիրատուի ընտրությամբ և համաձայնությամբ:
Անվտանգությունը փաթեթավորումը, մակնշումը և նույնականացումը՝ համաձայն Մաքսային միության հանձնաժողովի 2011թվականի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Եվրասիական տնտեսական հանձնաժողովի խորհրդի 2012 թվականի հուլիսի 20-ի N 58 որոշմամբ հստատված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Մատակարարումն իրականացվում է առնվազն ամիսը երկու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</si>
  <si>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Ջեմ /տարայով՝ առավելագույնը  1.2 կգ/; Ջեմ` տարբեր մրգերի  (բացի թզից)` 1-ին տեսակի ՀՍՏ 48-2007 կամ համարժեք: Տարայավորված ապակե տարայով, պիտանելիության ժամկետը՝ դաջվածքով (թղթայինի դեպքում՝ գունավոր տպագրությամբ)։  
Անվտանգությունը փաթեթավորումը, մակնշումը և նույնականացումը՝ համաձայն 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</si>
  <si>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Տոմատի մածուկ /տարան՝ առավելագույնը 1.1 կգ/; Բարձր կամ առաջին տեսակի, ապակե կամ մետաղյա տարաներով՝ պիտանելիության ժամկետը՝ նշված լինի դաջվածքով՝՝ (թղթայինի դեպքում՝ գունավոր տպագրությամբ)։   ԳՕՍՏ 3343-89 կամ համարժեք:  Անվտանգությունը փաթեթավորումը, մակնշումը և նույնականացումը՝ համաձայն 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կանոնա-կարգերի: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</si>
  <si>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Մածուն </t>
  </si>
  <si>
    <t xml:space="preserve">Լոռի /փաթեթավորումը՝ 4-6 կգ/; Պանիր պինդ, կովի կաթից, աղաջրային, սպիտակից մինչև բաց դեղին գույնի, տարբեր մեծության և ձևի աչքերով, գործարանային փաթեթավորմամբ։ 46-50 % յուղայնությամբ, ըստ «ՀՍՏ378-2016» կամ համարժեք:Անվտանգությունը փաթեթավորումը, մակնշումը և նույնականացումը՝ համաձայն Եվրասիական տնտեսական հանձնաժողովի խորհրդի 2013 թվականի հոկտեմբերի 9-ի թիվ 67 որոշմամբ ընդունված «Կաթ, կաթնամթերքի անվտանգության մասին» (ՄՄ ՏԿ 033/2013),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Եվրասիական տնտեսական հանձնաժողովի խորհրդի 2012 թվականի հուլիսի 20-ի N 58 որոշմամբ հստատված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կանոնա-կարգերի: 
 Մատակարարումն իրականացվում է առնվազն 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</si>
  <si>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Պատրաստի օգտագործման բնական հյութ, տեղական արտադրության: Խնձորի հյութ, որը պատրաստվում է թարմ խնձորի պտուղներից ։ Խնձորի հյութը պատրաստում են պարզեցված, չպարզեցված կամ պտղամսով։
Արտաքին տեսքը. – պարզեցված հյութի՝ թափանցիկ հեղուկի պահման ամբողջ ընթացքում, թույլատրվում է թեթև կոպալեսցենտում, թույլատրվում է նստվածքի առկայություն՝ ոչ ավել, քան 0,2 %–ից
- Չպարզեցված հյութի՝ բնական պղտոր հեղուկ (թափանցիկությունը պարտադիր չէ), թույլատրվում է տարայի հատակին նստվածքի առկայություն՝ ոչ ավելի 0,8 % 
- պտղամսով հյութի՝ համասեռ հեղուկ, հավասարաչափ տարածքված խնձորի պտղամսի մասնիկների առկայությամբ, թույլատրվում է տարայի հատակին աննշան նստվածքի առկայություն և թեթևակի շերտատում։
- գույնը՝ լավ արտահայտված բաց կանաչ կամ դարչնագույն՝ կախված խնձորի գույնից։ Խնձորի ուղղակի մզման հյութում լուծվող չոր նյութերի զանգվածային մասը պետք է լինի ոչ պակաս 10 %–ից, իսկ վերականգնված հյութում՝ պակաս 11,5% –ից։ Խնձորի հյութում էթիլ սպիրտի պարունակությունը՝ չպետք է գերազանցի 0,2 %-ը, իսկ օքսիմեթիլ ֆուրֆուրոլի զանգվածային մասը պետք է լինի ոչ ավելի 20 մ/գր/դմ3-ից։ Խնձորի հյութում չի թույլատրվում հանքային, բուսական կամ կողմնակի խառնուկների առկայությունը։ Փաթեթավորումը՝ ապակե կամ համակցված պոլիմերային ստվարաթղթե սպառողական տարրաներով։ Քաշը 1 լիտր,ԳՕՍՏ 32104-2013 կամ համարժեք։ 
Անվտանգությունը, փաթեթավորումը, մակնշումը և նույնականացումը՝ համաձայն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882 որոշմամբ հաստատված «Մրգերից և բանջարեղեններից ստացված հյութամթերքի տեխնիկական կանոնակարգ» (ՄՄ ՏԿ 023/2011),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  
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</si>
  <si>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Սովորական և ընտիր տեսակի, պտուղները թարմ, ամբողջական, առողջ, չթորշնած, առանց գյուղատնտեսական վնասատուներով վնասվածքների, առանց ավելորդ ներքին խոնավության, տրամագիծը՝  1,5-3,5 սմ, երկարությունը՝ 10-15 սմ, ըստ ԳՕՍՏ 32284-2013 կամ  համարժեք։ 
Անվտանգությունը փաթեթավորումը, մակնշումը և նույնականացումը՝ համաձայն Մաքսային միության հանձնաժողովի 2011թվականի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Հունիս-օգոստոս ամիսներին պետք է մատակարարվեն վաղահաս տեսակները՝ երկարությունը առնվազն 10-12սմ: 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</si>
  <si>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Փաթեթավորումը՝ առավելագույնը  5 կգ: Խաշած, բարձր և առաջին տեսակի ցորենից ստացված ձավար՝ ամբողջական ցորենի միջուկի կամ աղացած ձավարահատիկների N1,N2,N3,N4,N5 չափերից, մաքուր, խոնավությունը 14%–ից ոչ ավելի, աղբային խառնուկները 0,3 %-ից ոչ ավելի: ՀՍՏ 303-2008 կամ համարժեք։ 
Անվտանգությունը փաթեթավորումը, մակնշումը և նույնականացումը՝ համաձայն Մաքսա-յին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 Մատակարարումն իրականացվում է առնվազն ամիսը երկու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</si>
  <si>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Սովորական և ընտիր տեսակի, պտուղները թարմ, ամբողջական, առողջ, մաքուր, չթորշնած, առանց գյուղատնտեսական վնասատուներով վնասվածքների, առանց ավելորդ ներքին խոնավության, տրամագիծը՝ 1.5-3.5 սմ, երկարությունը՝  10-15  սմ, ըստ ԳՕՍՏ 32284-2013  կամ  համարժեք։ 
Անվտանգությունը փաթեթավորումը, մակնշումը և նույնականացումը՝ համաձայն Մաքսա-յին միության հանձնաժողովի 2011թվականի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</si>
  <si>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>Թարմ, առանց արտաքին վնասվածքների: ԳՕՍՏ 31822-2012 կամ համարժեք: Տրամագիծը 3-5 սմ, երկարությունը 15-20 սմ:
Անվտանգությունը փաթեթավորումը, մակնշումը և նույնականացումը՝ համաձայն Մաքսա-յին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</t>
  </si>
  <si>
    <t xml:space="preserve">1 հատը՝ 30-40 գրամ; Թարմ, քաղցր համով, բարձր տեսակի ալյուրից, փաթեթավորումը՝ սննդի համար նախատեսված պոլիէթիլենային թաղանթե տոպրակով։ 
Համաձայն ԳՕՍՏ 15810-2014 ստանդարտացման փաստաթղթի:
Անվտանգությունը փաթեթավորումը, մակնշումը և նույնականացումը՝ համաձայն Մաքսային միության հանձնաժողովի 2011թվականի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Մատակարարումն իրականացվում է առնվազն 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</si>
  <si>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Հավի բուդ, պաղեցրած: Մաքուր, արյունազրկված, առանց կողմնակի հոտերի, հերմետիկ փաթեթավորված՝ սննդի համար նախատեսված տարայով՝ առաձնացված չափաբաժնով, 900 գրամից մինչև 1.1 կգ,՝ առանց ջրային զանգվածի: ԳՕՍՏ 25931-82 կամ համարժեք:/Ստանալուց հետո կարելի է սառացնել՝ ըստ տեխնիկական կանոնակարգերի/:
Անվտանգությունը փաթեթավորումը և մակնշումը համաձայն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Մատակարարումն իրականացվում է առնվազն շաբաթական մեկ անգամ, մատակարարման օրը որոշվում է Գնորդի կողմից նախնական /ոչ շուտ, քան 3 աշխատանքային օր առաջ/ պատվերի միջոցով՝ էլեկտրոնային փոստով կամ հեռախոսակապով:
 Ընդունել ի գիտություն, որ մատակարարի/ներ/ կողմից մանկապարտեզներին տրամադրվող մսամթերքը պետք է մորթի ենթարկված լինի միայն սպանդանոցներում, ինչպես նաև գնային առաջարկ կարող են ներկայացնել  ՀՀ կառավարությանը ենթակա սննդամթերքի անվտանգության տեսչական մարմնում գրանցված սպանդանոցի հետ պայմանագիր ունեցող կազմակերպությունները։ 
 Ընդունել ի գիտություն, մատակարարումը պետք է իրականացվի տվյալ սննդամթերքի տեղափոխման համար նախատեսված տրանսպորտային միջոցներով, որոնք, համաձայն 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ժամանակացույցի, պետք է ունենան սանիտարական անձնագրեր:
Մատակարարումը կատարվում է մատակարարի միջոցների հաշվին` համապատասխան մանկապարտեզներ նշված հասցեներով: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</si>
  <si>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Հավի կրծքամիս, պաղեցրած: Մաքուր, արյունազրկված, առանց կողմնակի հոտերի, հերմետիկ փաթեթավորված՝ սննդի համար նախատեսված տարայով՝ առաձնացված չափաբաժնով, 900 գրամից մինչև 1.1 կգ՝ առանց ջրային զանգվածի: ԳՕՍՏ 31962-2013 կամ համարժեք։ :/Ստանալուց հետո կարելի է սառացնել՝ ըստ տեխնիկական կանոնակարգերի/: Մատակարարումն իրականացվում է առնվազն շաբաթական մեկ անգամ, մատակարարման օրը որոշվում է Գնորդի կողմից նախնական /ոչ շուտ, քան 3 աշխատանքային օր առաջ/ պատվերի միջոցով՝ էլեկտրոնային փոստով կամ հեռախոսակապով:
Անվտանգությունը փաթեթավորումը և մակնշումը համաձայն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Ընդունել ի գիտություն, որ մատակարարի/ներ/ կողմից մանկապարտեզներին տրամադրվող մսամթերքը պետք է մորթի ենթարկված լինի միայն սպանդանոցներում, ինչպես նաև գնային առաջարկ կարող են ներկայացնել  ՀՀ կառավարությանը ենթակա սննդամթերքի անվտանգության տեսչական մարմնում գրանցված սպանդանոցի հետ պայմանագիր ունեցող կազմակերպությունները։ 
 Ընդունել ի գիտություն, մատակարարումը պետք է իրականացվի տվյալ սննդամթերքի տեղափոխման համար նախատեսված տրանսպորտային միջոցներով, որոնք, համաձայն 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ժամանակացույցի, պետք է ունենան սանիտարական անձնագրեր:
Մատակարարումը կատարվում է մատակարարի միջոցների հաշվին` համապատասխան մանկապարտեզներ նշված հասցեներով: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</si>
  <si>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Հավի ձու </t>
  </si>
  <si>
    <t>Պանիր /Չանախ/</t>
  </si>
  <si>
    <t xml:space="preserve">Պանրիկ </t>
  </si>
  <si>
    <t xml:space="preserve">Տավարի միս </t>
  </si>
  <si>
    <t xml:space="preserve">Միս տավարի՝ համամասնորեն բաժանված, փափուկ, առանց ոսկորի, պաղեցրած, սպանդանոցային ծագման, ճարպային մասը՝ մինչև 20%, զարգացած մկաններով, պահված 0 օC -ից մինչև 4օC ջերմաստիճանի պայմաններում` 6 ժ-ից ոչ ավելի, I պարարտության, պաղեցրած մսի մակերեսը չպետք է լինի խոնավ, ոսկորի և մսի հարաբերակցությունը` համապատասխանաբար 0 % և 100 %, փաթեթավորումը` արկղերով,:  ՀՍՏ 342-2011 կամ ԳՕՍՏ 31797-2012 կամ համարժեք:
Պիտանելիության մնացորդային ժամկետը մատակարարման պահին ոչ պակաս, քան 70%:
Անվտանգությունը փաթեթավորումը, մակնշումը և նույնականացումը՝ համաձայն Եվրասիական տնտեսական հանձնաժողովի խորհրդի 2013 թվականի հոկտեմբերի 9-ի թիվ 68 որոշմամբ ընդունված «Մսի և մսամթերքի անվտանգության մասին» (ՄՄ ՏԿ 034/2013),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Եվրասիական տնտեսական հանձնաժողովի խորհրդի 2012 թվականի հուլիսի 20-ի N 58 որոշմամբ հստատված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 
Մատակարարումից հետո կարելի է սառեցնել՝ ըստ տեխնիկական կանոնակարգերի: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Ընդունել ի գիտություն, որ մատակարարի/ներ/ կողմից մանկապարտեզներին տրամադրվող մսամթերքը  պետք է մորթի ենթարկված լինի միայն սպանդանոցներում, ինչպես նաև գնային առաջարկ կարող են ներկայացնել   ՀՀ կառավարությանը ենթակա սննդամթերքի անվտանգության տեսչական մարմնում գրանցված սպանդանոցի հետ պայմանագիր ունեցող կազմակերպությունները։ 
 Ընդունել ի գիտություն, մատակարարումը պետք է իրականացվի տվյալ սննդամթերքի տեղափոխման համար նախատեսված տրանսպորտային միջոցներով, որոնք, համաձայն 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ժամանակացույցի, պետք է ունենան սանիտարական անձնագրեր: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</si>
  <si>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Գնման ընթացակարգի արդյունքում վերադաս պատվիրատուի հետ կնքված գլխավոր պայմանագրի հիման վրա համապատասխան կազմակերպության և մատակարար ընկերության միջև կնքվելու է համաձայնագիր, որով սահմանվելու է, որ. </t>
  </si>
  <si>
    <t>3. Գնման ընթացակարգի արդյունքում կնքված պայմանագրի շրջանակներում հանձնման-ընդունման գործընթացն իրականացվելու է թղթային եղանակով։</t>
  </si>
  <si>
    <t>Մատակարարումը ըստ պատվիրատուի պահանջի (գնման հայտի հիման վրա)</t>
  </si>
  <si>
    <t>կապ</t>
  </si>
  <si>
    <t xml:space="preserve">Խառը կանաչի՝ համեմ, մաղադանոս, ռեհան, ծիտրոն, սամիթ և այլն,  թարմ (200գր կապոցով):  ԳՕՍՏ 16732-71 կամ համարժեք:
 Անվտանգությունը փաթեթավորումը, մակնշումը և նույնականացումը՝ համաձայն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   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</si>
  <si>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Խառը կանաչի՝ համեմ, մաղադանոս, ռեհան, ծիտրոն, սամիթ և այլն,  թարմ (200գր կապոցով):  Անվտանգությունը փաթեթավորումը, մակնշումը և նույնականացումը՝ համաձայն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   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</si>
  <si>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Մարոլ առանց գյուղատնտեսական վնասատուներով վարակվածության, թարմ տերևներով։ Անվտանգությունը փաթեթավորումը, մակնշումը և նույնականացումը՝ համաձայն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  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</si>
  <si>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>Քացախ</t>
  </si>
  <si>
    <t>CPV</t>
  </si>
  <si>
    <t>03222133</t>
  </si>
  <si>
    <t>03221100</t>
  </si>
  <si>
    <t>15618000</t>
  </si>
  <si>
    <t>03221110</t>
  </si>
  <si>
    <t>15619100</t>
  </si>
  <si>
    <t>03221122</t>
  </si>
  <si>
    <t>03221130</t>
  </si>
  <si>
    <t>03222132</t>
  </si>
  <si>
    <t>15331151</t>
  </si>
  <si>
    <t>15331139</t>
  </si>
  <si>
    <t>03222128</t>
  </si>
  <si>
    <t>03221420</t>
  </si>
  <si>
    <t>03222131</t>
  </si>
  <si>
    <t>15841100</t>
  </si>
  <si>
    <t>15331161</t>
  </si>
  <si>
    <t>15331166</t>
  </si>
  <si>
    <t>03221126</t>
  </si>
  <si>
    <t>15311100</t>
  </si>
  <si>
    <t>03221410</t>
  </si>
  <si>
    <t>03222118</t>
  </si>
  <si>
    <t>15616000</t>
  </si>
  <si>
    <t>15619000</t>
  </si>
  <si>
    <t>15851100</t>
  </si>
  <si>
    <t>15831000</t>
  </si>
  <si>
    <t>15831100</t>
  </si>
  <si>
    <t>15331180</t>
  </si>
  <si>
    <t>03221117</t>
  </si>
  <si>
    <t>15331153</t>
  </si>
  <si>
    <t>03222113</t>
  </si>
  <si>
    <t>15332410</t>
  </si>
  <si>
    <t>15821500</t>
  </si>
  <si>
    <t>15332290</t>
  </si>
  <si>
    <t>15331165</t>
  </si>
  <si>
    <t>15331168</t>
  </si>
  <si>
    <t>15623200</t>
  </si>
  <si>
    <t>15331152</t>
  </si>
  <si>
    <t>03222134</t>
  </si>
  <si>
    <t>15872600</t>
  </si>
  <si>
    <t>15871257</t>
  </si>
  <si>
    <t>03221124</t>
  </si>
  <si>
    <t>03222129</t>
  </si>
  <si>
    <t>15331170</t>
  </si>
  <si>
    <t>15333100</t>
  </si>
  <si>
    <t>15871100</t>
  </si>
  <si>
    <t>15617000</t>
  </si>
  <si>
    <t>03222100</t>
  </si>
  <si>
    <t>03222121</t>
  </si>
  <si>
    <t>03222119</t>
  </si>
  <si>
    <t>15511700</t>
  </si>
  <si>
    <t>15512000</t>
  </si>
  <si>
    <t>15531100</t>
  </si>
  <si>
    <t>15542100</t>
  </si>
  <si>
    <t>15511100</t>
  </si>
  <si>
    <t>15811100</t>
  </si>
  <si>
    <t>15112150</t>
  </si>
  <si>
    <t>03142520</t>
  </si>
  <si>
    <t>15551600</t>
  </si>
  <si>
    <t>15541100</t>
  </si>
  <si>
    <t>15541200</t>
  </si>
  <si>
    <t>15512110</t>
  </si>
  <si>
    <t>15111120</t>
  </si>
  <si>
    <t xml:space="preserve">Մանր կերակրի աղ, յոդացված; «Կերակրի աղ Էքստրա և բարձր տեսակի, սպիտակ, բյուրեղային սորուն նյութ, չի թույլատրվում կողմնակի մեխանիկական խառնուկների առկայության, խոնավության զանգվածային մասը՝ ոչ ավել 0,1 % էքստրա աղի համար և ոչ ավել 0,7% բարձր տեսակի, փաթեթավորումը՝ գործարանային, քաշը՝ 1 կիլոգրամ: ՀՍՏ 239-2005 կամ համարժեք:  
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 «Սննդամթերքի անվտանգության մասին» (ՄՄ ՏԿ 021/2011), Մաքսային միության հանձնաժողովի 2011 թվականի դեկտեմբերի 9-ի թիվ 881 որոշմամբ հաստատված «Սննդամթերքի մակնշման մասին» (ՄՄ ՏԿ 022/2011),  Մաքսային միության հանձնաժողովի 2011 թվականի օգոստոսի 16-ի թիվ 769 որոշմամբ հաստատված «Փաթեթվածքի անվտանգության մասին» (ՄՄ ՏԿ 005/2011) Մաքսային +E10:E87միության տեխնիկական կանոնակարգերի և մակնշված Եվրասիական տնտեսական միության տարածքում շրջանառության միասնական նշանով:
  Մատակարարումն իրականացվում է առնվազն ամիսը երկու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</si>
  <si>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>Գարեձավար \կորկոտ\</t>
  </si>
  <si>
    <t>Սույն հավելվածով ներկայացված են առավելագույն քանակները, դրանք ենթակա են փոփոխման (նվազեցման) երեխաների թվաքանակի փոփոխությամբ պայմանավորված:</t>
  </si>
  <si>
    <t>Ներկայացված են առավելագույն քանակները, դրանք ենթակա են փոփոխման (նվազեցման) երեխաների թվաքանակի փոփոխությամբ պայմանավորված:</t>
  </si>
  <si>
    <t>2. Սահմանվելու է վճարման ժամանակացույցը։</t>
  </si>
  <si>
    <t xml:space="preserve">Մանր, սպիտակ, սննդում օգտագործվող համային հավելում: Չափածրարված գործարանային փաթեթավորմամբ, ստվարաթղթե տուփը՝ մինչև 1 կգ; ՀՀ գործող նորմերին և ստանդարտներին համապատասխան ԳՕՍՏ 2156-76 կամ համարժեք: 
Անվտանգությունը փաթեթավորումը, մակնշումը և նույնականացումը՝ համաձայն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ամիսը երկու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</si>
  <si>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>1. ՀՀ կառավարության 2017 թվականի մայիսի 4-ի թիվ 526-Ն որոշմամբ հաստատված Գնումների գործընթացի կազմակերպման կարգի 104 րդ կետի պահանջներին համապատասխան Պայմանագրով սահմանված Գնորդի իրավունքների և պարտականությունների իրականացումը վերապահվում է՝ Վարդենիսի համայնքապետարանի ենթակայության տակ գտնվող համապատասխան ՀՈԱԿ-ին:</t>
  </si>
  <si>
    <t xml:space="preserve">Հաց </t>
  </si>
  <si>
    <t xml:space="preserve">Կաթնաշոռ </t>
  </si>
  <si>
    <t xml:space="preserve">Պանիր /Լոռի/ </t>
  </si>
  <si>
    <t xml:space="preserve">Կարագ </t>
  </si>
  <si>
    <t xml:space="preserve">Թթվասեր </t>
  </si>
  <si>
    <t xml:space="preserve">Կաթ </t>
  </si>
  <si>
    <t xml:space="preserve">Թարմ, կանաչ տերևներով (200գր կապոցով):  Անվտանգությունը փաթեթավորումը, մակնշումը և նույնականացումը՝ համաձայն Մաքսա-յին միության հանձնաժողովի 2011թվականի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</si>
  <si>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Մածուն՝ ըստ ՀՍՏ 120-2005 կամ համարժեք։ Անարատ կովի կաթից պատրաստված, թանձր համասեռ մակարդուկ առանց շիճուկի անջատման և գազաառաջացման, գույնը կաթնասպիտակ կամ թեթևակի կրեմագույն, հավասարաչափ ամբողջ զանգվածով, յուղի զանգվածային մասը 2,5%, թթվայնությունը (90-140)oT, փաթեթավորումը՝ 1 կգ: Հերմետիկ փակված  թիթեղյա ֆոլգայով և վրան փակցված թափանցիկ մեկ անգամյա օգտագործման կափարիչ:
Անվտանգությունը փաթեթավորումը, մակնշումը և նույնականացումը՝ համաձայն Եվրասիական տնտեսական հանձնաժողովի խորհրդի 2013 թվականի հոկտեմբերի 9-ի թիվ 67 որոշմամբ ընդունված «Կաթ, կաթնամթերքի անվտանգության մասին» (ՄՄ ՏԿ 033/2013),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Եվրասիական տնտեսական հանձնաժողովի խորհրդի 2012 թվականի հուլիսի 20-ի N 58 որոշմամբ հստատված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</si>
  <si>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r>
      <t>Պաստերիզացված կովի անարատ կաթ 2.5 % յուղայնությամբ, թթվայնությունը` 21T-ից ոչ ավել, ԳՕՍՏ 13277-79 կամ համարժեք:  
Անվտանգությունը փաթեթավորումը, մակնշումը և նույնականացումը՝ համաձայն Եվրասիական տնտեսական հանձնաժողովի խորհրդի 2013 թվականի հոկտեմբերի 9-ի թիվ 67 որոշմամբ ընդունված «Կաթ, կաթնամթերքի անվտանգության մասին» (ՄՄ ՏԿ 033/2013),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Եվրասիական տնտեսական հանձնաժողովի խորհրդի 2012 թվականի հուլիսի 20-ի N 58 որոշմամբ հստատված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շաբաթական</t>
    </r>
    <r>
      <rPr>
        <sz val="10"/>
        <color rgb="FFFF0000"/>
        <rFont val="GHEA Grapalat"/>
        <family val="3"/>
      </rPr>
      <t xml:space="preserve"> երկու</t>
    </r>
    <r>
      <rPr>
        <sz val="10"/>
        <rFont val="GHEA Grapalat"/>
        <family val="3"/>
      </rPr>
      <t xml:space="preserve">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  </r>
  </si>
  <si>
    <t xml:space="preserve"> Առաջին կարգի ալյուր, /փաթեթավորումը՝ առավելագույնը 5 և 10 կգ՝ ըստ պատվերի/: Ցորենի ալյուր, առանց կողմնակի համի և հոտի, ալյուրի գույնը սպիտակ կամ սպիտակ՝ կրեմագույն երանգով, գործարանային փաթեթավորմամբ՝ համապատասխան մակնշումով: Առանց թթվության և դառնության, առանց փտահոտի ու բորբոսի: Խոնավության զանգվածային մասը՝ ոչ ավելի 15 %-ից, մետաղամագնիսական խառնուրդները՝ ոչ ավելի 3,0%-ից, մոխրի զանգվածային մասը՝ չոր նյութի ոչ ավել 0.55%, հում սոսնձանյութի քանակությունը՝ առնվազն 28,0%: ՀՍՏ 280-2007 կամ համարժեք:   
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 «Սննդամթերքի անվտանգության մասին» (ՄՄ ՏԿ 021/2011), Մաքսային միության հանձնաժողովի 2011 թվականի դեկտեմբերի 9-ի թիվ 881 որոշմամբ հաստատված «Սննդամթերքի մակնշման մասին» (ՄՄ ՏԿ 022/2011),  Մաքսային միության հանձնաժողովի 2011 թվականի օգոստոսի 16-ի թիվ 769 որոշմամբ հաստատված «Փաթեթվածքի անվտանգության մասին» (ՄՄ ՏԿ 005/2011) Մաքսային միության տեխնիկական կանոնակարգերի  և մակնշված Եվրասիական տնտեսական միության տարածքում շրջանառության միասնական նշանով: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</si>
  <si>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Կանաչ լոբի; Ընտիր կամ սովորական տեսակի կտրտած,թարմ, փաթեթավորված:
Համաձայն  ԳՈՍՏ 7758-75 կամ համարժեք ստանդարտացման փաստաթղթի:
Անվտանգությունը փաթեթավորումը և մակնշումը համաձայն Մաքսային միության հանձնաժողովի 2011 թվականի դեկտեմբերի 9-ի թիվ 874 որոշմամբ ընդունված «Հացահատիկի անվտանգության մասին»  (ՄՄ ՏԿ N 015/2011), Մաքսային միության հանձնաժողովի 2011 թվականի դեկտեմբերի 9-ի թիվ 880 որոշմամբ ընդունված «Սննդամթերքի անվտանգության մասին» (ՄՄ ՏԿ N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 
 Մատակարարումն իրականացվում է առնվազն 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</si>
  <si>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Փաթեթավորումը առավելագույնը 5կգ ըստ պատվիրատուի պահանջի; Չորացրած, կեղևած, դեղին կամ կանաչ գույնի, մաքուր, Փաթեթավորումը՝  սննդի համար նախատեսված պոլիէթիլենային թաղանթով՝ համապատասխան մակնշումով:  ԳՕՍՏ 28674-90 կամ համարժեք:
Անվտանգությունը փաթեթավորումը և մակնշումը համաձայն Մաքսային միության հանձնաժողովի 2011 թվականի դեկտեմբերի 9-ի թիվ 874 որոշմամբ ընդունված «Հացահատիկի անվտանգության մասին»  (ՄՄ ՏԿ N 015/2011), Մաքսային միության հանձնաժողովի 2011 թվականի դեկտեմբերի 9-ի թիվ 880 որոշմամբ ընդունված «Սննդամթերքի անվտանգության մասին» (ՄՄ ՏԿ N 021/2011),  Մաքսային միության հանձնաժողովի 2011 թվականի դեկտեմբերի 9-ի թիվ 881 որոշմամբ ընդունված «Սննդամթերքը՝ դրա մակնշման մասով» (ՄՄ ՏԿ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 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</si>
  <si>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Կովի անարատ կաթից, յուղայնությունը` 18 %, թթվայնությունը` 65-100 0T, փաթեթավորումը՝  0.3 կգ մինչև 1 կգ, թիթեղյա ֆոլգայով , առավելագույնը 1 կգ,հերմետիկ փակված, և վրան փակցված թափանցիկ մեկ անգամյա օգտագործման կափարիչ:
Համաձայն ԳՕՍՏ 31452-2012, ստանդարտացման փաստաթղթի:
Անվտանգությունը փաթեթավորումը, մակնշումը և նույնականացումը՝ համաձայն Եվրասիական տնտեսական հանձնաժողովի խորհրդի 2013 թվականի հոկտեմբերի 9-ի թիվ 67 որոշմամբ ընդունված «Կաթ, կաթնամթերքի անվտանգության մասին» (ՄՄ ՏԿ 033/2013),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Եվրասիական տնտեսական հանձնաժողովի խորհրդի 2012 թվականի հուլիսի 20-ի N 58 որոշմամբ հստատված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կանոնա-կարգերի:
 Մատակարարումն իրականացվում է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</si>
  <si>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>Սալոր /հունիսի 1-ից մինչև հոկտեմբեր 1-ը/</t>
  </si>
  <si>
    <t>Մատակարարումն  իրականացվելու է հետևյալ հասցեներով՝ Գեղարքունիքի մարզ, Վարդենիս համայնք.                              1. Լուսակունքի մանկապարտեզ ՀՈԱԿ,  Լուսակունք բնակավայր, 1-ին փ., 114շ.:                                                                             2. Ակունքի Եդեմական Պարտեզ ՀՈԱԿ, Ակունք բնակավայր, Ա.Սիմոնյան 1 :                                                                                      3. Ծովակի մանկապարտեզ ՀՈԱԿ, Ծովակ բնակավայր, 1-ին փ.,22շ.:                                                                                   4. Կարճաղբյուրի մանկապարտեզ ՀՈԱԿ, Կարճաղբյուր բնակավայր, 16փ., տ.7 :                                                                               5. Մեծ Մասրիկի մանկապարտեզ ՀՈԱԿ, Մեծ Մասրիկ բնակավայր, 4-րդ փ., 5-րդ նրբ. :                                                                          6. Սոթքի մանկապարտեզ ՀՈԱԿ, Սոթք բնակավայր 13 :                                                                                              7. Վարդենիսի թիվ 1 մանկապարտեզ ՀՈԱԿ, Վարդենիս քաղաք, Հ.Արզոյան 45 :                                                                                          8. Վարդենիսի թիվ 2 մանկապարտեզ ՀՈԱԿ, Վարդենիս քաղաք, Վ.Համբարձումյան 13 :                                                                             9. Տորֆավանի Հրաշք պարտեզ ՀՈԱԿ, Տորֆավան բնակավայր, 1-ին փ. 3-րդ նրբ. 137 շ. :                                                                  10.Տրետուքի մանկապարտեզ ՀՈԱԿ, Տրետուք բնակավայր 13 :                                                                                               11․ Վարդենիս քաղաքի Բանավան մանկապարտեզ ՀՈԱԿ,Վարդենիս քաղաք, Չարենցի 50/1</t>
  </si>
  <si>
    <t xml:space="preserve">Պատրաստված կովի կաթից, առավելագույնը 2,5% յուղայնություն։ Փաթեթավորումն՝ առավելագույնը  5կգ թղթե տոպրակով կամ սննդի համար նախատեսված պոլիէթիլենային թաղանթով համապատասխան մակնշմամբ:
Անվտանգությունը, մակնշումը և փաթեթավորումը՝ սննդամթերքը պետք է ենթարկված լինի համապատասխանության գնահատման՝ համաձայն Մաքսային միության հանձնաժողովի 2011 թվականի դեկտեմբերի 9-ի թիվ 880 որոշմամբ հաստատված  «Սննդամթերքի անվտանգության մասին» (ՄՄ ՏԿ 021/2011), Մաքսային միության հանձնաժողովի 2011 թվականի դեկտեմբերի 9-ի թիվ 881 որոշմամբ հաստատված «Սննդամթերքի մակնշման մասին» (ՄՄ ՏԿ 022/2011),  Մաքսային միության հանձնաժողովի 2011 թվականի օգոստոսի 16-ի թիվ 769 որոշմամբ հաստատված «Փաթեթվածքի անվտանգության մասին» (ՄՄ ՏԿ 005/2011) Մաքսային միության տեխնիկական կանոնակարգերի, Եվրասիական տնտեսական հանձնաժողովի խորհրդի 2013 թվականի հոկտեմբերի 9-ի թիվ 67 որոշմամբ հաստատված  «Կաթի և կաթնամթերքի անվտանգության մասին» (ՄՄ ՏԿ 033/2013)  տեխնիկական կանոնակարգի, «Սննդամթերքի անվտանգության մասին» ՀՀ օրենքի 9-րդ հոդվածի և մակնշված լինի Եվրասիական տնտեսական միության տարածքում շրջանառության միասնական նշանով: Մակնշումը՝ ընթեռնելի:
 Մատակարարումն իրականացվում է առնվազն  ամիսը երկու անգամ: Մատակարարման կոնկրետ օրը 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</si>
  <si>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Կաթնաշոռային, քաղցր, վանիլային,շոկոլադապադ՝ ջնարակված, փաթեթավորված /քաշը՝ 40-45գր/ ԳՕՍՏ 33927 կամ համարժեք։ Անվտանգությունը փաթեթավորումը, մակնշումը և նույնականացումը՝ համաձայն Եվրասիական տնտեսական հանձնաժողովի խորհրդի 2013 թվականի հոկտեմբերի 9-ի թիվ 67 որոշմամբ ընդունված «Կաթ, կաթնամթերքի անվտանգության մասին» (ՄՄ ՏԿ 033/2013),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Եվրասիական տնտեսական հանձնաժողովի խորհրդի 2012 թվականի հուլիսի 20-ի N 58 որոշմամբ հստատված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</si>
  <si>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Կարագ սերուցքային /փաթեթավորումը՝ 5կգ և 10 կգ, ըստ պատվիրատուի/; յուղայնությունը՝ առնվազն 82,0%, բարձր որակի, թարմ, վիճակում, պրոտեինի պարունակությունը առնվազն 0,6 գ, ածխաջուր առնվազն 0,7գ, 740 կկալ, տիտրվող թթվայնությունը՝ 23-ից ոչ ավելի կամ կարագի պլազմայի pH-ը 6,25-ից ոչ պակաս՝ քաղցր սերուցքային տեսակի կարագի համար, գործարանային փաթեթներով, ԳՕՍՏ 32261-2013 կամ համարժեք։  Անվտանգությունը փաթեթավորումը, մակնշումը և նույնականացումը՝ համաձայն Եվրասիական տնտեսական հանձնաժողովի խորհրդի 2013 թվականի հոկտեմբերի 9-ի թիվ 67 որոշմամբ ընդունված «Կաթ, կաթնամթերքի անվտանգության մասին» (ՄՄ ՏԿ 033/2013),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Եվրասիական տնտեսական հանձնաժողովի խորհրդի 2012 թվականի հուլիսի 20-ի N 58 որոշմամբ հստատված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</si>
  <si>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Կաթնաշոռ կովի անարատ կաթից,  յուղի պարունակությունը  9%  , թթվայնությունը` 210-240 °T, փաթեթավորված սպառողական տարաներով՝ թիթեղյա ֆոլգայով , առավելագույնը 0.5 կգ,հերմետիկ փակված, և վրան փակցված թափանցիկ մեկ անգամյա օգտագործման կափարիչ:   Համաձայն ԳՕՍՏ 31453-2013, ստանդարտացման փաստաթղթի:
Անվտանգությունը փաթեթավորումը, մակնշումը և նույնականացումը՝ համաձայն Եվրասիական տնտեսական հանձնաժողովի խորհրդի 2013 թվականի հոկտեմբերի 9-ի թիվ 67 որոշմամբ ընդունված «Կաթ, կաթնամթերքի անվտանգության մասին» (ՄՄ ՏԿ 033/2013),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Եվրասիական տնտեսական հանձնաժողովի խորհրդի 2012 թվականի հուլիսի 20-ի N 58 որոշմամբ հստատված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շաբաթական առնվազն մեկ անգամ: Մատակարարման կոնկրետ օրը որոշվում է Գնորդի կողմից նախնական (ոչ շուտ քան 3 աշխատանքային օր առաջ) պատվերի միջոցով՝ էլ. փոստով կամ հեռախոսազանգով: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</si>
  <si>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Տեսակը՝ «Մատնաքաշ» և «Հրազդան»; Ցորենի երկրորդ տեսակի ալյուրից՝պատրաստված առանց ավելացված կենդանական կամ բուսական յուղի , առանց դրոժի, ՀՍՏ 31-99 կամ համարժեք: Փաթեթավորումը՝ հացի երկարությունից և լայնությունից առավել մեծ՝ սննդի համար նախատեսված պոլիէթիլենային ամբողջական մեկ տոպրակով: Հացի փաթեթավորումը՝ ոչ տաք վիճակում: 
Անվտանգությունը, մակնշումը և փաթեթավորումը՝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կանոնակարգերի։
Պիտանելիության մնացորդային ժամկետը ոչ պակաս քան 90 %
 Մատակարարումն իրականացվում է ամեն աշխատանքային օր ժամը 08:00-08:45 ընկած ժամանակահատվածում:
 Հացի մատակարարման դեպքում տեխնիկական բնութագրին կամ մատակարարման պայմաններին անհամապատասխանություն ի հայտ գալու դեպքում անհամապատասխանության շտկման ժամկետ է սահմանվում 30 րոպե:
Ընդունել ի գիտություն, մատակարարումը պետք է իրականացվի տվյալ սննդամթերքի տեղափոխման համար նախատեսված տրանսպորտային միջոցներով, որոնք, համաձայն 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ժամանակացույցի, պետք է ունենան սանիտարական անձնագրեր:
Մատակարարումը կատարվում է մատակարարի միջոցների հաշվին` համապատասխան մանկապարտեզներ նշված հասցեներով: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</si>
  <si>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Փաթեթավորումը՝ առավելագույնը 5կգ, ստվարաթղթե տուփով: Վանիլային միջուկով՝ առանց ներկանյութի: ԳՕՍՏ  14031-2014 կամ համարժեք։
Անվտանգությունը փաթեթավորումը, մակնշումը և նույնականացումը՝ համաձայն 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Մակնշումը ընթեռնելի  
 Մատակարարումն իրականացվում է առնվազն շաբաթական մեկ անգամ: Մատակարարման կոնկրետ օրը որոշվում է Գնորդի կողմից նախնական (ոչ շուտ քան 3 աշխատանքային օր առաջ) պատվերի միջոցով՝ էլ. փոստով կամ հեռախոսակապով:
Ընդունել ի գիտություն, մատակարարումը պետք է իրականացվի տվյալ սննդամթերքի տեղափոխման համար նախատեսված տրանսպորտային միջոցներով, որոնք, համաձայն 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ժամանակացույցի, պետք է ունենան սանիտարական անձնագրեր: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</si>
  <si>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t xml:space="preserve">Թխուկներում օգտագործելու համային հավելում: Չափածրարված, առնվազն 5գ-անոց տուփերով, գործարանային արտադրության և փաթեթավորմամբ: ԳՕՍՏ 16599-71 կամ համարժեք:  
Անվտանգությունը փաթեթավորումը, մակնշումը և նույնականացումը՝ համաձայն Մաքսային միության հանձնաժողովի 2011 թվականի դեկտեմբերի 9-ի թիվ 880 որոշմամբ ընդունված «Սննդամթերքի անվտանգության մասին» (ՄՄ ՏԿ N 021/2011), Մաքսային միության հանձնաժողովի 2011 թվականի դեկտեմբերի 9-ի թիվ 881 որոշմամբ ընդունված «Սննդամթերքը՝ դրա մակնշման մասով» (ՄՄ ՏԿ N 022/2011), Մաքսային միության հանձնաժողովի 2011 թվականի օգոստոսի 16-ի թիվ 769 որոշմամբ ընդունված «Փաթեթվածքի անվտանգության մասին» (ՄՄ ՏԿ 005/2011) տեխնիկական կանոնակարգերի:
 Մատակարարումն իրականացվում է առնվազն ամիսը երկու անգամ: Մատակարարման կոնկրետ օրը որոշվում է Գնորդի կողմից նախնական (ոչ շուտ քան 3 աշխատանքային օր առաջ) պատվերի միջոցով՝ էլ. փոստով կամ հեռախոսակապով:
Մատակարարումը կատարվում է մատակարարի միջոցների հաշվին` համապատասխան մանկապարտեզներ նշված հասցեներով, *ՀՀ ԳՆ սննդամթերքի անվտանգության պետական ծառայության պետի 2017 թվականի «Սննդամթերք տեղափոխող փոխադրամիջոցների համար սանիտարական անձնագրի տրամադրման կարգը և սանիտարական անձնագրի օրինակելի ձևը հաստատելու մասին» թիվ 85-Ն հրամանով հաստատված սննդամթերքի տեղափոխման համար նախատեսված տրանսպորտային միջոցներով:
*Նշված որոշմամբ սահմանված սննդատեսակների համար:
Յուրաքանչյուր ապրանքատեսակի նշված ծավալը առավելագույնն է, այն կարող է նվազեցվել Գնորդի կողմից, հաշվի առնելով տարվա ընթացքում մանկապարտեզ հաճախող երեխաների փաստացի թվաքանակը և ֆինանսավորումը կիրականացվի փաստացի մատակարարված ապրանքի մասով:
</t>
  </si>
  <si>
    <r>
      <t>Ծանոթություն</t>
    </r>
    <r>
      <rPr>
        <b/>
        <sz val="10"/>
        <color theme="1"/>
        <rFont val="Courier New"/>
        <family val="3"/>
      </rPr>
      <t xml:space="preserve">  -   Մատակարարումը պետք է կատարվի Պատվիրատուի  /Վարդենիսի համայնքապետարանի ենթակայության տակ գտնվող թվով 11 ՀՈԱԿ-ների / պահանջով, 2026 թ-ի հունվարից դեկտեմբերի 25-ը ներառյալ:</t>
    </r>
  </si>
  <si>
    <t xml:space="preserve">2026թ. Վարդենիսի համայնքապետարան, Կենտրոնացված կարգով սննդամթերքի ձեռքբերում /մանկապարտեզներ/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</si>
</sst>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29">
    <font>
      <sz val="11"/>
      <color theme="1"/>
      <name val="Calibri"/>
      <family val="2"/>
      <scheme val="minor"/>
    </font>
    <font>
      <sz val="10"/>
      <color indexed="8"/>
      <name val="MS Sans Serif"/>
      <family val="2"/>
      <charset val="204"/>
    </font>
    <font>
      <b/>
      <sz val="12"/>
      <name val="GHEA Grapalat"/>
      <family val="3"/>
    </font>
    <font>
      <b/>
      <sz val="16"/>
      <name val="GHEA Grapalat"/>
      <family val="3"/>
    </font>
    <font>
      <sz val="11"/>
      <color indexed="8"/>
      <name val="Calibri"/>
      <family val="2"/>
      <charset val="1"/>
    </font>
    <font>
      <sz val="12"/>
      <name val="GHEA Grapalat"/>
      <family val="3"/>
    </font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sz val="14"/>
      <color theme="1"/>
      <name val="GHEA Grapalat"/>
      <family val="3"/>
    </font>
    <font>
      <sz val="14"/>
      <color rgb="FFFF0000"/>
      <name val="GHEA Grapalat"/>
      <family val="3"/>
    </font>
    <font>
      <sz val="11"/>
      <color theme="1"/>
      <name val="Sylfaen"/>
      <family val="1"/>
    </font>
    <font>
      <b/>
      <sz val="11"/>
      <color theme="1"/>
      <name val="Sylfaen"/>
      <family val="1"/>
      <charset val="204"/>
    </font>
    <font>
      <sz val="9"/>
      <color rgb="FF000000"/>
      <name val="Sylfaen"/>
      <family val="1"/>
    </font>
    <font>
      <b/>
      <sz val="12"/>
      <color theme="1"/>
      <name val="Sylfae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ourier New"/>
      <family val="3"/>
    </font>
    <font>
      <b/>
      <sz val="10"/>
      <color theme="1"/>
      <name val="Courier New"/>
      <family val="3"/>
    </font>
    <font>
      <sz val="11"/>
      <color theme="1"/>
      <name val="Courier New"/>
      <family val="3"/>
    </font>
    <font>
      <sz val="11"/>
      <color rgb="FF000000"/>
      <name val="Courier New"/>
      <family val="3"/>
    </font>
    <font>
      <sz val="8"/>
      <name val="Calibri"/>
      <family val="2"/>
      <scheme val="minor"/>
    </font>
    <font>
      <b/>
      <sz val="14"/>
      <name val="GHEA Grapalat"/>
      <family val="3"/>
    </font>
    <font>
      <sz val="12"/>
      <color rgb="FF000000"/>
      <name val="Sylfaen"/>
      <family val="1"/>
      <charset val="204"/>
    </font>
    <font>
      <b/>
      <sz val="12"/>
      <name val="GHEA Grapalat"/>
      <family val="3"/>
      <charset val="204"/>
    </font>
    <font>
      <sz val="12"/>
      <color theme="1"/>
      <name val="GHEA Grapalat"/>
      <family val="3"/>
      <charset val="204"/>
    </font>
    <font>
      <sz val="10"/>
      <name val="GHEA Grapalat"/>
      <family val="3"/>
    </font>
    <font>
      <sz val="10"/>
      <color rgb="FFFF0000"/>
      <name val="GHEA Grapalat"/>
      <family val="3"/>
    </font>
    <font>
      <b/>
      <sz val="12"/>
      <name val="Calibri"/>
      <family val="2"/>
      <scheme val="minor"/>
    </font>
    <font>
      <sz val="14"/>
      <name val="GHEA Grapalat"/>
      <family val="3"/>
    </font>
    <font>
      <sz val="14"/>
      <color theme="1"/>
      <name val="GHEA Grapalat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1" fillId="0" borderId="0"/>
    <xf numFmtId="0" fontId="6" fillId="0" borderId="0"/>
    <xf numFmtId="164" fontId="6" fillId="0" borderId="0" applyFont="0" applyFill="0" applyBorder="0" applyAlignment="0" applyProtection="0"/>
  </cellStyleXfs>
  <cellXfs count="62">
    <xf numFmtId="0" fontId="0" fillId="0" borderId="0" xfId="0"/>
    <xf numFmtId="0" fontId="8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 vertical="center"/>
    </xf>
    <xf numFmtId="0" fontId="10" fillId="0" borderId="0" xfId="0" applyFont="1"/>
    <xf numFmtId="0" fontId="11" fillId="0" borderId="0" xfId="0" applyFont="1" applyAlignment="1">
      <alignment vertical="top"/>
    </xf>
    <xf numFmtId="0" fontId="8" fillId="0" borderId="0" xfId="0" applyFont="1" applyAlignment="1">
      <alignment vertical="center" wrapText="1"/>
    </xf>
    <xf numFmtId="0" fontId="17" fillId="0" borderId="6" xfId="0" applyFont="1" applyBorder="1" applyAlignment="1">
      <alignment vertical="center"/>
    </xf>
    <xf numFmtId="0" fontId="17" fillId="0" borderId="7" xfId="0" applyFont="1" applyBorder="1" applyAlignment="1">
      <alignment vertical="center"/>
    </xf>
    <xf numFmtId="165" fontId="7" fillId="0" borderId="0" xfId="4" applyNumberFormat="1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/>
    </xf>
    <xf numFmtId="0" fontId="21" fillId="0" borderId="0" xfId="0" applyFont="1" applyAlignment="1">
      <alignment horizontal="center" vertical="center"/>
    </xf>
    <xf numFmtId="0" fontId="22" fillId="0" borderId="12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4" fillId="0" borderId="3" xfId="2" applyFont="1" applyBorder="1" applyAlignment="1">
      <alignment horizontal="center" vertical="top" wrapText="1"/>
    </xf>
    <xf numFmtId="0" fontId="24" fillId="0" borderId="1" xfId="2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" fontId="26" fillId="0" borderId="3" xfId="0" applyNumberFormat="1" applyFont="1" applyBorder="1" applyAlignment="1">
      <alignment horizontal="center" vertical="center" wrapText="1"/>
    </xf>
    <xf numFmtId="1" fontId="26" fillId="0" borderId="1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7" fillId="0" borderId="4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7" fillId="0" borderId="8" xfId="0" applyFont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17" fillId="0" borderId="4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7" fillId="0" borderId="4" xfId="0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0" fontId="18" fillId="0" borderId="4" xfId="0" applyFont="1" applyBorder="1" applyAlignment="1">
      <alignment vertical="center" wrapText="1"/>
    </xf>
    <xf numFmtId="0" fontId="18" fillId="0" borderId="5" xfId="0" applyFont="1" applyBorder="1" applyAlignment="1">
      <alignment vertical="center" wrapText="1"/>
    </xf>
  </cellXfs>
  <cellStyles count="5">
    <cellStyle name="Comma" xfId="4" builtinId="3"/>
    <cellStyle name="Normal" xfId="0" builtinId="0"/>
    <cellStyle name="Normal 2" xfId="1" xr:uid="{00000000-0005-0000-0000-000000000000}"/>
    <cellStyle name="Normal_Sheet1" xfId="2" xr:uid="{00000000-0005-0000-0000-000001000000}"/>
    <cellStyle name="Обычный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"/>
  <sheetViews>
    <sheetView tabSelected="1" view="pageBreakPreview" zoomScale="80" zoomScaleNormal="80" zoomScaleSheetLayoutView="80" workbookViewId="0">
      <pane ySplit="1" topLeftCell="A2" activePane="bottomLeft" state="frozen"/>
      <selection pane="bottomLeft" activeCell="E6" sqref="E6"/>
    </sheetView>
  </sheetViews>
  <sheetFormatPr defaultColWidth="9.109375" defaultRowHeight="15.6"/>
  <cols>
    <col min="1" max="1" width="7.109375" style="8" customWidth="1"/>
    <col min="2" max="2" width="12.6640625" style="30" customWidth="1"/>
    <col min="3" max="3" width="23.5546875" style="8" customWidth="1"/>
    <col min="4" max="4" width="6.33203125" style="8" customWidth="1"/>
    <col min="5" max="5" width="147.109375" style="5" customWidth="1"/>
    <col min="6" max="6" width="17.109375" style="5" customWidth="1"/>
    <col min="7" max="7" width="12.6640625" style="8" customWidth="1"/>
    <col min="8" max="8" width="18.5546875" style="8" customWidth="1"/>
    <col min="9" max="16384" width="9.109375" style="5"/>
  </cols>
  <sheetData>
    <row r="1" spans="1:12" ht="16.2">
      <c r="A1" s="16"/>
      <c r="B1" s="2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s="1" customFormat="1" ht="23.25" customHeight="1">
      <c r="A2" s="10"/>
      <c r="B2" s="27"/>
      <c r="C2" s="45"/>
      <c r="D2" s="45"/>
      <c r="E2" s="12" t="s">
        <v>246</v>
      </c>
      <c r="F2" s="11"/>
      <c r="G2" s="11"/>
      <c r="H2" s="13"/>
      <c r="I2"/>
      <c r="J2"/>
      <c r="K2"/>
      <c r="L2"/>
    </row>
    <row r="3" spans="1:12" s="1" customFormat="1" ht="13.5" customHeight="1">
      <c r="A3" s="14"/>
      <c r="B3" s="28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s="1" customFormat="1" ht="27" customHeight="1" thickBot="1">
      <c r="A4" s="46" t="s">
        <v>118</v>
      </c>
      <c r="B4" s="47"/>
      <c r="C4" s="47"/>
      <c r="D4" s="47"/>
      <c r="E4" s="47"/>
      <c r="F4" s="47"/>
      <c r="G4" s="47"/>
      <c r="H4" s="47"/>
      <c r="I4" s="47"/>
      <c r="J4" s="47"/>
      <c r="K4" s="5"/>
      <c r="L4" s="5"/>
    </row>
    <row r="5" spans="1:12" s="1" customFormat="1" ht="75" customHeight="1" thickBot="1">
      <c r="A5" s="23" t="s">
        <v>68</v>
      </c>
      <c r="B5" s="29" t="s">
        <v>154</v>
      </c>
      <c r="C5" s="24" t="s">
        <v>0</v>
      </c>
      <c r="D5" s="24" t="s">
        <v>43</v>
      </c>
      <c r="E5" s="24" t="s">
        <v>1</v>
      </c>
      <c r="F5" s="24" t="s">
        <v>116</v>
      </c>
      <c r="G5" s="24" t="s">
        <v>115</v>
      </c>
      <c r="H5" s="25" t="s">
        <v>117</v>
      </c>
      <c r="I5" s="17"/>
      <c r="J5" s="17"/>
      <c r="K5" s="17"/>
      <c r="L5" s="17"/>
    </row>
    <row r="6" spans="1:12" s="1" customFormat="1" ht="241.5" customHeight="1">
      <c r="A6" s="21">
        <v>1</v>
      </c>
      <c r="B6" s="36" t="s">
        <v>210</v>
      </c>
      <c r="C6" s="21" t="s">
        <v>141</v>
      </c>
      <c r="D6" s="22" t="s">
        <v>11</v>
      </c>
      <c r="E6" s="31" t="s">
        <v>113</v>
      </c>
      <c r="F6" s="9">
        <v>70</v>
      </c>
      <c r="G6" s="34">
        <v>31660</v>
      </c>
      <c r="H6" s="34">
        <f t="shared" ref="H6" si="0">F6*G6</f>
        <v>2216200</v>
      </c>
    </row>
    <row r="7" spans="1:12" s="1" customFormat="1" ht="273.60000000000002" customHeight="1">
      <c r="A7" s="2">
        <v>2</v>
      </c>
      <c r="B7" s="37" t="s">
        <v>156</v>
      </c>
      <c r="C7" s="2" t="s">
        <v>8</v>
      </c>
      <c r="D7" s="3" t="s">
        <v>3</v>
      </c>
      <c r="E7" s="32" t="s">
        <v>74</v>
      </c>
      <c r="F7" s="4">
        <v>350</v>
      </c>
      <c r="G7" s="35">
        <v>493</v>
      </c>
      <c r="H7" s="35">
        <f t="shared" ref="H7:H38" si="1">F7*G7</f>
        <v>172550</v>
      </c>
    </row>
    <row r="8" spans="1:12" s="1" customFormat="1" ht="261.60000000000002" customHeight="1">
      <c r="A8" s="2">
        <v>3</v>
      </c>
      <c r="B8" s="37" t="s">
        <v>156</v>
      </c>
      <c r="C8" s="3" t="s">
        <v>9</v>
      </c>
      <c r="D8" s="3" t="s">
        <v>3</v>
      </c>
      <c r="E8" s="32" t="s">
        <v>124</v>
      </c>
      <c r="F8" s="4">
        <v>350</v>
      </c>
      <c r="G8" s="35">
        <v>469</v>
      </c>
      <c r="H8" s="35">
        <f t="shared" si="1"/>
        <v>164150</v>
      </c>
    </row>
    <row r="9" spans="1:12" s="1" customFormat="1" ht="378.75" customHeight="1">
      <c r="A9" s="21">
        <v>4</v>
      </c>
      <c r="B9" s="37" t="s">
        <v>158</v>
      </c>
      <c r="C9" s="2" t="s">
        <v>12</v>
      </c>
      <c r="D9" s="3" t="s">
        <v>3</v>
      </c>
      <c r="E9" s="32" t="s">
        <v>134</v>
      </c>
      <c r="F9" s="4">
        <v>350</v>
      </c>
      <c r="G9" s="35">
        <v>1297</v>
      </c>
      <c r="H9" s="35">
        <f t="shared" si="1"/>
        <v>453950</v>
      </c>
    </row>
    <row r="10" spans="1:12" s="1" customFormat="1" ht="234.6">
      <c r="A10" s="21">
        <v>5</v>
      </c>
      <c r="B10" s="37" t="s">
        <v>158</v>
      </c>
      <c r="C10" s="2" t="s">
        <v>13</v>
      </c>
      <c r="D10" s="3" t="s">
        <v>3</v>
      </c>
      <c r="E10" s="32" t="s">
        <v>136</v>
      </c>
      <c r="F10" s="4">
        <v>350</v>
      </c>
      <c r="G10" s="35">
        <v>1142</v>
      </c>
      <c r="H10" s="35">
        <f t="shared" si="1"/>
        <v>399700</v>
      </c>
    </row>
    <row r="11" spans="1:12" s="1" customFormat="1" ht="270" customHeight="1">
      <c r="A11" s="21">
        <v>6</v>
      </c>
      <c r="B11" s="37" t="s">
        <v>181</v>
      </c>
      <c r="C11" s="2" t="s">
        <v>27</v>
      </c>
      <c r="D11" s="3" t="s">
        <v>3</v>
      </c>
      <c r="E11" s="32" t="s">
        <v>234</v>
      </c>
      <c r="F11" s="4">
        <v>600</v>
      </c>
      <c r="G11" s="42">
        <v>557</v>
      </c>
      <c r="H11" s="35">
        <f t="shared" si="1"/>
        <v>334200</v>
      </c>
    </row>
    <row r="12" spans="1:12" s="1" customFormat="1" ht="230.25" customHeight="1">
      <c r="A12" s="21">
        <v>7</v>
      </c>
      <c r="B12" s="37" t="s">
        <v>160</v>
      </c>
      <c r="C12" s="2" t="s">
        <v>57</v>
      </c>
      <c r="D12" s="3" t="s">
        <v>3</v>
      </c>
      <c r="E12" s="32" t="s">
        <v>137</v>
      </c>
      <c r="F12" s="9">
        <v>600</v>
      </c>
      <c r="G12" s="42">
        <v>394</v>
      </c>
      <c r="H12" s="35">
        <f t="shared" si="1"/>
        <v>236400</v>
      </c>
    </row>
    <row r="13" spans="1:12" s="1" customFormat="1" ht="232.5" customHeight="1">
      <c r="A13" s="21">
        <v>8</v>
      </c>
      <c r="B13" s="37" t="s">
        <v>194</v>
      </c>
      <c r="C13" s="2" t="s">
        <v>69</v>
      </c>
      <c r="D13" s="3" t="s">
        <v>3</v>
      </c>
      <c r="E13" s="32" t="s">
        <v>103</v>
      </c>
      <c r="F13" s="3">
        <v>450</v>
      </c>
      <c r="G13" s="42">
        <v>871</v>
      </c>
      <c r="H13" s="35">
        <f t="shared" si="1"/>
        <v>391950</v>
      </c>
    </row>
    <row r="14" spans="1:12" s="1" customFormat="1" ht="244.5" customHeight="1">
      <c r="A14" s="21">
        <v>9</v>
      </c>
      <c r="B14" s="37" t="s">
        <v>171</v>
      </c>
      <c r="C14" s="2" t="s">
        <v>73</v>
      </c>
      <c r="D14" s="3" t="s">
        <v>3</v>
      </c>
      <c r="E14" s="32" t="s">
        <v>152</v>
      </c>
      <c r="F14" s="4">
        <v>1200</v>
      </c>
      <c r="G14" s="3">
        <v>664.4</v>
      </c>
      <c r="H14" s="35">
        <f t="shared" si="1"/>
        <v>797280</v>
      </c>
    </row>
    <row r="15" spans="1:12" s="1" customFormat="1" ht="246.75" customHeight="1">
      <c r="A15" s="21">
        <v>10</v>
      </c>
      <c r="B15" s="37" t="s">
        <v>161</v>
      </c>
      <c r="C15" s="6" t="s">
        <v>14</v>
      </c>
      <c r="D15" s="3" t="s">
        <v>3</v>
      </c>
      <c r="E15" s="32" t="s">
        <v>76</v>
      </c>
      <c r="F15" s="4">
        <v>400</v>
      </c>
      <c r="G15" s="42">
        <v>438</v>
      </c>
      <c r="H15" s="35">
        <f t="shared" si="1"/>
        <v>175200</v>
      </c>
      <c r="I15" s="7"/>
      <c r="J15" s="7"/>
    </row>
    <row r="16" spans="1:12" s="1" customFormat="1" ht="220.5" customHeight="1">
      <c r="A16" s="21">
        <v>11</v>
      </c>
      <c r="B16" s="37" t="s">
        <v>173</v>
      </c>
      <c r="C16" s="2" t="s">
        <v>64</v>
      </c>
      <c r="D16" s="3" t="s">
        <v>3</v>
      </c>
      <c r="E16" s="32" t="s">
        <v>86</v>
      </c>
      <c r="F16" s="4">
        <v>250</v>
      </c>
      <c r="G16" s="42">
        <v>1749</v>
      </c>
      <c r="H16" s="35">
        <f t="shared" si="1"/>
        <v>437250</v>
      </c>
    </row>
    <row r="17" spans="1:12" s="1" customFormat="1" ht="245.4" customHeight="1">
      <c r="A17" s="21">
        <v>12</v>
      </c>
      <c r="B17" s="37" t="s">
        <v>173</v>
      </c>
      <c r="C17" s="3" t="s">
        <v>18</v>
      </c>
      <c r="D17" s="3" t="s">
        <v>3</v>
      </c>
      <c r="E17" s="32" t="s">
        <v>87</v>
      </c>
      <c r="F17" s="4">
        <v>300</v>
      </c>
      <c r="G17" s="42">
        <v>1825</v>
      </c>
      <c r="H17" s="35">
        <f t="shared" si="1"/>
        <v>547500</v>
      </c>
    </row>
    <row r="18" spans="1:12" s="1" customFormat="1" ht="282.60000000000002" customHeight="1">
      <c r="A18" s="21">
        <v>13</v>
      </c>
      <c r="B18" s="37" t="s">
        <v>166</v>
      </c>
      <c r="C18" s="2" t="s">
        <v>62</v>
      </c>
      <c r="D18" s="3" t="s">
        <v>3</v>
      </c>
      <c r="E18" s="32" t="s">
        <v>81</v>
      </c>
      <c r="F18" s="4">
        <v>600</v>
      </c>
      <c r="G18" s="42">
        <v>369</v>
      </c>
      <c r="H18" s="35">
        <f t="shared" si="1"/>
        <v>221400</v>
      </c>
    </row>
    <row r="19" spans="1:12" s="1" customFormat="1" ht="259.5" customHeight="1">
      <c r="A19" s="21">
        <v>14</v>
      </c>
      <c r="B19" s="37" t="s">
        <v>200</v>
      </c>
      <c r="C19" s="2" t="s">
        <v>42</v>
      </c>
      <c r="D19" s="3" t="s">
        <v>3</v>
      </c>
      <c r="E19" s="33" t="s">
        <v>108</v>
      </c>
      <c r="F19" s="4">
        <v>800</v>
      </c>
      <c r="G19" s="42">
        <v>1597</v>
      </c>
      <c r="H19" s="35">
        <f t="shared" si="1"/>
        <v>1277600</v>
      </c>
    </row>
    <row r="20" spans="1:12" s="1" customFormat="1" ht="246" customHeight="1">
      <c r="A20" s="21">
        <v>15</v>
      </c>
      <c r="B20" s="37" t="s">
        <v>183</v>
      </c>
      <c r="C20" s="2" t="s">
        <v>29</v>
      </c>
      <c r="D20" s="3" t="s">
        <v>3</v>
      </c>
      <c r="E20" s="32" t="s">
        <v>96</v>
      </c>
      <c r="F20" s="4">
        <v>1800</v>
      </c>
      <c r="G20" s="42">
        <v>146</v>
      </c>
      <c r="H20" s="35">
        <f t="shared" si="1"/>
        <v>262800</v>
      </c>
    </row>
    <row r="21" spans="1:12" s="1" customFormat="1" ht="234.6">
      <c r="A21" s="21">
        <v>16</v>
      </c>
      <c r="B21" s="37" t="s">
        <v>174</v>
      </c>
      <c r="C21" s="2" t="s">
        <v>19</v>
      </c>
      <c r="D21" s="3" t="s">
        <v>3</v>
      </c>
      <c r="E21" s="32" t="s">
        <v>88</v>
      </c>
      <c r="F21" s="4">
        <v>1200</v>
      </c>
      <c r="G21" s="42">
        <v>48.4</v>
      </c>
      <c r="H21" s="35">
        <f t="shared" si="1"/>
        <v>58080</v>
      </c>
    </row>
    <row r="22" spans="1:12" s="1" customFormat="1" ht="204" customHeight="1">
      <c r="A22" s="21">
        <v>17</v>
      </c>
      <c r="B22" s="37" t="s">
        <v>202</v>
      </c>
      <c r="C22" s="2" t="s">
        <v>55</v>
      </c>
      <c r="D22" s="3" t="s">
        <v>3</v>
      </c>
      <c r="E22" s="32" t="s">
        <v>110</v>
      </c>
      <c r="F22" s="4">
        <v>600</v>
      </c>
      <c r="G22" s="43">
        <v>832</v>
      </c>
      <c r="H22" s="35">
        <f t="shared" si="1"/>
        <v>499200</v>
      </c>
    </row>
    <row r="23" spans="1:12" s="1" customFormat="1" ht="207" customHeight="1">
      <c r="A23" s="21">
        <v>18</v>
      </c>
      <c r="B23" s="37" t="s">
        <v>201</v>
      </c>
      <c r="C23" s="2" t="s">
        <v>54</v>
      </c>
      <c r="D23" s="3" t="s">
        <v>3</v>
      </c>
      <c r="E23" s="32" t="s">
        <v>109</v>
      </c>
      <c r="F23" s="4">
        <v>600</v>
      </c>
      <c r="G23" s="43">
        <v>485</v>
      </c>
      <c r="H23" s="35">
        <f t="shared" si="1"/>
        <v>291000</v>
      </c>
    </row>
    <row r="24" spans="1:12" s="1" customFormat="1" ht="244.5" customHeight="1">
      <c r="A24" s="21">
        <v>19</v>
      </c>
      <c r="B24" s="37" t="s">
        <v>165</v>
      </c>
      <c r="C24" s="2" t="s">
        <v>51</v>
      </c>
      <c r="D24" s="3" t="s">
        <v>3</v>
      </c>
      <c r="E24" s="32" t="s">
        <v>79</v>
      </c>
      <c r="F24" s="4">
        <v>400</v>
      </c>
      <c r="G24" s="42">
        <v>2058</v>
      </c>
      <c r="H24" s="35">
        <f t="shared" si="1"/>
        <v>823200</v>
      </c>
    </row>
    <row r="25" spans="1:12" s="1" customFormat="1" ht="247.5" customHeight="1">
      <c r="A25" s="21">
        <v>20</v>
      </c>
      <c r="B25" s="37" t="s">
        <v>165</v>
      </c>
      <c r="C25" s="2" t="s">
        <v>61</v>
      </c>
      <c r="D25" s="2" t="s">
        <v>3</v>
      </c>
      <c r="E25" s="32" t="s">
        <v>80</v>
      </c>
      <c r="F25" s="4">
        <v>300</v>
      </c>
      <c r="G25" s="42">
        <v>1048</v>
      </c>
      <c r="H25" s="35">
        <f t="shared" si="1"/>
        <v>314400</v>
      </c>
    </row>
    <row r="26" spans="1:12" s="1" customFormat="1" ht="274.5" customHeight="1">
      <c r="A26" s="21">
        <v>21</v>
      </c>
      <c r="B26" s="37" t="s">
        <v>195</v>
      </c>
      <c r="C26" s="2" t="s">
        <v>39</v>
      </c>
      <c r="D26" s="3" t="s">
        <v>3</v>
      </c>
      <c r="E26" s="32" t="s">
        <v>104</v>
      </c>
      <c r="F26" s="3">
        <v>600</v>
      </c>
      <c r="G26" s="42">
        <v>445</v>
      </c>
      <c r="H26" s="35">
        <f t="shared" si="1"/>
        <v>267000</v>
      </c>
      <c r="I26" s="17"/>
      <c r="J26" s="17"/>
    </row>
    <row r="27" spans="1:12" s="1" customFormat="1" ht="219.75" customHeight="1">
      <c r="A27" s="21">
        <v>22</v>
      </c>
      <c r="B27" s="37" t="s">
        <v>167</v>
      </c>
      <c r="C27" s="2" t="s">
        <v>63</v>
      </c>
      <c r="D27" s="3" t="s">
        <v>3</v>
      </c>
      <c r="E27" s="32" t="s">
        <v>82</v>
      </c>
      <c r="F27" s="4">
        <v>300</v>
      </c>
      <c r="G27" s="42">
        <v>503.5</v>
      </c>
      <c r="H27" s="35">
        <f t="shared" si="1"/>
        <v>151050</v>
      </c>
    </row>
    <row r="28" spans="1:12" s="1" customFormat="1" ht="235.2" customHeight="1">
      <c r="A28" s="21">
        <v>23</v>
      </c>
      <c r="B28" s="37" t="s">
        <v>162</v>
      </c>
      <c r="C28" s="2" t="s">
        <v>58</v>
      </c>
      <c r="D28" s="3" t="s">
        <v>3</v>
      </c>
      <c r="E28" s="32" t="s">
        <v>125</v>
      </c>
      <c r="F28" s="4">
        <v>550</v>
      </c>
      <c r="G28" s="42">
        <v>715</v>
      </c>
      <c r="H28" s="35">
        <f t="shared" si="1"/>
        <v>393250</v>
      </c>
    </row>
    <row r="29" spans="1:12" s="17" customFormat="1" ht="220.5" customHeight="1">
      <c r="A29" s="21">
        <v>24</v>
      </c>
      <c r="B29" s="37" t="s">
        <v>155</v>
      </c>
      <c r="C29" s="2" t="s">
        <v>56</v>
      </c>
      <c r="D29" s="3" t="s">
        <v>3</v>
      </c>
      <c r="E29" s="32" t="s">
        <v>119</v>
      </c>
      <c r="F29" s="4">
        <v>700</v>
      </c>
      <c r="G29" s="42">
        <v>251</v>
      </c>
      <c r="H29" s="35">
        <f t="shared" si="1"/>
        <v>175700</v>
      </c>
      <c r="I29" s="1"/>
      <c r="J29" s="1"/>
    </row>
    <row r="30" spans="1:12" s="7" customFormat="1" ht="273.75" customHeight="1">
      <c r="A30" s="21">
        <v>25</v>
      </c>
      <c r="B30" s="37" t="s">
        <v>191</v>
      </c>
      <c r="C30" s="2" t="s">
        <v>236</v>
      </c>
      <c r="D30" s="3" t="s">
        <v>3</v>
      </c>
      <c r="E30" s="32" t="s">
        <v>102</v>
      </c>
      <c r="F30" s="4">
        <v>400</v>
      </c>
      <c r="G30" s="42">
        <v>629</v>
      </c>
      <c r="H30" s="35">
        <f t="shared" si="1"/>
        <v>251600</v>
      </c>
      <c r="I30" s="1"/>
      <c r="J30" s="1"/>
      <c r="K30" s="1"/>
      <c r="L30" s="1"/>
    </row>
    <row r="31" spans="1:12" s="1" customFormat="1" ht="342" customHeight="1">
      <c r="A31" s="21">
        <v>26</v>
      </c>
      <c r="B31" s="37" t="s">
        <v>215</v>
      </c>
      <c r="C31" s="2" t="s">
        <v>144</v>
      </c>
      <c r="D31" s="3" t="s">
        <v>3</v>
      </c>
      <c r="E31" s="32" t="s">
        <v>145</v>
      </c>
      <c r="F31" s="4">
        <v>4000</v>
      </c>
      <c r="G31" s="43">
        <v>1930</v>
      </c>
      <c r="H31" s="35">
        <f t="shared" si="1"/>
        <v>7720000</v>
      </c>
    </row>
    <row r="32" spans="1:12" s="1" customFormat="1" ht="234" customHeight="1">
      <c r="A32" s="21">
        <v>27</v>
      </c>
      <c r="B32" s="37" t="s">
        <v>209</v>
      </c>
      <c r="C32" s="2" t="s">
        <v>66</v>
      </c>
      <c r="D32" s="3" t="s">
        <v>3</v>
      </c>
      <c r="E32" s="32" t="s">
        <v>139</v>
      </c>
      <c r="F32" s="4">
        <v>1300</v>
      </c>
      <c r="G32" s="35">
        <v>170</v>
      </c>
      <c r="H32" s="35">
        <f t="shared" si="1"/>
        <v>221000</v>
      </c>
    </row>
    <row r="33" spans="1:12" s="1" customFormat="1" ht="266.39999999999998" customHeight="1">
      <c r="A33" s="21">
        <v>28</v>
      </c>
      <c r="B33" s="37" t="s">
        <v>209</v>
      </c>
      <c r="C33" s="2" t="s">
        <v>67</v>
      </c>
      <c r="D33" s="3" t="s">
        <v>3</v>
      </c>
      <c r="E33" s="32" t="s">
        <v>140</v>
      </c>
      <c r="F33" s="4">
        <v>2200</v>
      </c>
      <c r="G33" s="43">
        <v>3771</v>
      </c>
      <c r="H33" s="35">
        <f t="shared" si="1"/>
        <v>8296200</v>
      </c>
    </row>
    <row r="34" spans="1:12" s="1" customFormat="1" ht="256.95" customHeight="1">
      <c r="A34" s="21">
        <v>29</v>
      </c>
      <c r="B34" s="37" t="s">
        <v>172</v>
      </c>
      <c r="C34" s="2" t="s">
        <v>16</v>
      </c>
      <c r="D34" s="3" t="s">
        <v>3</v>
      </c>
      <c r="E34" s="32" t="s">
        <v>84</v>
      </c>
      <c r="F34" s="4">
        <v>200</v>
      </c>
      <c r="G34" s="42">
        <v>2635</v>
      </c>
      <c r="H34" s="35">
        <f t="shared" si="1"/>
        <v>527000</v>
      </c>
    </row>
    <row r="35" spans="1:12" s="1" customFormat="1" ht="219.6" customHeight="1">
      <c r="A35" s="21">
        <v>30</v>
      </c>
      <c r="B35" s="37" t="s">
        <v>172</v>
      </c>
      <c r="C35" s="2" t="s">
        <v>17</v>
      </c>
      <c r="D35" s="3" t="s">
        <v>3</v>
      </c>
      <c r="E35" s="32" t="s">
        <v>85</v>
      </c>
      <c r="F35" s="4">
        <v>250</v>
      </c>
      <c r="G35" s="42">
        <v>3220</v>
      </c>
      <c r="H35" s="35">
        <f t="shared" si="1"/>
        <v>805000</v>
      </c>
    </row>
    <row r="36" spans="1:12" s="1" customFormat="1" ht="304.2" customHeight="1">
      <c r="A36" s="21">
        <v>31</v>
      </c>
      <c r="B36" s="37">
        <v>15321000</v>
      </c>
      <c r="C36" s="2" t="s">
        <v>46</v>
      </c>
      <c r="D36" s="3" t="s">
        <v>5</v>
      </c>
      <c r="E36" s="32" t="s">
        <v>133</v>
      </c>
      <c r="F36" s="4">
        <v>800</v>
      </c>
      <c r="G36" s="42">
        <v>1555</v>
      </c>
      <c r="H36" s="35">
        <f t="shared" si="1"/>
        <v>1244000</v>
      </c>
    </row>
    <row r="37" spans="1:12" s="1" customFormat="1" ht="393.75" customHeight="1">
      <c r="A37" s="21">
        <v>32</v>
      </c>
      <c r="B37" s="37">
        <v>15321000</v>
      </c>
      <c r="C37" s="2" t="s">
        <v>50</v>
      </c>
      <c r="D37" s="3" t="s">
        <v>5</v>
      </c>
      <c r="E37" s="32" t="s">
        <v>120</v>
      </c>
      <c r="F37" s="4">
        <v>800</v>
      </c>
      <c r="G37" s="35">
        <v>1145</v>
      </c>
      <c r="H37" s="35">
        <f t="shared" si="1"/>
        <v>916000</v>
      </c>
      <c r="K37" s="7"/>
      <c r="L37" s="7"/>
    </row>
    <row r="38" spans="1:12" s="1" customFormat="1" ht="345">
      <c r="A38" s="21">
        <v>33</v>
      </c>
      <c r="B38" s="37">
        <v>15321000</v>
      </c>
      <c r="C38" s="2" t="s">
        <v>47</v>
      </c>
      <c r="D38" s="3" t="s">
        <v>5</v>
      </c>
      <c r="E38" s="32" t="s">
        <v>121</v>
      </c>
      <c r="F38" s="4">
        <v>800</v>
      </c>
      <c r="G38" s="42">
        <v>254</v>
      </c>
      <c r="H38" s="35">
        <f t="shared" si="1"/>
        <v>203200</v>
      </c>
    </row>
    <row r="39" spans="1:12" s="1" customFormat="1" ht="338.4" customHeight="1">
      <c r="A39" s="21">
        <v>34</v>
      </c>
      <c r="B39" s="37">
        <v>15331131</v>
      </c>
      <c r="C39" s="2" t="s">
        <v>59</v>
      </c>
      <c r="D39" s="3" t="s">
        <v>3</v>
      </c>
      <c r="E39" s="32" t="s">
        <v>233</v>
      </c>
      <c r="F39" s="4">
        <v>500</v>
      </c>
      <c r="G39" s="35">
        <v>104</v>
      </c>
      <c r="H39" s="35">
        <f t="shared" ref="H39:H70" si="2">F39*G39</f>
        <v>52000</v>
      </c>
    </row>
    <row r="40" spans="1:12" s="1" customFormat="1" ht="250.95" customHeight="1">
      <c r="A40" s="21">
        <v>35</v>
      </c>
      <c r="B40" s="37" t="s">
        <v>164</v>
      </c>
      <c r="C40" s="2" t="s">
        <v>60</v>
      </c>
      <c r="D40" s="3" t="s">
        <v>3</v>
      </c>
      <c r="E40" s="32" t="s">
        <v>78</v>
      </c>
      <c r="F40" s="4">
        <v>600</v>
      </c>
      <c r="G40" s="42">
        <v>1005</v>
      </c>
      <c r="H40" s="35">
        <f t="shared" si="2"/>
        <v>603000</v>
      </c>
    </row>
    <row r="41" spans="1:12" s="1" customFormat="1" ht="273" customHeight="1">
      <c r="A41" s="21">
        <v>36</v>
      </c>
      <c r="B41" s="37" t="s">
        <v>163</v>
      </c>
      <c r="C41" s="2" t="s">
        <v>49</v>
      </c>
      <c r="D41" s="3" t="s">
        <v>3</v>
      </c>
      <c r="E41" s="32" t="s">
        <v>77</v>
      </c>
      <c r="F41" s="4">
        <v>800</v>
      </c>
      <c r="G41" s="42">
        <v>297</v>
      </c>
      <c r="H41" s="35">
        <f t="shared" si="2"/>
        <v>237600</v>
      </c>
    </row>
    <row r="42" spans="1:12" s="1" customFormat="1" ht="221.25" customHeight="1">
      <c r="A42" s="21">
        <v>37</v>
      </c>
      <c r="B42" s="37" t="s">
        <v>190</v>
      </c>
      <c r="C42" s="2" t="s">
        <v>35</v>
      </c>
      <c r="D42" s="3" t="s">
        <v>3</v>
      </c>
      <c r="E42" s="32" t="s">
        <v>101</v>
      </c>
      <c r="F42" s="4">
        <v>800</v>
      </c>
      <c r="G42" s="42">
        <v>593</v>
      </c>
      <c r="H42" s="35">
        <f t="shared" si="2"/>
        <v>474400</v>
      </c>
    </row>
    <row r="43" spans="1:12" s="1" customFormat="1" ht="234" customHeight="1">
      <c r="A43" s="21">
        <v>38</v>
      </c>
      <c r="B43" s="37" t="s">
        <v>182</v>
      </c>
      <c r="C43" s="2" t="s">
        <v>28</v>
      </c>
      <c r="D43" s="3" t="s">
        <v>3</v>
      </c>
      <c r="E43" s="32" t="s">
        <v>95</v>
      </c>
      <c r="F43" s="4">
        <v>800</v>
      </c>
      <c r="G43" s="42">
        <v>785</v>
      </c>
      <c r="H43" s="35">
        <f t="shared" si="2"/>
        <v>628000</v>
      </c>
    </row>
    <row r="44" spans="1:12" s="1" customFormat="1" ht="215.25" customHeight="1">
      <c r="A44" s="21">
        <v>39</v>
      </c>
      <c r="B44" s="37" t="s">
        <v>169</v>
      </c>
      <c r="C44" s="2" t="s">
        <v>33</v>
      </c>
      <c r="D44" s="3" t="s">
        <v>3</v>
      </c>
      <c r="E44" s="32" t="s">
        <v>99</v>
      </c>
      <c r="F44" s="4">
        <v>400</v>
      </c>
      <c r="G44" s="42">
        <v>1212</v>
      </c>
      <c r="H44" s="35">
        <f t="shared" si="2"/>
        <v>484800</v>
      </c>
    </row>
    <row r="45" spans="1:12" s="1" customFormat="1" ht="258" customHeight="1">
      <c r="A45" s="21">
        <v>40</v>
      </c>
      <c r="B45" s="37" t="s">
        <v>187</v>
      </c>
      <c r="C45" s="2" t="s">
        <v>31</v>
      </c>
      <c r="D45" s="3" t="s">
        <v>3</v>
      </c>
      <c r="E45" s="32" t="s">
        <v>97</v>
      </c>
      <c r="F45" s="4">
        <v>1500</v>
      </c>
      <c r="G45" s="35">
        <v>11</v>
      </c>
      <c r="H45" s="35">
        <f t="shared" si="2"/>
        <v>16500</v>
      </c>
    </row>
    <row r="46" spans="1:12" s="1" customFormat="1" ht="193.5" customHeight="1">
      <c r="A46" s="21">
        <v>41</v>
      </c>
      <c r="B46" s="37" t="s">
        <v>170</v>
      </c>
      <c r="C46" s="2" t="s">
        <v>71</v>
      </c>
      <c r="D46" s="3" t="s">
        <v>149</v>
      </c>
      <c r="E46" s="32" t="s">
        <v>150</v>
      </c>
      <c r="F46" s="4">
        <v>350</v>
      </c>
      <c r="G46" s="35">
        <v>505</v>
      </c>
      <c r="H46" s="35">
        <f t="shared" si="2"/>
        <v>176750</v>
      </c>
    </row>
    <row r="47" spans="1:12" s="1" customFormat="1" ht="248.25" customHeight="1">
      <c r="A47" s="21">
        <v>42</v>
      </c>
      <c r="B47" s="37" t="s">
        <v>170</v>
      </c>
      <c r="C47" s="2" t="s">
        <v>72</v>
      </c>
      <c r="D47" s="3" t="s">
        <v>149</v>
      </c>
      <c r="E47" s="32" t="s">
        <v>151</v>
      </c>
      <c r="F47" s="4">
        <v>300</v>
      </c>
      <c r="G47" s="35">
        <v>987</v>
      </c>
      <c r="H47" s="35">
        <f t="shared" si="2"/>
        <v>296100</v>
      </c>
    </row>
    <row r="48" spans="1:12" s="1" customFormat="1" ht="258.75" customHeight="1">
      <c r="A48" s="21">
        <v>43</v>
      </c>
      <c r="B48" s="37" t="s">
        <v>170</v>
      </c>
      <c r="C48" s="2" t="s">
        <v>23</v>
      </c>
      <c r="D48" s="3" t="s">
        <v>149</v>
      </c>
      <c r="E48" s="32" t="s">
        <v>229</v>
      </c>
      <c r="F48" s="4">
        <v>300</v>
      </c>
      <c r="G48" s="35">
        <v>590</v>
      </c>
      <c r="H48" s="35">
        <f t="shared" si="2"/>
        <v>177000</v>
      </c>
    </row>
    <row r="49" spans="1:8" s="1" customFormat="1" ht="219.75" customHeight="1">
      <c r="A49" s="21">
        <v>44</v>
      </c>
      <c r="B49" s="37" t="s">
        <v>188</v>
      </c>
      <c r="C49" s="2" t="s">
        <v>32</v>
      </c>
      <c r="D49" s="3" t="s">
        <v>3</v>
      </c>
      <c r="E49" s="32" t="s">
        <v>98</v>
      </c>
      <c r="F49" s="4">
        <v>300</v>
      </c>
      <c r="G49" s="42">
        <v>448</v>
      </c>
      <c r="H49" s="35">
        <f t="shared" si="2"/>
        <v>134400</v>
      </c>
    </row>
    <row r="50" spans="1:8" s="1" customFormat="1" ht="222" customHeight="1">
      <c r="A50" s="21">
        <v>45</v>
      </c>
      <c r="B50" s="37" t="s">
        <v>196</v>
      </c>
      <c r="C50" s="2" t="s">
        <v>70</v>
      </c>
      <c r="D50" s="3" t="s">
        <v>3</v>
      </c>
      <c r="E50" s="32" t="s">
        <v>105</v>
      </c>
      <c r="F50" s="3">
        <v>450</v>
      </c>
      <c r="G50" s="42">
        <v>431</v>
      </c>
      <c r="H50" s="35">
        <f t="shared" si="2"/>
        <v>193950</v>
      </c>
    </row>
    <row r="51" spans="1:8" s="1" customFormat="1" ht="250.5" customHeight="1">
      <c r="A51" s="21">
        <v>46</v>
      </c>
      <c r="B51" s="37" t="s">
        <v>180</v>
      </c>
      <c r="C51" s="2" t="s">
        <v>26</v>
      </c>
      <c r="D51" s="3" t="s">
        <v>52</v>
      </c>
      <c r="E51" s="32" t="s">
        <v>94</v>
      </c>
      <c r="F51" s="4">
        <v>1300</v>
      </c>
      <c r="G51" s="42">
        <v>557</v>
      </c>
      <c r="H51" s="35">
        <f t="shared" si="2"/>
        <v>724100</v>
      </c>
    </row>
    <row r="52" spans="1:8" s="1" customFormat="1" ht="248.25" customHeight="1">
      <c r="A52" s="21">
        <v>47</v>
      </c>
      <c r="B52" s="37" t="s">
        <v>186</v>
      </c>
      <c r="C52" s="2" t="s">
        <v>30</v>
      </c>
      <c r="D52" s="3" t="s">
        <v>3</v>
      </c>
      <c r="E52" s="32" t="s">
        <v>129</v>
      </c>
      <c r="F52" s="4">
        <v>1500</v>
      </c>
      <c r="G52" s="42">
        <v>325</v>
      </c>
      <c r="H52" s="35">
        <f t="shared" si="2"/>
        <v>487500</v>
      </c>
    </row>
    <row r="53" spans="1:8" s="1" customFormat="1" ht="232.5" customHeight="1">
      <c r="A53" s="21">
        <v>48</v>
      </c>
      <c r="B53" s="37" t="s">
        <v>184</v>
      </c>
      <c r="C53" s="2" t="s">
        <v>53</v>
      </c>
      <c r="D53" s="3" t="s">
        <v>3</v>
      </c>
      <c r="E53" s="32" t="s">
        <v>128</v>
      </c>
      <c r="F53" s="4">
        <v>2500</v>
      </c>
      <c r="G53" s="42">
        <v>403</v>
      </c>
      <c r="H53" s="35">
        <f t="shared" si="2"/>
        <v>1007500</v>
      </c>
    </row>
    <row r="54" spans="1:8" s="1" customFormat="1" ht="235.5" customHeight="1">
      <c r="A54" s="21">
        <v>49</v>
      </c>
      <c r="B54" s="37" t="s">
        <v>197</v>
      </c>
      <c r="C54" s="2" t="s">
        <v>40</v>
      </c>
      <c r="D54" s="3" t="s">
        <v>3</v>
      </c>
      <c r="E54" s="32" t="s">
        <v>130</v>
      </c>
      <c r="F54" s="3">
        <v>1400</v>
      </c>
      <c r="G54" s="42">
        <v>301</v>
      </c>
      <c r="H54" s="35">
        <f t="shared" si="2"/>
        <v>421400</v>
      </c>
    </row>
    <row r="55" spans="1:8" s="1" customFormat="1" ht="190.5" customHeight="1">
      <c r="A55" s="21">
        <v>50</v>
      </c>
      <c r="B55" s="37">
        <v>15421100</v>
      </c>
      <c r="C55" s="6" t="s">
        <v>6</v>
      </c>
      <c r="D55" s="3" t="s">
        <v>5</v>
      </c>
      <c r="E55" s="32" t="s">
        <v>122</v>
      </c>
      <c r="F55" s="4">
        <v>850</v>
      </c>
      <c r="G55" s="42">
        <v>1488</v>
      </c>
      <c r="H55" s="35">
        <f t="shared" si="2"/>
        <v>1264800</v>
      </c>
    </row>
    <row r="56" spans="1:8" s="1" customFormat="1" ht="231" customHeight="1">
      <c r="A56" s="21">
        <v>51</v>
      </c>
      <c r="B56" s="37" t="s">
        <v>207</v>
      </c>
      <c r="C56" s="2" t="s">
        <v>228</v>
      </c>
      <c r="D56" s="3" t="s">
        <v>5</v>
      </c>
      <c r="E56" s="32" t="s">
        <v>231</v>
      </c>
      <c r="F56" s="4">
        <v>700</v>
      </c>
      <c r="G56" s="42">
        <v>6082</v>
      </c>
      <c r="H56" s="35">
        <f t="shared" si="2"/>
        <v>4257400</v>
      </c>
    </row>
    <row r="57" spans="1:8" s="1" customFormat="1" ht="246.75" customHeight="1">
      <c r="A57" s="21">
        <v>52</v>
      </c>
      <c r="B57" s="37" t="s">
        <v>203</v>
      </c>
      <c r="C57" s="2" t="s">
        <v>48</v>
      </c>
      <c r="D57" s="3" t="s">
        <v>3</v>
      </c>
      <c r="E57" s="32" t="s">
        <v>238</v>
      </c>
      <c r="F57" s="4">
        <v>2200</v>
      </c>
      <c r="G57" s="42">
        <v>43</v>
      </c>
      <c r="H57" s="35">
        <f t="shared" si="2"/>
        <v>94600</v>
      </c>
    </row>
    <row r="58" spans="1:8" s="1" customFormat="1" ht="223.8" customHeight="1">
      <c r="A58" s="21">
        <v>53</v>
      </c>
      <c r="B58" s="37" t="s">
        <v>204</v>
      </c>
      <c r="C58" s="2" t="s">
        <v>227</v>
      </c>
      <c r="D58" s="3" t="s">
        <v>3</v>
      </c>
      <c r="E58" s="32" t="s">
        <v>235</v>
      </c>
      <c r="F58" s="4">
        <v>1800</v>
      </c>
      <c r="G58" s="42">
        <v>340</v>
      </c>
      <c r="H58" s="35">
        <f t="shared" si="2"/>
        <v>612000</v>
      </c>
    </row>
    <row r="59" spans="1:8" s="1" customFormat="1" ht="194.25" customHeight="1">
      <c r="A59" s="21">
        <v>54</v>
      </c>
      <c r="B59" s="37" t="s">
        <v>214</v>
      </c>
      <c r="C59" s="2" t="s">
        <v>143</v>
      </c>
      <c r="D59" s="3" t="s">
        <v>11</v>
      </c>
      <c r="E59" s="32" t="s">
        <v>239</v>
      </c>
      <c r="F59" s="4">
        <v>170</v>
      </c>
      <c r="G59" s="42">
        <v>2300</v>
      </c>
      <c r="H59" s="35">
        <f t="shared" si="2"/>
        <v>391000</v>
      </c>
    </row>
    <row r="60" spans="1:8" s="1" customFormat="1" ht="206.25" customHeight="1">
      <c r="A60" s="21">
        <v>55</v>
      </c>
      <c r="B60" s="37" t="s">
        <v>205</v>
      </c>
      <c r="C60" s="2" t="s">
        <v>226</v>
      </c>
      <c r="D60" s="3" t="s">
        <v>3</v>
      </c>
      <c r="E60" s="32" t="s">
        <v>240</v>
      </c>
      <c r="F60" s="4">
        <v>5500</v>
      </c>
      <c r="G60" s="42">
        <v>878</v>
      </c>
      <c r="H60" s="35">
        <f t="shared" si="2"/>
        <v>4829000</v>
      </c>
    </row>
    <row r="61" spans="1:8" s="1" customFormat="1" ht="207.75" customHeight="1">
      <c r="A61" s="21">
        <v>56</v>
      </c>
      <c r="B61" s="37" t="s">
        <v>212</v>
      </c>
      <c r="C61" s="2" t="s">
        <v>225</v>
      </c>
      <c r="D61" s="3" t="s">
        <v>3</v>
      </c>
      <c r="E61" s="32" t="s">
        <v>132</v>
      </c>
      <c r="F61" s="4">
        <v>2200</v>
      </c>
      <c r="G61" s="43">
        <v>754</v>
      </c>
      <c r="H61" s="35">
        <f t="shared" si="2"/>
        <v>1658800</v>
      </c>
    </row>
    <row r="62" spans="1:8" s="1" customFormat="1" ht="288" customHeight="1">
      <c r="A62" s="21">
        <v>57</v>
      </c>
      <c r="B62" s="37" t="s">
        <v>213</v>
      </c>
      <c r="C62" s="2" t="s">
        <v>142</v>
      </c>
      <c r="D62" s="3" t="s">
        <v>3</v>
      </c>
      <c r="E62" s="32" t="s">
        <v>114</v>
      </c>
      <c r="F62" s="4">
        <v>1800</v>
      </c>
      <c r="G62" s="43">
        <v>389</v>
      </c>
      <c r="H62" s="35">
        <f t="shared" si="2"/>
        <v>700200</v>
      </c>
    </row>
    <row r="63" spans="1:8" s="1" customFormat="1" ht="192.75" customHeight="1">
      <c r="A63" s="21">
        <v>58</v>
      </c>
      <c r="B63" s="37" t="s">
        <v>206</v>
      </c>
      <c r="C63" s="2" t="s">
        <v>224</v>
      </c>
      <c r="D63" s="3" t="s">
        <v>3</v>
      </c>
      <c r="E63" s="32" t="s">
        <v>241</v>
      </c>
      <c r="F63" s="4">
        <v>2000</v>
      </c>
      <c r="G63" s="42">
        <v>522</v>
      </c>
      <c r="H63" s="35">
        <f t="shared" si="2"/>
        <v>1044000</v>
      </c>
    </row>
    <row r="64" spans="1:8" s="1" customFormat="1" ht="252" customHeight="1">
      <c r="A64" s="21">
        <v>59</v>
      </c>
      <c r="B64" s="37" t="s">
        <v>211</v>
      </c>
      <c r="C64" s="2" t="s">
        <v>131</v>
      </c>
      <c r="D64" s="3" t="s">
        <v>3</v>
      </c>
      <c r="E64" s="32" t="s">
        <v>230</v>
      </c>
      <c r="F64" s="4">
        <v>700</v>
      </c>
      <c r="G64" s="42">
        <v>4013</v>
      </c>
      <c r="H64" s="35">
        <f t="shared" si="2"/>
        <v>2809100</v>
      </c>
    </row>
    <row r="65" spans="1:8" s="1" customFormat="1" ht="230.25" customHeight="1">
      <c r="A65" s="21">
        <v>60</v>
      </c>
      <c r="B65" s="37">
        <v>15612160</v>
      </c>
      <c r="C65" s="6" t="s">
        <v>4</v>
      </c>
      <c r="D65" s="3" t="s">
        <v>3</v>
      </c>
      <c r="E65" s="32" t="s">
        <v>232</v>
      </c>
      <c r="F65" s="4">
        <v>250</v>
      </c>
      <c r="G65" s="42">
        <v>568</v>
      </c>
      <c r="H65" s="35">
        <f t="shared" si="2"/>
        <v>142000</v>
      </c>
    </row>
    <row r="66" spans="1:8" s="1" customFormat="1" ht="237.75" customHeight="1">
      <c r="A66" s="21">
        <v>61</v>
      </c>
      <c r="B66" s="37">
        <v>15613350</v>
      </c>
      <c r="C66" s="2" t="s">
        <v>45</v>
      </c>
      <c r="D66" s="3" t="s">
        <v>3</v>
      </c>
      <c r="E66" s="32" t="s">
        <v>112</v>
      </c>
      <c r="F66" s="4">
        <v>800</v>
      </c>
      <c r="G66" s="42">
        <v>1015</v>
      </c>
      <c r="H66" s="35">
        <f t="shared" si="2"/>
        <v>812000</v>
      </c>
    </row>
    <row r="67" spans="1:8" s="1" customFormat="1" ht="244.5" customHeight="1">
      <c r="A67" s="21">
        <v>62</v>
      </c>
      <c r="B67" s="37">
        <v>15614200</v>
      </c>
      <c r="C67" s="2" t="s">
        <v>7</v>
      </c>
      <c r="D67" s="3" t="s">
        <v>3</v>
      </c>
      <c r="E67" s="32" t="s">
        <v>123</v>
      </c>
      <c r="F67" s="4">
        <v>800</v>
      </c>
      <c r="G67" s="42">
        <v>1559</v>
      </c>
      <c r="H67" s="35">
        <f t="shared" si="2"/>
        <v>1247200</v>
      </c>
    </row>
    <row r="68" spans="1:8" s="1" customFormat="1" ht="273" customHeight="1">
      <c r="A68" s="21">
        <v>63</v>
      </c>
      <c r="B68" s="37" t="s">
        <v>175</v>
      </c>
      <c r="C68" s="2" t="s">
        <v>20</v>
      </c>
      <c r="D68" s="3" t="s">
        <v>3</v>
      </c>
      <c r="E68" s="32" t="s">
        <v>89</v>
      </c>
      <c r="F68" s="4">
        <v>700</v>
      </c>
      <c r="G68" s="42">
        <v>753</v>
      </c>
      <c r="H68" s="35">
        <f t="shared" si="2"/>
        <v>527100</v>
      </c>
    </row>
    <row r="69" spans="1:8" s="1" customFormat="1" ht="189.75" customHeight="1">
      <c r="A69" s="21">
        <v>64</v>
      </c>
      <c r="B69" s="37" t="s">
        <v>199</v>
      </c>
      <c r="C69" s="2" t="s">
        <v>41</v>
      </c>
      <c r="D69" s="3" t="s">
        <v>3</v>
      </c>
      <c r="E69" s="33" t="s">
        <v>107</v>
      </c>
      <c r="F69" s="4">
        <v>600</v>
      </c>
      <c r="G69" s="42">
        <v>442</v>
      </c>
      <c r="H69" s="35">
        <f t="shared" si="2"/>
        <v>265200</v>
      </c>
    </row>
    <row r="70" spans="1:8" s="1" customFormat="1" ht="205.5" customHeight="1">
      <c r="A70" s="21">
        <v>65</v>
      </c>
      <c r="B70" s="37" t="s">
        <v>157</v>
      </c>
      <c r="C70" s="3" t="s">
        <v>10</v>
      </c>
      <c r="D70" s="3" t="s">
        <v>3</v>
      </c>
      <c r="E70" s="32" t="s">
        <v>135</v>
      </c>
      <c r="F70" s="4">
        <v>700</v>
      </c>
      <c r="G70" s="42">
        <v>431</v>
      </c>
      <c r="H70" s="35">
        <f t="shared" si="2"/>
        <v>301700</v>
      </c>
    </row>
    <row r="71" spans="1:8" s="1" customFormat="1" ht="197.25" customHeight="1">
      <c r="A71" s="21">
        <v>66</v>
      </c>
      <c r="B71" s="37" t="s">
        <v>176</v>
      </c>
      <c r="C71" s="2" t="s">
        <v>21</v>
      </c>
      <c r="D71" s="3" t="s">
        <v>3</v>
      </c>
      <c r="E71" s="32" t="s">
        <v>90</v>
      </c>
      <c r="F71" s="4">
        <v>500</v>
      </c>
      <c r="G71" s="42">
        <v>915</v>
      </c>
      <c r="H71" s="35">
        <f t="shared" ref="H71:H102" si="3">F71*G71</f>
        <v>457500</v>
      </c>
    </row>
    <row r="72" spans="1:8" s="1" customFormat="1" ht="248.25" customHeight="1">
      <c r="A72" s="21">
        <v>67</v>
      </c>
      <c r="B72" s="37" t="s">
        <v>159</v>
      </c>
      <c r="C72" s="2" t="s">
        <v>217</v>
      </c>
      <c r="D72" s="3" t="s">
        <v>3</v>
      </c>
      <c r="E72" s="32" t="s">
        <v>75</v>
      </c>
      <c r="F72" s="4">
        <v>600</v>
      </c>
      <c r="G72" s="42">
        <v>51</v>
      </c>
      <c r="H72" s="35">
        <f t="shared" si="3"/>
        <v>30600</v>
      </c>
    </row>
    <row r="73" spans="1:8" s="1" customFormat="1" ht="258.75" customHeight="1">
      <c r="A73" s="21">
        <v>68</v>
      </c>
      <c r="B73" s="37" t="s">
        <v>189</v>
      </c>
      <c r="C73" s="2" t="s">
        <v>34</v>
      </c>
      <c r="D73" s="3" t="s">
        <v>3</v>
      </c>
      <c r="E73" s="32" t="s">
        <v>100</v>
      </c>
      <c r="F73" s="4">
        <v>500</v>
      </c>
      <c r="G73" s="42">
        <v>152</v>
      </c>
      <c r="H73" s="35">
        <f t="shared" si="3"/>
        <v>76000</v>
      </c>
    </row>
    <row r="74" spans="1:8" s="1" customFormat="1" ht="246.75" customHeight="1">
      <c r="A74" s="21">
        <v>69</v>
      </c>
      <c r="B74" s="37" t="s">
        <v>208</v>
      </c>
      <c r="C74" s="2" t="s">
        <v>223</v>
      </c>
      <c r="D74" s="3" t="s">
        <v>3</v>
      </c>
      <c r="E74" s="32" t="s">
        <v>242</v>
      </c>
      <c r="F74" s="4">
        <v>380</v>
      </c>
      <c r="G74" s="42">
        <v>13347</v>
      </c>
      <c r="H74" s="35">
        <f t="shared" si="3"/>
        <v>5071860</v>
      </c>
    </row>
    <row r="75" spans="1:8" s="1" customFormat="1" ht="260.25" customHeight="1">
      <c r="A75" s="21">
        <v>70</v>
      </c>
      <c r="B75" s="37" t="s">
        <v>185</v>
      </c>
      <c r="C75" s="2" t="s">
        <v>65</v>
      </c>
      <c r="D75" s="3" t="s">
        <v>3</v>
      </c>
      <c r="E75" s="32" t="s">
        <v>138</v>
      </c>
      <c r="F75" s="4">
        <v>700</v>
      </c>
      <c r="G75" s="42">
        <v>508</v>
      </c>
      <c r="H75" s="35">
        <f t="shared" si="3"/>
        <v>355600</v>
      </c>
    </row>
    <row r="76" spans="1:8" s="1" customFormat="1" ht="261" customHeight="1">
      <c r="A76" s="21">
        <v>71</v>
      </c>
      <c r="B76" s="37" t="s">
        <v>185</v>
      </c>
      <c r="C76" s="2" t="s">
        <v>38</v>
      </c>
      <c r="D76" s="3" t="s">
        <v>3</v>
      </c>
      <c r="E76" s="32" t="s">
        <v>243</v>
      </c>
      <c r="F76" s="3">
        <v>1500</v>
      </c>
      <c r="G76" s="42">
        <v>371</v>
      </c>
      <c r="H76" s="35">
        <f t="shared" si="3"/>
        <v>556500</v>
      </c>
    </row>
    <row r="77" spans="1:8" s="1" customFormat="1" ht="261" customHeight="1">
      <c r="A77" s="21">
        <v>72</v>
      </c>
      <c r="B77" s="37" t="s">
        <v>185</v>
      </c>
      <c r="C77" s="2" t="s">
        <v>126</v>
      </c>
      <c r="D77" s="3" t="s">
        <v>3</v>
      </c>
      <c r="E77" s="32" t="s">
        <v>111</v>
      </c>
      <c r="F77" s="4">
        <v>1500</v>
      </c>
      <c r="G77" s="42">
        <v>463</v>
      </c>
      <c r="H77" s="35">
        <f t="shared" si="3"/>
        <v>694500</v>
      </c>
    </row>
    <row r="78" spans="1:8" s="1" customFormat="1" ht="232.5" customHeight="1">
      <c r="A78" s="21">
        <v>73</v>
      </c>
      <c r="B78" s="37" t="s">
        <v>185</v>
      </c>
      <c r="C78" s="2" t="s">
        <v>44</v>
      </c>
      <c r="D78" s="3" t="s">
        <v>3</v>
      </c>
      <c r="E78" s="32" t="s">
        <v>127</v>
      </c>
      <c r="F78" s="4">
        <v>1300</v>
      </c>
      <c r="G78" s="44">
        <v>572</v>
      </c>
      <c r="H78" s="35">
        <f t="shared" si="3"/>
        <v>743600</v>
      </c>
    </row>
    <row r="79" spans="1:8" s="1" customFormat="1" ht="273" customHeight="1">
      <c r="A79" s="21">
        <v>74</v>
      </c>
      <c r="B79" s="37" t="s">
        <v>178</v>
      </c>
      <c r="C79" s="2" t="s">
        <v>24</v>
      </c>
      <c r="D79" s="3" t="s">
        <v>3</v>
      </c>
      <c r="E79" s="32" t="s">
        <v>92</v>
      </c>
      <c r="F79" s="4">
        <v>400</v>
      </c>
      <c r="G79" s="42">
        <v>635</v>
      </c>
      <c r="H79" s="35">
        <f t="shared" si="3"/>
        <v>254000</v>
      </c>
    </row>
    <row r="80" spans="1:8" s="1" customFormat="1" ht="262.5" customHeight="1">
      <c r="A80" s="21">
        <v>75</v>
      </c>
      <c r="B80" s="37" t="s">
        <v>179</v>
      </c>
      <c r="C80" s="2" t="s">
        <v>25</v>
      </c>
      <c r="D80" s="3" t="s">
        <v>3</v>
      </c>
      <c r="E80" s="32" t="s">
        <v>93</v>
      </c>
      <c r="F80" s="4">
        <v>1200</v>
      </c>
      <c r="G80" s="42">
        <v>2.5</v>
      </c>
      <c r="H80" s="35">
        <f t="shared" si="3"/>
        <v>3000</v>
      </c>
    </row>
    <row r="81" spans="1:12" s="1" customFormat="1" ht="248.25" customHeight="1">
      <c r="A81" s="21">
        <v>76</v>
      </c>
      <c r="B81" s="37" t="s">
        <v>168</v>
      </c>
      <c r="C81" s="2" t="s">
        <v>15</v>
      </c>
      <c r="D81" s="3" t="s">
        <v>3</v>
      </c>
      <c r="E81" s="32" t="s">
        <v>83</v>
      </c>
      <c r="F81" s="4">
        <v>6000</v>
      </c>
      <c r="G81" s="42">
        <v>23.6</v>
      </c>
      <c r="H81" s="35">
        <f t="shared" si="3"/>
        <v>141600</v>
      </c>
    </row>
    <row r="82" spans="1:12" ht="218.4" customHeight="1">
      <c r="A82" s="21">
        <v>77</v>
      </c>
      <c r="B82" s="37" t="s">
        <v>177</v>
      </c>
      <c r="C82" s="2" t="s">
        <v>22</v>
      </c>
      <c r="D82" s="3" t="s">
        <v>3</v>
      </c>
      <c r="E82" s="32" t="s">
        <v>91</v>
      </c>
      <c r="F82" s="4">
        <v>480</v>
      </c>
      <c r="G82" s="35">
        <v>977</v>
      </c>
      <c r="H82" s="35">
        <f t="shared" si="3"/>
        <v>468960</v>
      </c>
      <c r="I82" s="1"/>
      <c r="J82" s="1"/>
      <c r="K82" s="1"/>
      <c r="L82" s="1"/>
    </row>
    <row r="83" spans="1:12" ht="247.5" customHeight="1">
      <c r="A83" s="21">
        <v>78</v>
      </c>
      <c r="B83" s="37" t="s">
        <v>198</v>
      </c>
      <c r="C83" s="2" t="s">
        <v>153</v>
      </c>
      <c r="D83" s="3" t="s">
        <v>5</v>
      </c>
      <c r="E83" s="33" t="s">
        <v>106</v>
      </c>
      <c r="F83" s="3">
        <v>700</v>
      </c>
      <c r="G83" s="42">
        <v>34.799999999999997</v>
      </c>
      <c r="H83" s="35">
        <f t="shared" si="3"/>
        <v>24359.999999999996</v>
      </c>
      <c r="I83" s="1"/>
      <c r="J83" s="1"/>
      <c r="K83" s="1"/>
      <c r="L83" s="1"/>
    </row>
    <row r="84" spans="1:12" ht="246.75" customHeight="1">
      <c r="A84" s="21">
        <v>79</v>
      </c>
      <c r="B84" s="37" t="s">
        <v>193</v>
      </c>
      <c r="C84" s="2" t="s">
        <v>37</v>
      </c>
      <c r="D84" s="3" t="s">
        <v>3</v>
      </c>
      <c r="E84" s="32" t="s">
        <v>244</v>
      </c>
      <c r="F84" s="4">
        <v>5500</v>
      </c>
      <c r="G84" s="42">
        <v>3.6</v>
      </c>
      <c r="H84" s="35">
        <f t="shared" si="3"/>
        <v>19800</v>
      </c>
      <c r="I84" s="1"/>
      <c r="J84" s="1"/>
      <c r="K84" s="1"/>
      <c r="L84" s="1"/>
    </row>
    <row r="85" spans="1:12" ht="262.2">
      <c r="A85" s="21">
        <v>80</v>
      </c>
      <c r="B85" s="37">
        <v>15872400</v>
      </c>
      <c r="C85" s="2" t="s">
        <v>2</v>
      </c>
      <c r="D85" s="3" t="s">
        <v>3</v>
      </c>
      <c r="E85" s="32" t="s">
        <v>216</v>
      </c>
      <c r="F85" s="4">
        <v>170</v>
      </c>
      <c r="G85" s="35">
        <v>403</v>
      </c>
      <c r="H85" s="35">
        <f t="shared" si="3"/>
        <v>68510</v>
      </c>
      <c r="I85" s="1"/>
      <c r="J85" s="1"/>
      <c r="K85" s="1"/>
      <c r="L85" s="1"/>
    </row>
    <row r="86" spans="1:12" ht="246.75" customHeight="1">
      <c r="A86" s="21">
        <v>81</v>
      </c>
      <c r="B86" s="37" t="s">
        <v>192</v>
      </c>
      <c r="C86" s="2" t="s">
        <v>36</v>
      </c>
      <c r="D86" s="3" t="s">
        <v>3</v>
      </c>
      <c r="E86" s="32" t="s">
        <v>221</v>
      </c>
      <c r="F86" s="4">
        <v>500</v>
      </c>
      <c r="G86" s="42">
        <v>35.5</v>
      </c>
      <c r="H86" s="35">
        <f t="shared" si="3"/>
        <v>17750</v>
      </c>
      <c r="I86" s="1"/>
      <c r="J86" s="1"/>
      <c r="K86" s="1"/>
      <c r="L86" s="1"/>
    </row>
    <row r="87" spans="1:12">
      <c r="H87" s="20">
        <f>SUM(H6:H86)</f>
        <v>67300250</v>
      </c>
    </row>
    <row r="89" spans="1:12" ht="16.2" thickBot="1"/>
    <row r="90" spans="1:12" ht="35.4" customHeight="1" thickBot="1">
      <c r="E90" s="48" t="s">
        <v>245</v>
      </c>
      <c r="F90" s="49"/>
      <c r="G90" s="50"/>
      <c r="H90" s="51"/>
    </row>
    <row r="91" spans="1:12" ht="16.2" thickBot="1">
      <c r="E91" s="18"/>
      <c r="F91" s="52"/>
      <c r="G91" s="53"/>
      <c r="H91" s="19"/>
    </row>
    <row r="92" spans="1:12" ht="45" customHeight="1" thickBot="1">
      <c r="E92" s="54" t="s">
        <v>146</v>
      </c>
      <c r="F92" s="55"/>
      <c r="G92" s="56"/>
      <c r="H92" s="57"/>
    </row>
    <row r="93" spans="1:12" ht="56.4" customHeight="1" thickBot="1">
      <c r="E93" s="54" t="s">
        <v>222</v>
      </c>
      <c r="F93" s="55"/>
      <c r="G93" s="50"/>
      <c r="H93" s="51"/>
    </row>
    <row r="94" spans="1:12" ht="25.2" customHeight="1" thickBot="1">
      <c r="E94" s="58" t="s">
        <v>220</v>
      </c>
      <c r="F94" s="59"/>
      <c r="G94" s="50"/>
      <c r="H94" s="51"/>
    </row>
    <row r="95" spans="1:12" ht="30" customHeight="1" thickBot="1">
      <c r="E95" s="54" t="s">
        <v>147</v>
      </c>
      <c r="F95" s="55"/>
      <c r="G95" s="50"/>
      <c r="H95" s="51"/>
    </row>
    <row r="96" spans="1:12" ht="30" customHeight="1" thickBot="1">
      <c r="E96" s="40" t="s">
        <v>219</v>
      </c>
      <c r="F96" s="41"/>
      <c r="G96" s="38"/>
      <c r="H96" s="39"/>
    </row>
    <row r="97" spans="5:8" ht="199.5" customHeight="1" thickBot="1">
      <c r="E97" s="40" t="s">
        <v>237</v>
      </c>
      <c r="F97" s="41"/>
      <c r="G97" s="38"/>
      <c r="H97" s="39"/>
    </row>
    <row r="98" spans="5:8" ht="27" customHeight="1" thickBot="1">
      <c r="E98" s="48"/>
      <c r="F98" s="49"/>
      <c r="G98" s="50"/>
      <c r="H98" s="51"/>
    </row>
    <row r="99" spans="5:8" ht="30" customHeight="1" thickBot="1">
      <c r="E99" s="60" t="s">
        <v>218</v>
      </c>
      <c r="F99" s="61"/>
      <c r="G99" s="56"/>
      <c r="H99" s="57"/>
    </row>
    <row r="100" spans="5:8" ht="16.2" thickBot="1">
      <c r="E100" s="58" t="s">
        <v>148</v>
      </c>
      <c r="F100" s="59"/>
      <c r="G100" s="50"/>
      <c r="H100" s="51"/>
    </row>
  </sheetData>
  <sortState xmlns:xlrd2="http://schemas.microsoft.com/office/spreadsheetml/2017/richdata2" caseSensitive="1" ref="B7:H86">
    <sortCondition ref="B6"/>
  </sortState>
  <mergeCells count="19">
    <mergeCell ref="E95:F95"/>
    <mergeCell ref="G95:H95"/>
    <mergeCell ref="E99:F99"/>
    <mergeCell ref="G99:H99"/>
    <mergeCell ref="E100:F100"/>
    <mergeCell ref="G100:H100"/>
    <mergeCell ref="E98:F98"/>
    <mergeCell ref="G98:H98"/>
    <mergeCell ref="E92:F92"/>
    <mergeCell ref="G92:H92"/>
    <mergeCell ref="E93:F93"/>
    <mergeCell ref="G93:H93"/>
    <mergeCell ref="E94:F94"/>
    <mergeCell ref="G94:H94"/>
    <mergeCell ref="C2:D2"/>
    <mergeCell ref="A4:J4"/>
    <mergeCell ref="E90:F90"/>
    <mergeCell ref="G90:H90"/>
    <mergeCell ref="F91:G91"/>
  </mergeCells>
  <phoneticPr fontId="19" type="noConversion"/>
  <printOptions horizontalCentered="1"/>
  <pageMargins left="0.51181102362204722" right="0.51181102362204722" top="0.62992125984251968" bottom="0.6692913385826772" header="0.39370078740157483" footer="0.39370078740157483"/>
  <pageSetup paperSize="9" scale="55" fitToHeight="0" orientation="landscape" r:id="rId1"/>
  <rowBreaks count="1" manualBreakCount="1">
    <brk id="6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Տեխնիկական բնութագիր</vt:lpstr>
      <vt:lpstr>Sheet1</vt:lpstr>
      <vt:lpstr>'Տեխնիկական բնութագիր'!Print_Area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https://mul2.yerevan.am/tasks/309344/oneclick/93ab88c43f76c84218b93ac0a91cad78c35b3443249041a666a7fb2af9b6b858.xlsx?token=d2c1ef8bfb24dc81ba2c7ac8e11372fb</cp:keywords>
  <cp:lastModifiedBy/>
  <dcterms:created xsi:type="dcterms:W3CDTF">2006-09-16T00:00:00Z</dcterms:created>
  <dcterms:modified xsi:type="dcterms:W3CDTF">2025-11-24T07:04:53Z</dcterms:modified>
</cp:coreProperties>
</file>