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127"/>
  <workbookPr defaultThemeVersion="124226"/>
  <mc:AlternateContent xmlns:mc="http://schemas.openxmlformats.org/markup-compatibility/2006">
    <mc:Choice Requires="x15">
      <x15ac:absPath xmlns:x15ac="http://schemas.microsoft.com/office/spreadsheetml/2010/11/ac" url="C:\Users\USER\Desktop\2026թ․\14. Մանուալ\"/>
    </mc:Choice>
  </mc:AlternateContent>
  <xr:revisionPtr revIDLastSave="0" documentId="13_ncr:1_{1AF186EC-2DEA-444F-A142-9D27910FA5C4}" xr6:coauthVersionLast="47" xr6:coauthVersionMax="47" xr10:uidLastSave="{00000000-0000-0000-0000-000000000000}"/>
  <bookViews>
    <workbookView xWindow="-120" yWindow="-120" windowWidth="29040" windowHeight="15720" xr2:uid="{00000000-000D-0000-FFFF-FFFF00000000}"/>
  </bookViews>
  <sheets>
    <sheet name="Հայերեն" sheetId="1" r:id="rId1"/>
    <sheet name="Русский" sheetId="2" r:id="rId2"/>
    <sheet name="Лист3" sheetId="3" r:id="rId3"/>
  </sheets>
  <calcPr calcId="181029"/>
</workbook>
</file>

<file path=xl/calcChain.xml><?xml version="1.0" encoding="utf-8"?>
<calcChain xmlns="http://schemas.openxmlformats.org/spreadsheetml/2006/main">
  <c r="H43" i="2" l="1"/>
  <c r="H42" i="2"/>
  <c r="H41" i="2"/>
  <c r="H40" i="2"/>
  <c r="H39" i="2"/>
  <c r="H38" i="2"/>
  <c r="H37" i="2"/>
  <c r="H36" i="2"/>
  <c r="H35" i="2"/>
  <c r="H34" i="2"/>
  <c r="H33" i="2"/>
  <c r="H32" i="2"/>
  <c r="H31" i="2"/>
  <c r="H30" i="2"/>
  <c r="H29" i="2"/>
  <c r="H28" i="2"/>
  <c r="H27" i="2"/>
  <c r="H26" i="2"/>
  <c r="H25" i="2"/>
  <c r="H24" i="2"/>
  <c r="H23" i="2"/>
  <c r="H22" i="2"/>
  <c r="H21" i="2"/>
  <c r="H20" i="2"/>
  <c r="H19" i="2"/>
  <c r="H18" i="2"/>
  <c r="H17" i="2"/>
  <c r="H16" i="2"/>
  <c r="H15" i="2"/>
  <c r="H14" i="2"/>
  <c r="H13" i="2"/>
  <c r="H12" i="2"/>
  <c r="H11" i="2"/>
  <c r="H10" i="2"/>
  <c r="H9" i="2"/>
  <c r="H8" i="2"/>
  <c r="H7" i="2"/>
  <c r="H6" i="2"/>
  <c r="H7" i="1" l="1"/>
  <c r="H8" i="1"/>
  <c r="H9" i="1"/>
  <c r="H10" i="1"/>
  <c r="H11" i="1"/>
  <c r="H12" i="1"/>
  <c r="H13" i="1"/>
  <c r="H14" i="1"/>
  <c r="H15" i="1"/>
  <c r="H16" i="1"/>
  <c r="H17" i="1"/>
  <c r="H18" i="1"/>
  <c r="H19" i="1"/>
  <c r="H20" i="1"/>
  <c r="H21" i="1"/>
  <c r="H22" i="1"/>
  <c r="H23" i="1"/>
  <c r="H24" i="1"/>
  <c r="H25" i="1"/>
  <c r="H26" i="1"/>
  <c r="H27" i="1"/>
  <c r="H28" i="1"/>
  <c r="H29" i="1"/>
  <c r="H30" i="1"/>
  <c r="H31" i="1"/>
  <c r="H32" i="1"/>
  <c r="H33" i="1"/>
  <c r="H34" i="1"/>
  <c r="H35" i="1"/>
  <c r="H36" i="1"/>
  <c r="H37" i="1"/>
  <c r="H38" i="1"/>
  <c r="H39" i="1"/>
  <c r="H40" i="1"/>
  <c r="H41" i="1"/>
  <c r="H42" i="1"/>
  <c r="H43" i="1"/>
  <c r="H6" i="1"/>
</calcChain>
</file>

<file path=xl/sharedStrings.xml><?xml version="1.0" encoding="utf-8"?>
<sst xmlns="http://schemas.openxmlformats.org/spreadsheetml/2006/main" count="328" uniqueCount="195">
  <si>
    <t>Չափման միավոր</t>
  </si>
  <si>
    <t>Քանակ</t>
  </si>
  <si>
    <t>N</t>
  </si>
  <si>
    <t>Ալբումինի որոշման թեստ - հավաքածու</t>
  </si>
  <si>
    <t>հատ</t>
  </si>
  <si>
    <t>Ալանինամինատրանսֆերազի /ԱԼՏ/ որոշման թեստ- հավաքածու</t>
  </si>
  <si>
    <t>ԱՍԼՕ /Անտիստրեպտոլիզին Օ/-ի որոշման տեստ հավաքածու</t>
  </si>
  <si>
    <t>Գլյուկոզայի որոշման թեստ - հավաքածու</t>
  </si>
  <si>
    <t>Ընդհանուր սպիտակուցի որոշման թեստ-հավաքածու</t>
  </si>
  <si>
    <t>Կրեատինինի որոշման թեստ - հավաքածու</t>
  </si>
  <si>
    <t>Միզանյութի որոշման թեստ - հավաքածու</t>
  </si>
  <si>
    <t>C-Ռեակտիվ սպիտակուցի որոշման թեստ -հավաքածու</t>
  </si>
  <si>
    <t>Իմունոգլոբուլին IgG ընդհանուր</t>
  </si>
  <si>
    <t>Իմունոգլոբուլին IgM ընդհանուր</t>
  </si>
  <si>
    <t>Իմունոգլոբուլին IgA ընդհանուր</t>
  </si>
  <si>
    <t>Բիլիռուբինի որոշման թեստ-հավաքածու</t>
  </si>
  <si>
    <t>Ռևմատոիդային ֆակտորների որոշման թեստ-հավաքածու</t>
  </si>
  <si>
    <t>Ասպարտատամինոտրանսֆերազի /ԱՍՏ/ որոշման թեստ - հավաքածու</t>
  </si>
  <si>
    <t>Գամմա-գլյուտամիլտրանսպեպտիդազայի որոշման թեստ - հավաքածու</t>
  </si>
  <si>
    <t>Բրուցելյոզի որոշման թեստ- հավաքածու</t>
  </si>
  <si>
    <t>Տրեպոնեմա պալիդումի (TPHA) որոշման թեստ- հավաքածու</t>
  </si>
  <si>
    <t xml:space="preserve">Բրուցելյոզ IgG-ի որոշման թեստ- հավաքածու  </t>
  </si>
  <si>
    <t xml:space="preserve">Բրուցելյոզ IgM-ի որոշման թեստ- հավաքածու  </t>
  </si>
  <si>
    <t xml:space="preserve">Էպշտեին-Բարի վիրուս IgG որոշման թեստ- հավաքածու  </t>
  </si>
  <si>
    <t xml:space="preserve">Էպշտեին-Բարի վիրուս IgM որոշման թեստ- հավաքածու  </t>
  </si>
  <si>
    <t>Հեպատիտ B -ի որոշման թեստ-հավաքածու</t>
  </si>
  <si>
    <t>Տրեպոնեմա պալիդումի (Սիֆիլիս) IgG-ի և IgM-ի որոշման թեստ-հավաքածու</t>
  </si>
  <si>
    <t>ՄԻԱՎ 1+2 վիրուսի նկատմամբ հակամարմինների և հակածնի որոշման թեստ-հավաքածու</t>
  </si>
  <si>
    <t>Անվանում</t>
  </si>
  <si>
    <t>Տեխնիկական բնութագիր</t>
  </si>
  <si>
    <t>Միավորի գնման գին</t>
  </si>
  <si>
    <t>Լակտատ դեհիդրոգենազայի որոշման թեստ - հավաքածու</t>
  </si>
  <si>
    <t>Հիմնային ֆոսֆատազայի որոշման թեստ - հավաքածու</t>
  </si>
  <si>
    <r>
      <t xml:space="preserve">Բիլիռուբինի որոշման թեստ հավաքածու։ Ֆիրմային նշանի, արտադրողի կողմից տրված որակի հսկման միջազգային հավաստագրերի առկայություն։ </t>
    </r>
    <r>
      <rPr>
        <b/>
        <sz val="10"/>
        <color rgb="FF000000"/>
        <rFont val="GHEA Grapalat"/>
        <family val="3"/>
      </rPr>
      <t>«Հատ» չափման միավորը համարժեք է «Թեստ» չափման միավորին, գնային առաջարկները ներկայացնել 1 թեստի (1 որոշման) համար։</t>
    </r>
  </si>
  <si>
    <t>Հեպատիտ B վիրուսի մակերեսային հակածնի (HBsAg) հայտնաբերման արագ թեստ</t>
  </si>
  <si>
    <t>Հեպատիտ C վիրուսի հակամարմինների (Anti-HCV) հայտնաբերման արագ թեստ</t>
  </si>
  <si>
    <t>Սիֆիլիսի որոշման արագ թեստ</t>
  </si>
  <si>
    <t xml:space="preserve">Սիֆիլիսի պրեցիպիտացիայի մեթոդով ախտորոշման հավաքածու - RPR Carbon </t>
  </si>
  <si>
    <r>
      <t xml:space="preserve">Մեթոդ՝ պասիվ հեմագլյուտինացիայի ռեակցիա, որը հայտնաբերում է սպեցիֆիկ հակամարմիններ Տրեպոնեմա պալիդիումի նկատմամբ։ Ֆիրմային նշանի, արտադրողի կողմից տրված որակի հսկման միջազգային հավաստագրերի առկայություն։ </t>
    </r>
    <r>
      <rPr>
        <b/>
        <sz val="10"/>
        <color rgb="FF000000"/>
        <rFont val="GHEA Grapalat"/>
        <family val="3"/>
      </rPr>
      <t>«Հատ» չափման միավորը համարժեք է «Թեստ» չափման միավորին, գնային առաջարկները ներկայացնել 1 թեստի (1 որոշման) համար։</t>
    </r>
  </si>
  <si>
    <t>ՄԻԱՎ-ՁԻԱՀ ստրիպ-թեստ</t>
  </si>
  <si>
    <t>ՀԵՊԱՏԻՏ B կորիզային հակածնի նկատմամբ հակամարմինների ԻՖԱ մեթոդով հայտնաբերման հավաքածու (HBc Ab) թեստ)</t>
  </si>
  <si>
    <t>Ալֆա-Ամիլազայի  որոշման թեստ-հավաքածու</t>
  </si>
  <si>
    <t>Լիզիսի լուծույթ (Lyser) 1լ, նախատեսված Hemolyzer 3 հեմատոլոգիական անալիզատորի հեմատոլոգիական վերլուծիչի համար: Որակի սերտիֆիկատի առկայություն:</t>
  </si>
  <si>
    <t>Նոսրացնող լուծույթ դիլյուենթ (Diluent), 20լ, նախատեսված Hemolyzer 3 հեմատոլոգիական վերլուծիչի համար: Որակի սերտիֆիկատի առկայություն:</t>
  </si>
  <si>
    <t>Մաքրող լուծույթ (Cleaner) 1լ, նախատեսված Hemolyzer 3 հեմատոլոգիական անալիզատորի համար: Որակի սերտիֆիկատի առկայություն:</t>
  </si>
  <si>
    <t>Մաքրող լուծույթ (Hemolyzer 3)</t>
  </si>
  <si>
    <t>Լիզիսի լուծույթ (Hemolyzer 3)</t>
  </si>
  <si>
    <t>Նոսրացնող լուծույթ դիլյուենթ (Hemolyzer 3)</t>
  </si>
  <si>
    <r>
      <t xml:space="preserve">Մեթոդ՝ ագլյուտինացիա։ Ֆիրմային նշանի, արտադրողի կողմից տրված որակի հսկման միջազգային հավաստագրերի առկայություն։ </t>
    </r>
    <r>
      <rPr>
        <b/>
        <sz val="10"/>
        <color rgb="FF000000"/>
        <rFont val="GHEA Grapalat"/>
        <family val="3"/>
      </rPr>
      <t>«Հատ» չափման միավորը համարժեք է «Թեստ» չափման միավորին, գնային առաջարկները ներկայացնել 1 թեստի (1 որոշման) համար։</t>
    </r>
  </si>
  <si>
    <r>
      <t xml:space="preserve">Սիֆիլիսի պրեցիպիտացիայի մեթոդով ախտորոշման հավաքածու - RPR Carbon։ Ֆիրմային նշանի, արտադրողի կողմից տրված որակի հսկման միջազգային հավաստագրերի, ISO9001 առկայություն։ </t>
    </r>
    <r>
      <rPr>
        <b/>
        <sz val="10"/>
        <color theme="1"/>
        <rFont val="GHEA Grapalat"/>
        <family val="3"/>
      </rPr>
      <t>«Հատ» չափման միավորը համարժեք է «Թեստ» չափման միավորին, գնային առաջարկները ներկայացնել 1 թեստի (1 որոշման) համար։</t>
    </r>
  </si>
  <si>
    <r>
      <t xml:space="preserve">Սիֆիլիսի որոշման արագ թեստ, իմունոքրոմատոգրաֆիկ մեթոդ, ֆորմատ՝ կասետա։ Ֆիրմային նշանի, արտադրողի կողմից տրված որակի հսկման միջազգային հավաստագրերի, ISO9001 առկայություն։ </t>
    </r>
    <r>
      <rPr>
        <b/>
        <sz val="10"/>
        <color rgb="FF000000"/>
        <rFont val="GHEA Grapalat"/>
        <family val="3"/>
      </rPr>
      <t>«Հատ» չափման միավորը համարժեք է «Թեստ» չափման միավորին, գնային առաջարկները ներկայացնել 1 թեստի (1 որոշման) համար։</t>
    </r>
  </si>
  <si>
    <r>
      <t xml:space="preserve">Մեթոդ՝ իմունոֆերմենտային անալիզ: Ֆիրմային նշանի, արտադրողի կողմից տրված որակի հսկման միջազգային հավաստագրերի, ISO9001 առկայություն։ </t>
    </r>
    <r>
      <rPr>
        <b/>
        <sz val="10"/>
        <color rgb="FF000000"/>
        <rFont val="GHEA Grapalat"/>
        <family val="3"/>
      </rPr>
      <t>«Հատ» չափման միավորը համարժեք է «Թեստ» չափման միավորին, գնային առաջարկները ներկայացնել 1 թեստի (1 որոշման) համար ։</t>
    </r>
  </si>
  <si>
    <r>
      <t xml:space="preserve">Մեթոդ՝ իմունոֆերմենտային անալիզ։ Ֆիրմային նշանի, արտադրողի կողմից տրված որակի հսկման միջազգային հավաստագրերի, ISO9001 առկայություն։ </t>
    </r>
    <r>
      <rPr>
        <b/>
        <sz val="10"/>
        <color rgb="FF000000"/>
        <rFont val="GHEA Grapalat"/>
        <family val="3"/>
      </rPr>
      <t>«Հատ» չափման միավորը համարժեք է «Թեստ» չափման միավորին, գնային առաջարկները ներկայացնել 1 թեստի (1 որոշման) համար ։</t>
    </r>
  </si>
  <si>
    <r>
      <t xml:space="preserve">Մեթոդ՝ իմունոֆերմենտային անալիզ: Ինկուբացիոն ժամանակը 30 րոպե 37ºC թափահարիչով+ 30 րոպե 37ºC+20 րոպե 18-25ºC: Փորձանյութը` շիճուկ, պլազմա: TMB 450nm: Ֆիրմային նշանի, արտադրողի կողմից տրված որակի հսկման միջազգային հավաստագրերի, ISO9001 առկայություն։ </t>
    </r>
    <r>
      <rPr>
        <b/>
        <sz val="10"/>
        <color rgb="FF000000"/>
        <rFont val="GHEA Grapalat"/>
        <family val="3"/>
      </rPr>
      <t>«Հատ» չափման միավորը համարժեք է «Թեստ» չափման միավորին, գնային առաջարկները ներկայացնել 1 թեստի (1 որոշման) համար ։</t>
    </r>
  </si>
  <si>
    <r>
      <t xml:space="preserve">Մեթոդ՝ իմունոֆերմենտային անալիզ TMB 450nm: Հավաքածուն պետք է պարունակի ծայրակալներ և նոսրացման տարա: Ֆիրմային նշանի, արտադրողի կողմից տրված որակի հսկման միջազգային հավաստագրերի, ISO9001 առկայություն։ </t>
    </r>
    <r>
      <rPr>
        <b/>
        <sz val="10"/>
        <color rgb="FF000000"/>
        <rFont val="GHEA Grapalat"/>
        <family val="3"/>
      </rPr>
      <t>«Հատ» չափման միավորը համարժեք է «Թեստ» չափման միավորին, գնային առաջարկները ներկայացնել 1 թեստի (1 որոշման) համար ։</t>
    </r>
  </si>
  <si>
    <r>
      <t xml:space="preserve">Մեթոդ՝ իմունոֆերմենտային անալիզ TMB 450nm: Հավաքածուն պարունակի ծայրակալներ և նոսրացման տարա: Ֆիրմային նշանի, արտադրողի կողմից տրված որակի հսկման միջազգային հավաստագրերի, ISO9001 առկայություն։ </t>
    </r>
    <r>
      <rPr>
        <b/>
        <sz val="10"/>
        <color rgb="FF000000"/>
        <rFont val="GHEA Grapalat"/>
        <family val="3"/>
      </rPr>
      <t>«Հատ» չափման միավորը համարժեք է «Թեստ» չափման միավորին, գնային առաջարկները ներկայացնել 1 թեստի (1 որոշման) համար ։</t>
    </r>
  </si>
  <si>
    <r>
      <t xml:space="preserve">Հեպատիտ B-ի մակերեսային հակածնի (HBsAg) հայտնաբերման արագ թեստ, ստրիպային եղանակով։ Ֆիրմային նշանի, արտադրողի կողմից տրված որակի հսկման միջազգային հավաստագրերի, ISO9001 առկայություն։ </t>
    </r>
    <r>
      <rPr>
        <b/>
        <sz val="10"/>
        <color rgb="FF000000"/>
        <rFont val="GHEA Grapalat"/>
        <family val="3"/>
      </rPr>
      <t>«Հատ» չափման միավորը համարժեք է «Թեստ» չափման միավորին, գնային առաջարկները ներկայացնել 1 թեստի (1 որոշման) համար։</t>
    </r>
  </si>
  <si>
    <r>
      <t xml:space="preserve">Մեթոդ՝ իմունոֆերմենտային անալիզ: Ինկուբացիոն ժամանակը 30 րոպե 37ºC: Փորձանյութը` շիճուկ, պլազմա: TMB 450nm: Հավաքածուն պետք է պարունակի ծայրակալներ և նոսրացման տարա: Ֆիրմային նշանի, արտադրողի կողմից տրված որակի հսկման միջազգային հավաստագրերի, ISO9001 առկայություն։ </t>
    </r>
    <r>
      <rPr>
        <b/>
        <sz val="10"/>
        <color rgb="FF000000"/>
        <rFont val="GHEA Grapalat"/>
        <family val="3"/>
      </rPr>
      <t>«Հատ» չափման միավորը համարժեք է «Թեստ» չափման միավորին, գնային առաջարկները ներկայացնել 1 թեստի (1 որոշման) համար ։</t>
    </r>
  </si>
  <si>
    <t>Հեպատիտ C-ի որոշման թեստ-հավաքածու</t>
  </si>
  <si>
    <r>
      <t xml:space="preserve">Նախատեսված է արյան պլազմայում և արյան շիճուկում ՄԻԱՎ-ի p-24 հակածնի, ՄԻԱՎ 1-ի և ՄԻԱՎ 2-ի հակամարմինների հայտնաբերման համար։ Մեթոդ՝ իմունոֆերմենտային անալիզ: Ինկուբացիոն ժամանակը 40 րոպե 37ºC, թափահարիչով 30 րոպե 18-25ºC: Փորձանյութը` շիճուկ, պլազմա: Ֆիրմային նշանի, արտադրողի կողմից տրված որակի հսկման միջազգային հավաստագրերի, ISO9001 առկայություն։ </t>
    </r>
    <r>
      <rPr>
        <b/>
        <sz val="10"/>
        <color rgb="FF000000"/>
        <rFont val="GHEA Grapalat"/>
        <family val="3"/>
      </rPr>
      <t>«Հատ» չափման միավորը համարժեք է «Թեստ» չափման միավորին, գնային առաջարկները ներկայացնել 1 թեստի (1 որոշման) համար ։</t>
    </r>
  </si>
  <si>
    <r>
      <t xml:space="preserve">Մեթոդ՝ իմունոֆերմենտային անալիզ: Ինկուբացիոն ժամանակը 1 ժամ 44ºC, թափահարիչով 20 րոպե 37ºC: Փորձանյութը` շիճուկ, պլազմա: Ֆիրմային նշանի, արտադրողի կողմից տրված որակի հսկման միջազգային հավաստագրերի, ISO9001 առկայություն։ </t>
    </r>
    <r>
      <rPr>
        <b/>
        <sz val="10"/>
        <color rgb="FF000000"/>
        <rFont val="GHEA Grapalat"/>
        <family val="3"/>
      </rPr>
      <t>«Հատ» չափման միավորը համարժեք է «Թեստ» չափման միավորին, գնային առաջարկները ներկայացնել 1 թեստի (1 որոշման) համար ։</t>
    </r>
  </si>
  <si>
    <t>Գումար</t>
  </si>
  <si>
    <r>
      <t xml:space="preserve">Մեթոդ՝ իմունոֆերմենտային անալիզ TMB 450nm։ Հավաքածուն պետք է պարունակի ծայրակալներ և նոսրացման տարա: Ֆիրմային նշանի, արտադրողի կողմից տրված որակի հսկման միջազգային հավաստագրերի, ISO9001 առկայություն։ </t>
    </r>
    <r>
      <rPr>
        <b/>
        <sz val="10"/>
        <color rgb="FF000000"/>
        <rFont val="GHEA Grapalat"/>
        <family val="3"/>
      </rPr>
      <t>«Հատ» չափման միավորը համարժեք է «Թեստ» չափման միավորին, գնային առաջարկները ներկայացնել 1 թեստի (1 որոշման) համար:</t>
    </r>
  </si>
  <si>
    <t>Թթվածին</t>
  </si>
  <si>
    <t>CPV</t>
  </si>
  <si>
    <t>33691160/859</t>
  </si>
  <si>
    <t>33691160/860</t>
  </si>
  <si>
    <t>33691160/861</t>
  </si>
  <si>
    <t>33691160/862</t>
  </si>
  <si>
    <t>33691160/863</t>
  </si>
  <si>
    <t>33691160/864</t>
  </si>
  <si>
    <t>33691160/865</t>
  </si>
  <si>
    <t>33691160/866</t>
  </si>
  <si>
    <t>33691160/867</t>
  </si>
  <si>
    <t>33691160/868</t>
  </si>
  <si>
    <t>33691160/869</t>
  </si>
  <si>
    <t>33691141/503</t>
  </si>
  <si>
    <t>33691160/870</t>
  </si>
  <si>
    <t>33691160/871</t>
  </si>
  <si>
    <t>33691160/872</t>
  </si>
  <si>
    <t>33691160/873</t>
  </si>
  <si>
    <t>33691160/874</t>
  </si>
  <si>
    <t>33691160/875</t>
  </si>
  <si>
    <t>33691160/876</t>
  </si>
  <si>
    <t>33691160/877</t>
  </si>
  <si>
    <t>33691160/878</t>
  </si>
  <si>
    <t>33691160/879</t>
  </si>
  <si>
    <t>33691160/880</t>
  </si>
  <si>
    <t>33691160/881</t>
  </si>
  <si>
    <t>33691160/882</t>
  </si>
  <si>
    <t>33691160/883</t>
  </si>
  <si>
    <t>33691160/884</t>
  </si>
  <si>
    <t>33691160/885</t>
  </si>
  <si>
    <t>33691160/886</t>
  </si>
  <si>
    <t>33691160/887</t>
  </si>
  <si>
    <t>33691160/888</t>
  </si>
  <si>
    <t>33691160/889</t>
  </si>
  <si>
    <t>33691160/890</t>
  </si>
  <si>
    <t>33691160/891</t>
  </si>
  <si>
    <t>33691160/892</t>
  </si>
  <si>
    <t>33691160/893</t>
  </si>
  <si>
    <t>33691160/894</t>
  </si>
  <si>
    <t>33691160/897</t>
  </si>
  <si>
    <r>
      <t xml:space="preserve">Մեթոդ՝ կոլորիմետրիկ։ Ֆիրմային նշանի, արտադրողի կողմից տրված որակի հսկման միջազգային հավաստագրերի առկայություն։ </t>
    </r>
    <r>
      <rPr>
        <b/>
        <sz val="10"/>
        <color rgb="FF000000"/>
        <rFont val="GHEA Grapalat"/>
        <family val="3"/>
      </rPr>
      <t>«Հատ» չափման միավորը համարժեք է «Թեստ» չափման միավորին, գնային առաջարկները ներկայացնել 1 թեստի (1 որոշման) համար։</t>
    </r>
  </si>
  <si>
    <r>
      <t xml:space="preserve">Մեթոդ՝ կինետիկ։ Ֆիրմային նշանի, արտադրողի կողմից տրված որակի հսկման միջազգային հավաստագրերի առկայություն։ </t>
    </r>
    <r>
      <rPr>
        <b/>
        <sz val="10"/>
        <color rgb="FF000000"/>
        <rFont val="GHEA Grapalat"/>
        <family val="3"/>
      </rPr>
      <t>«Հատ» չափման միավորը համարժեք է «Թեստ» չափման միավորին, գնային առաջարկները ներկայացնել 1 թեստի (1 որոշման) համար։</t>
    </r>
  </si>
  <si>
    <r>
      <t xml:space="preserve">Մեթոդ՝ կինետիկ-կոլորիմետրիկ։ Ֆիրմային նշանի, արտադրողի կողմից տրված որակի հսկման միջազգային հավաստագրերի առկայություն։ </t>
    </r>
    <r>
      <rPr>
        <b/>
        <sz val="10"/>
        <color rgb="FF000000"/>
        <rFont val="GHEA Grapalat"/>
        <family val="3"/>
      </rPr>
      <t>«Հատ» չափման միավորը համարժեք է «Թեստ» չափման միավորին, գնային առաջարկները ներկայացնել 1 թեստի (1 որոշման) համար։</t>
    </r>
  </si>
  <si>
    <r>
      <t xml:space="preserve">Մեթոդ՝ լատեքս ագլյուտինացիա։ Ֆիրմային նշանի, արտադրողի կողմից տրված որակի հսկման միջազգային հավաստագրերի առկայություն։ </t>
    </r>
    <r>
      <rPr>
        <b/>
        <sz val="10"/>
        <color rgb="FF000000"/>
        <rFont val="GHEA Grapalat"/>
        <family val="3"/>
      </rPr>
      <t>«Հատ» չափման միավորը համարժեք է «Թեստ» չափման միավորին, գնային առաջարկները ներկայացնել 1 թեստի (1 որոշման) համար։</t>
    </r>
  </si>
  <si>
    <r>
      <t xml:space="preserve">Մեթոդ՝ կինետիկ, կոլորիմետրիկ։ Ֆիրմային նշանի, արտադրողի կողմից տրված որակի հսկման միջազգային հավաստագրերի առկայություն։ </t>
    </r>
    <r>
      <rPr>
        <b/>
        <sz val="10"/>
        <color rgb="FF000000"/>
        <rFont val="GHEA Grapalat"/>
        <family val="3"/>
      </rPr>
      <t>«Հատ» չափման միավորը համարժեք է «Թեստ» չափման միավորին, գնային առաջարկները ներկայացնել 1 թեստի (1 որոշման) համար։</t>
    </r>
  </si>
  <si>
    <r>
      <t xml:space="preserve">Մեթոդ՝ քիմիկոկոլորիմետրիկ։ Ֆիրմային նշանի, արտադրողի կողմից տրված որակի հսկման միջազգային հավաստագրերի առկայություն։ </t>
    </r>
    <r>
      <rPr>
        <b/>
        <sz val="10"/>
        <color rgb="FF000000"/>
        <rFont val="GHEA Grapalat"/>
        <family val="3"/>
      </rPr>
      <t>«Հատ» չափման միավորը համարժեք է «Թեստ» չափման միավորին, գնային առաջարկները ներկայացնել 1 թեստի (1 որոշման) համար։</t>
    </r>
  </si>
  <si>
    <r>
      <t xml:space="preserve">Մեթոդ՝ էնզեմատիկ կինետիկ։ Ֆիրմային նշանի, արտադրողի կողմից տրված որակի հսկման միջազգային հավաստագրերի առկայություն։ </t>
    </r>
    <r>
      <rPr>
        <b/>
        <sz val="10"/>
        <color rgb="FF000000"/>
        <rFont val="GHEA Grapalat"/>
        <family val="3"/>
      </rPr>
      <t>«Հատ» չափման միավորը համարժեք է «Թեստ» չափման միավորին, գնային առաջարկները ներկայացնել 1 թեստի (1 որոշման) համար։</t>
    </r>
  </si>
  <si>
    <r>
      <t xml:space="preserve">Մեթոդ՝ լատեքսային ագլյուտինացիա։ Ֆիրմային նշանի, արտադրողի կողմից տրված որակի հսկման միջազգային հավաստագրերի առկայություն։ </t>
    </r>
    <r>
      <rPr>
        <b/>
        <sz val="10"/>
        <color rgb="FF000000"/>
        <rFont val="GHEA Grapalat"/>
        <family val="3"/>
      </rPr>
      <t>«Հատ» չափման միավորը համարժեք է «Թեստ» չափման միավորին, գնային առաջարկները ներկայացնել 1 թեստի (1 որոշման) համար։</t>
    </r>
  </si>
  <si>
    <r>
      <t xml:space="preserve">HIV Ag/Ab 4th Gen. Rapid Test S/P/WB Combo Rapid test-Cassette (Serum/Plasma/Whole Blood)։ Թեստի տեսակը՝ կասետային (Cassette)։ Հետազոտության համար անհրաժեշտ ժամանակը՝ առավելագույնը 15 րոպե։ Զգայունությունը՝ 100.0%։ Սպեցիֆիկությունը՝ նվազագույնը 100.0% Overall agreement: Ֆիրմային նշանի, արտադրողի կողմից տրված որակի հսկման միջազգային հավաստագրերի, ISO9001 առկայություն։ </t>
    </r>
    <r>
      <rPr>
        <b/>
        <sz val="10"/>
        <color rgb="FF000000"/>
        <rFont val="GHEA Grapalat"/>
        <family val="3"/>
      </rPr>
      <t>«Հատ» չափման միավորը համարժեք է «Թեստ» չափման միավորին, գնային առաջարկները ներկայացնել 1 թեստի (1 որոշման) համար։</t>
    </r>
  </si>
  <si>
    <r>
      <t xml:space="preserve">Հեպատիտ C վիրուսի հակամարմինների (Anti-HCV) հայտնաբերման արագ թեստ, ստրիպային եղանակով։ Ֆիրմային նշանի, արտադրողի կողմից տրված որակի հսկման միջազգային հավաստագրերի, ISO9001 առկայություն։ </t>
    </r>
    <r>
      <rPr>
        <b/>
        <sz val="10"/>
        <color rgb="FF000000"/>
        <rFont val="GHEA Grapalat"/>
        <family val="3"/>
      </rPr>
      <t>«Հատ» չափման միավորը համարժեք է «Թեստ» չափման միավորին, գնային առաջարկները ներկայացնել 1 թեստի (1 որոշման) համար։</t>
    </r>
  </si>
  <si>
    <r>
      <t xml:space="preserve">ՀԵՊԱՏԻՏ B կորիզային հակածնի նկատմամբ հակամարմինների ԻՖԱ մեթոդով հայտնաբերման հավաքածու (HBc Ab)։ Ֆիրմային նշանի, արտադրողի կողմից տրված որակի հսկման միջազգային հավաստագրերի, ISO9001 առկայություն։ </t>
    </r>
    <r>
      <rPr>
        <b/>
        <sz val="10"/>
        <color rgb="FF000000"/>
        <rFont val="GHEA Grapalat"/>
        <family val="3"/>
      </rPr>
      <t>«Հատ» չափման միավորը համարժեք է «Թեստ» չափման միավորին, գնային առաջարկները ներկայացնել 1 թեստի (1 որոշման) համար։</t>
    </r>
  </si>
  <si>
    <t>O₂, Թթվածին բժշկական 93-96%,  6մ³ կամ 40լ բալոնով, բալոններում ճնշումը 150-160 մթ ճնշմամբ: Բալոնները պետք է տրամադրվեն մատակարարի կողմից։ Մատակարարվող բալոնները պետք է ունենան անվտանգ շահագործման պարտադիր փորձաքննության եզրակացություն։</t>
  </si>
  <si>
    <t>Սույն հավելվածում նշված ապրանքները պայմանագրի կատարման փուլում Գնորդին հանձնելու պահին պետք է ունենան որակի սերտիֆիկատ, եթե դա կիրառելի է տվյալ ապրանքի համար:
Պայմանագրով նախատեսված դեպքում Վաճառողը Գնորդին ներկայացնում է նաև ապրանքն արտադրողից կամ վերջինիս ներկայացուցչից երաշխիքային նամակի կամ համապատասխանության սերտիֆիկատ:</t>
  </si>
  <si>
    <t>Մատակարարման ժամկետները՝ Ապրանքի/ների մատակարարումը Վաճառողի կողմից իրականացվում է՝ սույն Պայմանագիրը կնքելուց հետո ֆինանսական միջոցներ նախատեսվելու դեպքում կողմերի միջև կնքվող համաձայնագրի ուժի մեջ մտնելու օրվանից սկսած մինչև 2026 թվականի դեկտեմբերի 30-ը ընկած ժամանակահատվածում,  յուրաքանչյուր անգամ Գնորդից ապրանքի/ների մատակարարման պատվերը  ստանալու պահից հաշված 3 աշխատանքային օրվա  ընթացքում՝ Գնորդի կողմից պատվիրված ապրանքի/ների քանակին համապատախան, ընդ որում  առաջին փուլի՝ պատվերի մատակարարման ժամկետը  20 օրացուցային օր է:  Ապրանքի/ների մատակարարաման համար պատվերը Գնորդի կողմից Վաճառողին կատարվում է  բանավոր, կամ գրավոր (նաև՝ Գնորդի էլեկտրոնային փոստի հասցեից Վաճառողի էլեկտրոնային փոստի հասցեին պատվերը ուղարկելու միջոցով)։ Մինչև տվյալ տարվա դեկտեմբերի 30-ը ընկած ժամանակահատվածում գնորդի կողմից ըստ պայմանագրի և համաձայնագրի  չպատվիրված ապրանքացանկի մասով գործում է օրենքի 37-րդ հոդվածի 2-րդ կետը։</t>
  </si>
  <si>
    <t>Ապրանքը մատակարարման պահին պետք է ունենա ընդհանուր պիտանելիության ժամկետի առնվազն 1/2 -ի առկայություն, եթե տեխնիկական բնութագրով այլ բան նախատեսված չէ։
Ապրանքը պետք է լինի չօգտագործված: Գործարանային փաթեթավորումը  պարտադրիր է:
Ապրանքի տեղափոխումը և բեռնաթափումը մինչև Պատվիրատուի դեղատուն իրականացնում է մատակարարը։</t>
  </si>
  <si>
    <t>Наименование</t>
  </si>
  <si>
    <t>Технические характеристики</t>
  </si>
  <si>
    <t>Количество</t>
  </si>
  <si>
    <t>Ед. измерения</t>
  </si>
  <si>
    <t>Цена покупки единицы</t>
  </si>
  <si>
    <t>Общая цена покупки</t>
  </si>
  <si>
    <t>YAK-EAChAPDzB-26/14, Процедура закупок лабораторные химические реагенты</t>
  </si>
  <si>
    <t>ՅԱԿ-ԷԱՃԱՊՁԲ-26/14, ԼԱԲՈՐԱՏՈՐ-ՔԻՄԻԱԿԱՆ ԱԶԴԱՆՅՈՒԹԵՐԻ ՁԵՌՔԲԵՐՈՒՄ ՆԱԽԱՏԵՍՎԱԾ 2026 ԹՎԱԿԱՆԻ ՀԱՄԱՐ</t>
  </si>
  <si>
    <t>Условия поставки: Поставка Товара(ов) осуществляется Продавцом, в случае если финансовые средства предусмотрены после заключения настоящего Договора, с даты вступления в силу заключенного между сторонами договора по 30 декабря 2026 года каждый раз в течение 3 рабочих дней с момента получения от Покупателя заказа на поставку Товара(ов), соответствующего количеству заказанного Покупателем Товара(ов), при этом срок поставки на первом этапе составляет 20 календарных дней. Заказ на поставку Товара(ов) размещается Покупателем Продавцу в устной или письменной форме (в том числе путем направления заказа с адреса электронной почты Покупателя на адрес электронной почты Продавца). Пункт 2 статьи 37 Закона применяется к перечню товаров, не заказанных Покупателем в соответствии с договором и соглашением в период до 30 декабря данного года.</t>
  </si>
  <si>
    <t>Товары, указанные в настоящем Приложении, должны иметь сертификат качества на момент поставки Покупателю в период исполнения Договора, если это применимо к данному Товару.
Если это предусмотрено Договором, Продавец также обязан предоставить Покупателю гарантийное письмо или сертификат соответствия от производителя Товара или его представителя.</t>
  </si>
  <si>
    <t>Срок годности товара должен быть не менее 1/2 от общего срока годности на момент поставки, если иное не указано в технических характеристиках.
Товар должен быть неиспользованным. Наличие заводской упаковки обязательно.
Поставщик осуществляет транспортировку и разгрузку товара в аптеке Заказчика.</t>
  </si>
  <si>
    <t>Набор для определения альбумина</t>
  </si>
  <si>
    <t>Набор для определения аланинаминотрансферазы (АЛТ)</t>
  </si>
  <si>
    <t>Набор для определения альфа-амилазы</t>
  </si>
  <si>
    <t>Набор для определения аспартатаминотрансферазы (АСТ)</t>
  </si>
  <si>
    <t>Набор для определения АСЛО (антистрептолизин О)</t>
  </si>
  <si>
    <t>Набор для определения гамма-глутамилтранспептидазы</t>
  </si>
  <si>
    <t>Набор для определения глюкозы</t>
  </si>
  <si>
    <t>Набор для определения общего белка</t>
  </si>
  <si>
    <t>Набор для определения лактатдегидрогеназы</t>
  </si>
  <si>
    <t>Набор для определения креатина</t>
  </si>
  <si>
    <t>Набор для определения щелочной фосфатазы</t>
  </si>
  <si>
    <t>Набор для определения мочевины</t>
  </si>
  <si>
    <t>Набор для определения ревматоидного фактора</t>
  </si>
  <si>
    <t>Набор для определения С-реактивного белка</t>
  </si>
  <si>
    <t>Набор для определения билирубина</t>
  </si>
  <si>
    <t>Набор для выявления бруцеллеза</t>
  </si>
  <si>
    <t>Набор для выявления бледной трепонемы (TPHA)</t>
  </si>
  <si>
    <t>Набор для выявления IgG к бруцеллезу</t>
  </si>
  <si>
    <t>Набор для выявления IgM к бруцеллезу</t>
  </si>
  <si>
    <t>Набор для выявления IgG к вирусу Эпштейна-Барр</t>
  </si>
  <si>
    <t>Набор для выявления IgM к вирусу Эпштейна-Барр</t>
  </si>
  <si>
    <t>Набор для выявления гепатита B</t>
  </si>
  <si>
    <t>Набор для выявления IgG и IgM к бледной трепонеме (сифилис)</t>
  </si>
  <si>
    <t>Набор для выявления гепатита C</t>
  </si>
  <si>
    <t>Набор для выявления антител и антигенов ВИЧ 1+2</t>
  </si>
  <si>
    <t>Иммуноглобулин IgG общий</t>
  </si>
  <si>
    <t>Иммуноглобулин IgM общий</t>
  </si>
  <si>
    <t>Иммуноглобулин IgA общий</t>
  </si>
  <si>
    <t>Набор для выявления антител к ядерному антигену вируса гепатита B (HBc Ab)</t>
  </si>
  <si>
    <t>Экспресс-тест на вирус гепатита B для выявления поверхностного антигена (HBsAg)</t>
  </si>
  <si>
    <t>Экспресс-тест на антитела к вирусу гепатита С (Anti-HCV)</t>
  </si>
  <si>
    <t>Тест-полоски на ВИЧ/СПИД</t>
  </si>
  <si>
    <t>Экспресс-тест на сифилис</t>
  </si>
  <si>
    <t>Набор для диагностики сифилиса методом преципитации - RPR Carbon</t>
  </si>
  <si>
    <t>Раствор для разведения (Hemolyzer 3)</t>
  </si>
  <si>
    <t>Лизирующий раствор (Hemolyzer 3)</t>
  </si>
  <si>
    <t>Очищающий раствор (Hemolyzer 3)</t>
  </si>
  <si>
    <t>Кислород</t>
  </si>
  <si>
    <t>Метод: колориметрический. Наличие товарного знака, международных сертификатов качества, выданных производителем. Единица измерения «Партия» эквивалентна единице измерения «Тест», ценовые предложения принимаются за 1 пробу (1 определение).</t>
  </si>
  <si>
    <t>Метод: кинетический. Наличие товарного знака, международных сертификатов качества, выданных производителем. Единица измерения «Деталь» эквивалентна единице измерения «Тест», подавайте ценовые предложения на 1 тест (1 решение).</t>
  </si>
  <si>
    <t>Метод: кинетико-колориметрический. Наличие товарного знака, международных сертификатов качества, выданных производителем. Единица измерения «Партия» эквивалентна единице измерения «Тест», ценовые предложения принимаются за 1 испытание (1 определение).</t>
  </si>
  <si>
    <t>Метод: латексная агглютинация. Наличие товарного знака, международных сертификатов качества, выданных производителем. Единица измерения «Партия» эквивалентна единице измерения «Тест», ценовые предложения принимаются за 1 испытание (1 решение).</t>
  </si>
  <si>
    <t>Метод: кинетический, колориметрический. Наличие товарного знака, международных сертификатов качества, выданных производителем. Единица измерения «Часть» эквивалентна единице измерения «Теста», просим направлять ценовые предложения за 1 испытание (1 определение).</t>
  </si>
  <si>
    <t>Метод: химико-колориметрический. Наличие товарного знака, международных сертификатов качества, выданных производителем. Единица измерения «Партия» эквивалентна единице измерения «Тест», ценовые предложения принимаются за 1 тест (1 определение).</t>
  </si>
  <si>
    <t>Метод: ферментативно-кинетический. Наличие товарного знака, международных сертификатов качества, выданных производителем. Единица измерения «Часть» эквивалентна единице измерения «Теста», ценовые предложения принимаются за 1 испытание (1 определение).</t>
  </si>
  <si>
    <t>Метод: латекс-агглютинация. Наличие товарного знака, международных сертификатов качества, выданных производителем. Единица измерения «Партия» эквивалентна единице измерения «Тест», ценовые предложения принимаются за 1 тест (1 определение).</t>
  </si>
  <si>
    <t>Тест-набор для определения билирубина. Наличие товарного знака, международных сертификатов качества от производителя. Единица измерения «Патция» эквивалентна единице измерения «Тест». Предложения о цене принимаются за 1 тест (1 определение).</t>
  </si>
  <si>
    <t>Метод: агглютинация. Наличие товарного знака, международных сертификатов качества, выданных производителем. Единица измерения «Штука» эквивалентна единице измерения «Проба», ценовые предложения принимаются за 1 пробу (1 определение).</t>
  </si>
  <si>
    <t>Метод: реакция пассивной гемагглютинации, выявляющая специфические антитела к Treponema pallidum. Наличие товарного знака, международных сертификатов качества от производителя. Единица измерения «Партия» эквивалентна единице измерения «Тест», ценовые предложения принимаются за 1 тест (1 определение).</t>
  </si>
  <si>
    <t>Метод: иммуноферментный анализ (ИМФ), ТМБ 450 нм. В комплект поставки обязательно должны входить наконечники и контейнер для разведения. Наличие товарного знака, международных сертификатов качества от производителя, ISO9001. Единица измерения «Часть» эквивалентна единице измерения «Теста», ценовые предложения принимаются за 1 тест (1 определение).</t>
  </si>
  <si>
    <t>Метод: Иммуноферментный анализ. Наличие товарного знака, международных сертификатов качества, выданных производителем, ISO9001. Единица измерения «Партия» эквивалентна единице измерения «Тест», ценовые предложения принимаются за 1 испытание (1 решение).</t>
  </si>
  <si>
    <t>Метод: иммуноферментный анализ. Время инкубации: 1 час при 44ºC, 20 минут при 37ºC на шейкере. Материал для исследования: сыворотка, плазма. Наличие товарного знака, международных сертификатов качества от производителя, ISO9001. Единица измерения «Партия» эквивалентна единице измерения «Тест», ценовые предложения принимаются за 1 тест (1 решение).</t>
  </si>
  <si>
    <t>Метод: иммуноферментный анализ. Время инкубации: 30 минут при 37ºC. Материал для исследования: сыворотка, плазма. ТМБ 450 нм. В наборе должны быть наконечники и контейнер для разведения. Наличие товарного знака, международных сертификатов качества от производителя, ISO9001. Единица измерения «Часть» эквивалентна единице измерения «Теста», ценовые предложения принимаются за 1 тест (1 определение).</t>
  </si>
  <si>
    <t>Метод: иммуноферментный анализ. Время инкубации: 30 минут при 37°C на шейкере + 30 минут при 37°C + 20 минут при 18-25°C. Материал для исследования: сыворотка, плазма. ТМБ 450 нм. Наличие товарного знака, международных сертификатов качества от производителя, ISO9001. Единица измерения «Партия» эквивалентна единице измерения «Тест», ценовые предложения принимаются за 1 тест (1 определение).</t>
  </si>
  <si>
    <t>Предназначен для выявления антигена ВИЧ p-24, антител к ВИЧ 1 и ВИЧ 2 в плазме и сыворотке крови. Метод: иммуноферментный анализ. Время инкубации: 40 минут при 37°C, 30 минут при 18-25°C на шейкере. Исследуемый материал: сыворотка, плазма. Наличие товарного знака, международных сертификатов качества от производителя, ISO9001. Единица измерения «Патция» эквивалентна единице измерения «Тест», цены указаны за 1 тест (1 определение).</t>
  </si>
  <si>
    <t>Метод: иммуноферментный анализ (ИМФ) с ТМБ 450 нм. В комплект входят наконечники и контейнер для разведения. Наличие товарного знака, международных сертификатов качества от производителя, ISO9001. Единица измерения «Часть» эквивалентна единице измерения «Тест», ценовые предложения принимаются за 1 тест (1 определение).</t>
  </si>
  <si>
    <t>Набор для определения антител к ядерному антигену вируса гепатита В (HBc Ab) методом ИФА. Наличие товарного знака, международных сертификатов качества от производителя, ISO9001. Единица измерения «Пат» эквивалентна единице измерения «Тест», цены указаны за 1 тест (1 определение).</t>
  </si>
  <si>
    <t>Экспресс-тест для выявления поверхностного антигена вируса гепатита В (HBsAg) полосковым методом. Наличие товарного знака, международных сертификатов качества от производителя, ISO9001. Единица измерения «Партия» эквивалентна единице измерения «Тест», цены указаны за 1 тест (1 решение).</t>
  </si>
  <si>
    <t>Экспресс-тест на антитела к вирусу гепатита С (Anti-HCV) полосковым методом. Наличие товарного знака, международные сертификаты качества от производителя, ISO9001. Единица измерения «Партия» эквивалентна единице измерения «Тест», цены указаны за 1 тест (1 решение).</t>
  </si>
  <si>
    <t>Быстрый тест на ВИЧ Ag/Ab 4-го поколения S/P/WB Combo Rapid test-Cassette (сыворотка/плазма/цельная кровь). Тип теста: кассетный. Время проведения теста: не более 15 минут. Чувствительность: 100,0%. Специфичность: не менее 100,0%. Общее согласие: наличие товарного знака, международных сертификатов качества, выданных производителем, ISO9001. Единица измерения «Часть» эквивалентна единице измерения «Тест». Ценовые предложения принимаются за 1 тест (1 решение).</t>
  </si>
  <si>
    <t>Экспресс-тест на сифилис иммунохроматографическим методом, формат: кассетный. Наличие товарного знака, международные сертификаты качества от производителя, ISO9001. Единица измерения «Партия» эквивалентна единице измерения «Тест», ценовые предложения принимаются за 1 тест (1 определение).</t>
  </si>
  <si>
    <t>Набор для диагностики сифилиса методом преципитации RPR Carbon. Наличие товарного знака, международные сертификаты качества от производителя, ISO9001. Единица измерения «Партия» эквивалентна единице измерения «Тест», цены указаны за 1 тест (1 решение).</t>
  </si>
  <si>
    <t>Растворитель 20л для гематологического анализатора Hemolyzer 3. Наличие сертификата качества.</t>
  </si>
  <si>
    <t>Лизирующий раствор (Lyser) 1л, предназначен для гематологического анализатора Hemolyzer 3. Наличие сертификата качества.</t>
  </si>
  <si>
    <t>Чистящий раствор (Очиститель) 1л, предназначен для гематологического анализатора Hemolyzer 3. Наличие сертификата качества.</t>
  </si>
  <si>
    <t>O₂, медицинский кислород 93-96%, баллон объёмом 6 м³ или 40 л, давление в баллонах 150-160 мбар. Баллоны предоставляются поставщиком. Поставляемые баллоны должны иметь обязательное экспертное заключение для безопасной эксплуатации.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</si>
</sst>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color theme="1"/>
      <name val="Calibri"/>
      <family val="2"/>
      <scheme val="minor"/>
    </font>
    <font>
      <sz val="10"/>
      <name val="Arial"/>
      <family val="2"/>
      <charset val="204"/>
    </font>
    <font>
      <b/>
      <sz val="10"/>
      <name val="GHEA Grapalat"/>
      <family val="3"/>
    </font>
    <font>
      <sz val="10"/>
      <color theme="1"/>
      <name val="GHEA Grapalat"/>
      <family val="3"/>
    </font>
    <font>
      <sz val="10"/>
      <color rgb="FF000000"/>
      <name val="GHEA Grapalat"/>
      <family val="3"/>
    </font>
    <font>
      <b/>
      <sz val="10"/>
      <color rgb="FF000000"/>
      <name val="GHEA Grapalat"/>
      <family val="3"/>
    </font>
    <font>
      <sz val="10"/>
      <name val="GHEA Grapalat"/>
      <family val="3"/>
    </font>
    <font>
      <b/>
      <sz val="10"/>
      <color theme="1"/>
      <name val="GHEA Grapalat"/>
      <family val="3"/>
    </font>
    <font>
      <sz val="8"/>
      <name val="Calibri"/>
      <family val="2"/>
      <scheme val="minor"/>
    </font>
  </fonts>
  <fills count="4">
    <fill>
      <patternFill patternType="none"/>
    </fill>
    <fill>
      <patternFill patternType="gray125"/>
    </fill>
    <fill>
      <patternFill patternType="solid">
        <fgColor theme="0"/>
        <bgColor indexed="64"/>
      </patternFill>
    </fill>
    <fill>
      <patternFill patternType="solid">
        <fgColor rgb="FFFFFF0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n">
        <color auto="1"/>
      </left>
      <right style="thin">
        <color auto="1"/>
      </right>
      <top/>
      <bottom style="thin">
        <color auto="1"/>
      </bottom>
      <diagonal/>
    </border>
    <border>
      <left/>
      <right style="thin">
        <color auto="1"/>
      </right>
      <top/>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s>
  <cellStyleXfs count="4">
    <xf numFmtId="0" fontId="0" fillId="0" borderId="0"/>
    <xf numFmtId="0" fontId="1" fillId="0" borderId="0"/>
    <xf numFmtId="0" fontId="1" fillId="0" borderId="0"/>
    <xf numFmtId="0" fontId="1" fillId="0" borderId="0"/>
  </cellStyleXfs>
  <cellXfs count="33">
    <xf numFmtId="0" fontId="0" fillId="0" borderId="0" xfId="0"/>
    <xf numFmtId="0" fontId="2" fillId="0" borderId="3" xfId="0" applyFont="1" applyBorder="1" applyAlignment="1">
      <alignment horizontal="center" vertical="center" wrapText="1"/>
    </xf>
    <xf numFmtId="0" fontId="2" fillId="0" borderId="2" xfId="0" applyFont="1" applyBorder="1" applyAlignment="1">
      <alignment horizontal="center" vertical="center"/>
    </xf>
    <xf numFmtId="0" fontId="3" fillId="2" borderId="1" xfId="0" applyFont="1" applyFill="1" applyBorder="1" applyAlignment="1">
      <alignment horizontal="left" vertical="center" wrapText="1"/>
    </xf>
    <xf numFmtId="0" fontId="6" fillId="2" borderId="1" xfId="0" applyFont="1" applyFill="1" applyBorder="1" applyAlignment="1">
      <alignment horizontal="center" vertical="center" wrapText="1"/>
    </xf>
    <xf numFmtId="0" fontId="3" fillId="2" borderId="0" xfId="0" applyFont="1" applyFill="1" applyAlignment="1">
      <alignment horizontal="left" vertical="center" wrapText="1"/>
    </xf>
    <xf numFmtId="0" fontId="6" fillId="2" borderId="0" xfId="0" applyFont="1" applyFill="1" applyAlignment="1">
      <alignment horizontal="center" vertical="center" wrapText="1"/>
    </xf>
    <xf numFmtId="0" fontId="2" fillId="0" borderId="4" xfId="0" applyFont="1" applyBorder="1" applyAlignment="1">
      <alignment horizontal="center" vertical="center" wrapText="1"/>
    </xf>
    <xf numFmtId="0" fontId="6" fillId="2" borderId="5" xfId="0" applyFont="1" applyFill="1" applyBorder="1" applyAlignment="1">
      <alignment horizontal="center" vertical="center" wrapText="1"/>
    </xf>
    <xf numFmtId="0" fontId="2" fillId="0" borderId="1" xfId="0" applyFont="1" applyBorder="1" applyAlignment="1">
      <alignment horizontal="center" vertical="center" wrapText="1"/>
    </xf>
    <xf numFmtId="0" fontId="6" fillId="0" borderId="0" xfId="0" applyFont="1"/>
    <xf numFmtId="0" fontId="6" fillId="0" borderId="0" xfId="0" applyFont="1" applyAlignment="1">
      <alignment horizontal="right"/>
    </xf>
    <xf numFmtId="0" fontId="2" fillId="0" borderId="1" xfId="0" applyFont="1" applyBorder="1" applyAlignment="1">
      <alignment horizontal="center" vertical="center"/>
    </xf>
    <xf numFmtId="0" fontId="2" fillId="0" borderId="0" xfId="0" applyFont="1"/>
    <xf numFmtId="0" fontId="2" fillId="0" borderId="0" xfId="0" applyFont="1" applyAlignment="1">
      <alignment horizontal="center" vertical="center"/>
    </xf>
    <xf numFmtId="0" fontId="4" fillId="2" borderId="1" xfId="0" applyFont="1" applyFill="1" applyBorder="1" applyAlignment="1">
      <alignment horizontal="center" vertical="center" wrapText="1"/>
    </xf>
    <xf numFmtId="0" fontId="4" fillId="2" borderId="0" xfId="0" applyFont="1" applyFill="1" applyAlignment="1">
      <alignment horizontal="center" vertical="center" wrapText="1"/>
    </xf>
    <xf numFmtId="0" fontId="6" fillId="0" borderId="0" xfId="0" applyFont="1" applyAlignment="1">
      <alignment horizontal="center" vertical="center"/>
    </xf>
    <xf numFmtId="0" fontId="6" fillId="0" borderId="1" xfId="0" applyFont="1" applyBorder="1" applyAlignment="1">
      <alignment horizontal="center" vertical="center" wrapText="1"/>
    </xf>
    <xf numFmtId="0" fontId="4" fillId="0" borderId="5" xfId="0" applyFont="1" applyBorder="1" applyAlignment="1">
      <alignment horizontal="center" vertical="center" wrapText="1"/>
    </xf>
    <xf numFmtId="0" fontId="3" fillId="2" borderId="1" xfId="0" applyFont="1" applyFill="1" applyBorder="1" applyAlignment="1">
      <alignment horizontal="center" vertical="center" wrapText="1"/>
    </xf>
    <xf numFmtId="0" fontId="3" fillId="0" borderId="1" xfId="0" applyFont="1" applyBorder="1" applyAlignment="1">
      <alignment horizontal="center" vertical="center" wrapText="1"/>
    </xf>
    <xf numFmtId="0" fontId="6" fillId="0" borderId="1" xfId="0" applyFont="1" applyBorder="1" applyAlignment="1">
      <alignment horizontal="left" vertical="center" wrapText="1"/>
    </xf>
    <xf numFmtId="1" fontId="6" fillId="0" borderId="1" xfId="0" applyNumberFormat="1" applyFont="1" applyBorder="1" applyAlignment="1">
      <alignment horizontal="center" vertical="center"/>
    </xf>
    <xf numFmtId="0" fontId="3" fillId="0" borderId="1" xfId="0" applyFont="1" applyBorder="1" applyAlignment="1">
      <alignment horizontal="left" vertical="center" wrapText="1"/>
    </xf>
    <xf numFmtId="3" fontId="6" fillId="0" borderId="1" xfId="0" applyNumberFormat="1" applyFont="1" applyBorder="1" applyAlignment="1">
      <alignment horizontal="center" vertical="center" wrapText="1"/>
    </xf>
    <xf numFmtId="0" fontId="2" fillId="0" borderId="3" xfId="0" applyFont="1" applyBorder="1" applyAlignment="1">
      <alignment horizontal="center" vertical="center"/>
    </xf>
    <xf numFmtId="0" fontId="2" fillId="3" borderId="1" xfId="0" applyFont="1" applyFill="1" applyBorder="1" applyAlignment="1">
      <alignment horizontal="center" vertical="center"/>
    </xf>
    <xf numFmtId="0" fontId="2" fillId="2" borderId="1" xfId="0" applyFont="1" applyFill="1" applyBorder="1" applyAlignment="1">
      <alignment horizontal="left" vertical="center" wrapText="1"/>
    </xf>
    <xf numFmtId="0" fontId="2" fillId="0" borderId="6" xfId="0" applyFont="1" applyBorder="1" applyAlignment="1">
      <alignment horizontal="center" vertical="center"/>
    </xf>
    <xf numFmtId="0" fontId="2" fillId="0" borderId="7" xfId="0" applyFont="1" applyBorder="1" applyAlignment="1">
      <alignment horizontal="center" vertical="center"/>
    </xf>
    <xf numFmtId="0" fontId="7" fillId="0" borderId="8" xfId="0" applyFont="1" applyBorder="1" applyAlignment="1">
      <alignment horizontal="center" vertical="center" wrapText="1"/>
    </xf>
    <xf numFmtId="0" fontId="7" fillId="0" borderId="9" xfId="0" applyFont="1" applyBorder="1" applyAlignment="1">
      <alignment horizontal="center" vertical="center" wrapText="1"/>
    </xf>
  </cellXfs>
  <cellStyles count="4">
    <cellStyle name="Normal" xfId="0" builtinId="0"/>
    <cellStyle name="Normal 3" xfId="2" xr:uid="{00000000-0005-0000-0000-000001000000}"/>
    <cellStyle name="Обычный 2 3" xfId="1" xr:uid="{00000000-0005-0000-0000-000002000000}"/>
    <cellStyle name="Обычный 3 2" xfId="3" xr:uid="{E86FC82F-2A64-42D1-8128-50E8E166059A}"/>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3</xdr:col>
      <xdr:colOff>1247775</xdr:colOff>
      <xdr:row>29</xdr:row>
      <xdr:rowOff>0</xdr:rowOff>
    </xdr:from>
    <xdr:to>
      <xdr:col>3</xdr:col>
      <xdr:colOff>1252258</xdr:colOff>
      <xdr:row>29</xdr:row>
      <xdr:rowOff>0</xdr:rowOff>
    </xdr:to>
    <xdr:pic>
      <xdr:nvPicPr>
        <xdr:cNvPr id="10" name="Picture 1" descr="lstTable.png">
          <a:extLst>
            <a:ext uri="{FF2B5EF4-FFF2-40B4-BE49-F238E27FC236}">
              <a16:creationId xmlns:a16="http://schemas.microsoft.com/office/drawing/2014/main" id="{740BD9AF-0F4E-4E3D-BABD-78118B72BC4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676775" y="50358675"/>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32</xdr:row>
      <xdr:rowOff>0</xdr:rowOff>
    </xdr:from>
    <xdr:to>
      <xdr:col>3</xdr:col>
      <xdr:colOff>1252258</xdr:colOff>
      <xdr:row>32</xdr:row>
      <xdr:rowOff>0</xdr:rowOff>
    </xdr:to>
    <xdr:pic>
      <xdr:nvPicPr>
        <xdr:cNvPr id="11" name="Picture 1" descr="lstTable.png">
          <a:extLst>
            <a:ext uri="{FF2B5EF4-FFF2-40B4-BE49-F238E27FC236}">
              <a16:creationId xmlns:a16="http://schemas.microsoft.com/office/drawing/2014/main" id="{AAE16D54-8E4C-4FE0-A5D4-27F5BC1FA35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676775" y="60779025"/>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6</xdr:row>
      <xdr:rowOff>0</xdr:rowOff>
    </xdr:from>
    <xdr:to>
      <xdr:col>3</xdr:col>
      <xdr:colOff>1252258</xdr:colOff>
      <xdr:row>6</xdr:row>
      <xdr:rowOff>0</xdr:rowOff>
    </xdr:to>
    <xdr:pic>
      <xdr:nvPicPr>
        <xdr:cNvPr id="12" name="Picture 1" descr="lstTable.png">
          <a:extLst>
            <a:ext uri="{FF2B5EF4-FFF2-40B4-BE49-F238E27FC236}">
              <a16:creationId xmlns:a16="http://schemas.microsoft.com/office/drawing/2014/main" id="{A3156CFB-393D-4120-9E9D-5590E62BF25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676775" y="5476875"/>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6</xdr:row>
      <xdr:rowOff>0</xdr:rowOff>
    </xdr:from>
    <xdr:to>
      <xdr:col>3</xdr:col>
      <xdr:colOff>1252258</xdr:colOff>
      <xdr:row>6</xdr:row>
      <xdr:rowOff>0</xdr:rowOff>
    </xdr:to>
    <xdr:pic>
      <xdr:nvPicPr>
        <xdr:cNvPr id="13" name="Picture 1" descr="lstTable.png">
          <a:extLst>
            <a:ext uri="{FF2B5EF4-FFF2-40B4-BE49-F238E27FC236}">
              <a16:creationId xmlns:a16="http://schemas.microsoft.com/office/drawing/2014/main" id="{FA31591E-B030-4B21-8C2D-4E0B0BB0B92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676775" y="5476875"/>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43</xdr:row>
      <xdr:rowOff>0</xdr:rowOff>
    </xdr:from>
    <xdr:to>
      <xdr:col>3</xdr:col>
      <xdr:colOff>1252258</xdr:colOff>
      <xdr:row>43</xdr:row>
      <xdr:rowOff>0</xdr:rowOff>
    </xdr:to>
    <xdr:pic>
      <xdr:nvPicPr>
        <xdr:cNvPr id="2" name="Picture 1" descr="lstTable.png">
          <a:extLst>
            <a:ext uri="{FF2B5EF4-FFF2-40B4-BE49-F238E27FC236}">
              <a16:creationId xmlns:a16="http://schemas.microsoft.com/office/drawing/2014/main" id="{E7D604D0-8DC0-421D-BAD0-94C60BC06E1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57700" y="51968400"/>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43</xdr:row>
      <xdr:rowOff>0</xdr:rowOff>
    </xdr:from>
    <xdr:to>
      <xdr:col>3</xdr:col>
      <xdr:colOff>1252258</xdr:colOff>
      <xdr:row>43</xdr:row>
      <xdr:rowOff>0</xdr:rowOff>
    </xdr:to>
    <xdr:pic>
      <xdr:nvPicPr>
        <xdr:cNvPr id="3" name="Picture 1" descr="lstTable.png">
          <a:extLst>
            <a:ext uri="{FF2B5EF4-FFF2-40B4-BE49-F238E27FC236}">
              <a16:creationId xmlns:a16="http://schemas.microsoft.com/office/drawing/2014/main" id="{CA877E95-8EED-4EE4-9D3B-7CB2C6D6C2D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57700" y="51968400"/>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43</xdr:row>
      <xdr:rowOff>0</xdr:rowOff>
    </xdr:from>
    <xdr:to>
      <xdr:col>3</xdr:col>
      <xdr:colOff>1252258</xdr:colOff>
      <xdr:row>43</xdr:row>
      <xdr:rowOff>0</xdr:rowOff>
    </xdr:to>
    <xdr:pic>
      <xdr:nvPicPr>
        <xdr:cNvPr id="4" name="Picture 1" descr="lstTable.png">
          <a:extLst>
            <a:ext uri="{FF2B5EF4-FFF2-40B4-BE49-F238E27FC236}">
              <a16:creationId xmlns:a16="http://schemas.microsoft.com/office/drawing/2014/main" id="{8E7B330B-2554-4A86-8589-2120481AAAC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57700" y="62217300"/>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1247775</xdr:colOff>
      <xdr:row>29</xdr:row>
      <xdr:rowOff>0</xdr:rowOff>
    </xdr:from>
    <xdr:to>
      <xdr:col>3</xdr:col>
      <xdr:colOff>1252258</xdr:colOff>
      <xdr:row>29</xdr:row>
      <xdr:rowOff>0</xdr:rowOff>
    </xdr:to>
    <xdr:pic>
      <xdr:nvPicPr>
        <xdr:cNvPr id="2" name="Picture 1" descr="lstTable.png">
          <a:extLst>
            <a:ext uri="{FF2B5EF4-FFF2-40B4-BE49-F238E27FC236}">
              <a16:creationId xmlns:a16="http://schemas.microsoft.com/office/drawing/2014/main" id="{EAE5F5B9-BBF5-41EA-8532-325B0649635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67225" y="38042850"/>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32</xdr:row>
      <xdr:rowOff>0</xdr:rowOff>
    </xdr:from>
    <xdr:to>
      <xdr:col>3</xdr:col>
      <xdr:colOff>1252258</xdr:colOff>
      <xdr:row>32</xdr:row>
      <xdr:rowOff>0</xdr:rowOff>
    </xdr:to>
    <xdr:pic>
      <xdr:nvPicPr>
        <xdr:cNvPr id="3" name="Picture 1" descr="lstTable.png">
          <a:extLst>
            <a:ext uri="{FF2B5EF4-FFF2-40B4-BE49-F238E27FC236}">
              <a16:creationId xmlns:a16="http://schemas.microsoft.com/office/drawing/2014/main" id="{66B967BB-5D01-4BB1-A459-8FBA1CB8E2B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67225" y="43586400"/>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6</xdr:row>
      <xdr:rowOff>0</xdr:rowOff>
    </xdr:from>
    <xdr:to>
      <xdr:col>3</xdr:col>
      <xdr:colOff>1252258</xdr:colOff>
      <xdr:row>6</xdr:row>
      <xdr:rowOff>0</xdr:rowOff>
    </xdr:to>
    <xdr:pic>
      <xdr:nvPicPr>
        <xdr:cNvPr id="4" name="Picture 1" descr="lstTable.png">
          <a:extLst>
            <a:ext uri="{FF2B5EF4-FFF2-40B4-BE49-F238E27FC236}">
              <a16:creationId xmlns:a16="http://schemas.microsoft.com/office/drawing/2014/main" id="{1F5B3562-BA7F-4CCD-BB8A-FF908760615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67225" y="5505450"/>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6</xdr:row>
      <xdr:rowOff>0</xdr:rowOff>
    </xdr:from>
    <xdr:to>
      <xdr:col>3</xdr:col>
      <xdr:colOff>1252258</xdr:colOff>
      <xdr:row>6</xdr:row>
      <xdr:rowOff>0</xdr:rowOff>
    </xdr:to>
    <xdr:pic>
      <xdr:nvPicPr>
        <xdr:cNvPr id="5" name="Picture 1" descr="lstTable.png">
          <a:extLst>
            <a:ext uri="{FF2B5EF4-FFF2-40B4-BE49-F238E27FC236}">
              <a16:creationId xmlns:a16="http://schemas.microsoft.com/office/drawing/2014/main" id="{A126D6B1-4DAF-4107-A86C-3CF86B66677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67225" y="5505450"/>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43</xdr:row>
      <xdr:rowOff>0</xdr:rowOff>
    </xdr:from>
    <xdr:to>
      <xdr:col>3</xdr:col>
      <xdr:colOff>1252258</xdr:colOff>
      <xdr:row>43</xdr:row>
      <xdr:rowOff>0</xdr:rowOff>
    </xdr:to>
    <xdr:pic>
      <xdr:nvPicPr>
        <xdr:cNvPr id="6" name="Picture 5" descr="lstTable.png">
          <a:extLst>
            <a:ext uri="{FF2B5EF4-FFF2-40B4-BE49-F238E27FC236}">
              <a16:creationId xmlns:a16="http://schemas.microsoft.com/office/drawing/2014/main" id="{27AE48CF-51D2-438B-9D60-29939EF5087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67225" y="57597675"/>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43</xdr:row>
      <xdr:rowOff>0</xdr:rowOff>
    </xdr:from>
    <xdr:to>
      <xdr:col>3</xdr:col>
      <xdr:colOff>1252258</xdr:colOff>
      <xdr:row>43</xdr:row>
      <xdr:rowOff>0</xdr:rowOff>
    </xdr:to>
    <xdr:pic>
      <xdr:nvPicPr>
        <xdr:cNvPr id="7" name="Picture 1" descr="lstTable.png">
          <a:extLst>
            <a:ext uri="{FF2B5EF4-FFF2-40B4-BE49-F238E27FC236}">
              <a16:creationId xmlns:a16="http://schemas.microsoft.com/office/drawing/2014/main" id="{9337E9E2-1B77-4C0C-BEB2-265F5FFCDC1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67225" y="57597675"/>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43</xdr:row>
      <xdr:rowOff>0</xdr:rowOff>
    </xdr:from>
    <xdr:to>
      <xdr:col>3</xdr:col>
      <xdr:colOff>1252258</xdr:colOff>
      <xdr:row>43</xdr:row>
      <xdr:rowOff>0</xdr:rowOff>
    </xdr:to>
    <xdr:pic>
      <xdr:nvPicPr>
        <xdr:cNvPr id="8" name="Picture 1" descr="lstTable.png">
          <a:extLst>
            <a:ext uri="{FF2B5EF4-FFF2-40B4-BE49-F238E27FC236}">
              <a16:creationId xmlns:a16="http://schemas.microsoft.com/office/drawing/2014/main" id="{709BB866-C882-4039-9167-BCDF67AF7BC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67225" y="57597675"/>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44"/>
  <sheetViews>
    <sheetView tabSelected="1" zoomScale="80" zoomScaleNormal="80" workbookViewId="0">
      <selection activeCell="A3" sqref="A3:H3"/>
    </sheetView>
  </sheetViews>
  <sheetFormatPr defaultRowHeight="13.5" x14ac:dyDescent="0.25"/>
  <cols>
    <col min="1" max="1" width="7.5703125" style="10" customWidth="1"/>
    <col min="2" max="2" width="17.140625" style="10" customWidth="1"/>
    <col min="3" max="3" width="23.5703125" style="10" customWidth="1"/>
    <col min="4" max="4" width="62.7109375" style="17" customWidth="1"/>
    <col min="5" max="5" width="8.7109375" style="11" customWidth="1"/>
    <col min="6" max="6" width="10" style="11" customWidth="1"/>
    <col min="7" max="7" width="11.85546875" style="11" customWidth="1"/>
    <col min="8" max="8" width="12.28515625" style="17" customWidth="1"/>
    <col min="9" max="16384" width="9.140625" style="10"/>
  </cols>
  <sheetData>
    <row r="1" spans="1:8" ht="29.25" customHeight="1" x14ac:dyDescent="0.25">
      <c r="A1" s="27" t="s">
        <v>125</v>
      </c>
      <c r="B1" s="27"/>
      <c r="C1" s="27"/>
      <c r="D1" s="27"/>
      <c r="E1" s="27"/>
      <c r="F1" s="27"/>
      <c r="G1" s="27"/>
      <c r="H1" s="27"/>
    </row>
    <row r="2" spans="1:8" ht="120" customHeight="1" x14ac:dyDescent="0.25">
      <c r="A2" s="28" t="s">
        <v>116</v>
      </c>
      <c r="B2" s="28"/>
      <c r="C2" s="28"/>
      <c r="D2" s="28"/>
      <c r="E2" s="28"/>
      <c r="F2" s="28"/>
      <c r="G2" s="28"/>
      <c r="H2" s="28"/>
    </row>
    <row r="3" spans="1:8" ht="77.25" customHeight="1" x14ac:dyDescent="0.25">
      <c r="A3" s="28" t="s">
        <v>115</v>
      </c>
      <c r="B3" s="28"/>
      <c r="C3" s="28"/>
      <c r="D3" s="28"/>
      <c r="E3" s="28"/>
      <c r="F3" s="28"/>
      <c r="G3" s="28"/>
      <c r="H3" s="28"/>
    </row>
    <row r="4" spans="1:8" ht="78.75" customHeight="1" x14ac:dyDescent="0.25">
      <c r="A4" s="28" t="s">
        <v>117</v>
      </c>
      <c r="B4" s="28"/>
      <c r="C4" s="28"/>
      <c r="D4" s="28"/>
      <c r="E4" s="28"/>
      <c r="F4" s="28"/>
      <c r="G4" s="28"/>
      <c r="H4" s="28"/>
    </row>
    <row r="5" spans="1:8" s="13" customFormat="1" ht="28.5" x14ac:dyDescent="0.25">
      <c r="A5" s="12" t="s">
        <v>2</v>
      </c>
      <c r="B5" s="26" t="s">
        <v>64</v>
      </c>
      <c r="C5" s="1" t="s">
        <v>28</v>
      </c>
      <c r="D5" s="2" t="s">
        <v>29</v>
      </c>
      <c r="E5" s="2" t="s">
        <v>1</v>
      </c>
      <c r="F5" s="7" t="s">
        <v>0</v>
      </c>
      <c r="G5" s="9" t="s">
        <v>30</v>
      </c>
      <c r="H5" s="12" t="s">
        <v>61</v>
      </c>
    </row>
    <row r="6" spans="1:8" s="13" customFormat="1" ht="99.75" customHeight="1" x14ac:dyDescent="0.25">
      <c r="A6" s="12">
        <v>1</v>
      </c>
      <c r="B6" s="12" t="s">
        <v>65</v>
      </c>
      <c r="C6" s="3" t="s">
        <v>3</v>
      </c>
      <c r="D6" s="15" t="s">
        <v>103</v>
      </c>
      <c r="E6" s="4">
        <v>2000</v>
      </c>
      <c r="F6" s="8" t="s">
        <v>4</v>
      </c>
      <c r="G6" s="18">
        <v>14</v>
      </c>
      <c r="H6" s="12">
        <f>G6*E6</f>
        <v>28000</v>
      </c>
    </row>
    <row r="7" spans="1:8" s="13" customFormat="1" ht="99.75" customHeight="1" x14ac:dyDescent="0.25">
      <c r="A7" s="12">
        <v>2</v>
      </c>
      <c r="B7" s="12" t="s">
        <v>66</v>
      </c>
      <c r="C7" s="3" t="s">
        <v>5</v>
      </c>
      <c r="D7" s="15" t="s">
        <v>104</v>
      </c>
      <c r="E7" s="4">
        <v>30000</v>
      </c>
      <c r="F7" s="8" t="s">
        <v>4</v>
      </c>
      <c r="G7" s="18">
        <v>25</v>
      </c>
      <c r="H7" s="12">
        <f t="shared" ref="H7:H43" si="0">G7*E7</f>
        <v>750000</v>
      </c>
    </row>
    <row r="8" spans="1:8" s="13" customFormat="1" ht="99.75" customHeight="1" x14ac:dyDescent="0.25">
      <c r="A8" s="12">
        <v>3</v>
      </c>
      <c r="B8" s="12" t="s">
        <v>67</v>
      </c>
      <c r="C8" s="3" t="s">
        <v>41</v>
      </c>
      <c r="D8" s="15" t="s">
        <v>105</v>
      </c>
      <c r="E8" s="4">
        <v>1000</v>
      </c>
      <c r="F8" s="8" t="s">
        <v>4</v>
      </c>
      <c r="G8" s="18">
        <v>200</v>
      </c>
      <c r="H8" s="12">
        <f t="shared" si="0"/>
        <v>200000</v>
      </c>
    </row>
    <row r="9" spans="1:8" s="13" customFormat="1" ht="99.75" customHeight="1" x14ac:dyDescent="0.25">
      <c r="A9" s="12">
        <v>4</v>
      </c>
      <c r="B9" s="12" t="s">
        <v>68</v>
      </c>
      <c r="C9" s="3" t="s">
        <v>17</v>
      </c>
      <c r="D9" s="15" t="s">
        <v>104</v>
      </c>
      <c r="E9" s="4">
        <v>5000</v>
      </c>
      <c r="F9" s="8" t="s">
        <v>4</v>
      </c>
      <c r="G9" s="18">
        <v>25</v>
      </c>
      <c r="H9" s="12">
        <f t="shared" si="0"/>
        <v>125000</v>
      </c>
    </row>
    <row r="10" spans="1:8" s="13" customFormat="1" ht="99.75" customHeight="1" x14ac:dyDescent="0.25">
      <c r="A10" s="12">
        <v>5</v>
      </c>
      <c r="B10" s="12" t="s">
        <v>69</v>
      </c>
      <c r="C10" s="3" t="s">
        <v>6</v>
      </c>
      <c r="D10" s="15" t="s">
        <v>106</v>
      </c>
      <c r="E10" s="4">
        <v>1400</v>
      </c>
      <c r="F10" s="8" t="s">
        <v>4</v>
      </c>
      <c r="G10" s="18">
        <v>30</v>
      </c>
      <c r="H10" s="12">
        <f t="shared" si="0"/>
        <v>42000</v>
      </c>
    </row>
    <row r="11" spans="1:8" s="13" customFormat="1" ht="99.75" customHeight="1" x14ac:dyDescent="0.25">
      <c r="A11" s="12">
        <v>6</v>
      </c>
      <c r="B11" s="12" t="s">
        <v>70</v>
      </c>
      <c r="C11" s="3" t="s">
        <v>18</v>
      </c>
      <c r="D11" s="15" t="s">
        <v>103</v>
      </c>
      <c r="E11" s="4">
        <v>1000</v>
      </c>
      <c r="F11" s="8" t="s">
        <v>4</v>
      </c>
      <c r="G11" s="18">
        <v>80</v>
      </c>
      <c r="H11" s="12">
        <f t="shared" si="0"/>
        <v>80000</v>
      </c>
    </row>
    <row r="12" spans="1:8" s="13" customFormat="1" ht="99.75" customHeight="1" x14ac:dyDescent="0.25">
      <c r="A12" s="12">
        <v>7</v>
      </c>
      <c r="B12" s="12" t="s">
        <v>71</v>
      </c>
      <c r="C12" s="3" t="s">
        <v>7</v>
      </c>
      <c r="D12" s="15" t="s">
        <v>107</v>
      </c>
      <c r="E12" s="4">
        <v>3000</v>
      </c>
      <c r="F12" s="8" t="s">
        <v>4</v>
      </c>
      <c r="G12" s="18">
        <v>10</v>
      </c>
      <c r="H12" s="12">
        <f t="shared" si="0"/>
        <v>30000</v>
      </c>
    </row>
    <row r="13" spans="1:8" s="13" customFormat="1" ht="99.75" customHeight="1" x14ac:dyDescent="0.25">
      <c r="A13" s="12">
        <v>8</v>
      </c>
      <c r="B13" s="12" t="s">
        <v>72</v>
      </c>
      <c r="C13" s="3" t="s">
        <v>8</v>
      </c>
      <c r="D13" s="15" t="s">
        <v>108</v>
      </c>
      <c r="E13" s="4">
        <v>2000</v>
      </c>
      <c r="F13" s="8" t="s">
        <v>4</v>
      </c>
      <c r="G13" s="18">
        <v>11</v>
      </c>
      <c r="H13" s="12">
        <f t="shared" si="0"/>
        <v>22000</v>
      </c>
    </row>
    <row r="14" spans="1:8" s="13" customFormat="1" ht="99.75" customHeight="1" x14ac:dyDescent="0.25">
      <c r="A14" s="12">
        <v>9</v>
      </c>
      <c r="B14" s="12" t="s">
        <v>73</v>
      </c>
      <c r="C14" s="3" t="s">
        <v>31</v>
      </c>
      <c r="D14" s="15" t="s">
        <v>104</v>
      </c>
      <c r="E14" s="4">
        <v>3000</v>
      </c>
      <c r="F14" s="8" t="s">
        <v>4</v>
      </c>
      <c r="G14" s="18">
        <v>30</v>
      </c>
      <c r="H14" s="12">
        <f t="shared" si="0"/>
        <v>90000</v>
      </c>
    </row>
    <row r="15" spans="1:8" s="13" customFormat="1" ht="99.75" customHeight="1" x14ac:dyDescent="0.25">
      <c r="A15" s="12">
        <v>10</v>
      </c>
      <c r="B15" s="12" t="s">
        <v>74</v>
      </c>
      <c r="C15" s="3" t="s">
        <v>9</v>
      </c>
      <c r="D15" s="15" t="s">
        <v>107</v>
      </c>
      <c r="E15" s="4">
        <v>5000</v>
      </c>
      <c r="F15" s="8" t="s">
        <v>4</v>
      </c>
      <c r="G15" s="18">
        <v>12</v>
      </c>
      <c r="H15" s="12">
        <f t="shared" si="0"/>
        <v>60000</v>
      </c>
    </row>
    <row r="16" spans="1:8" s="13" customFormat="1" ht="99.75" customHeight="1" x14ac:dyDescent="0.25">
      <c r="A16" s="12">
        <v>11</v>
      </c>
      <c r="B16" s="12" t="s">
        <v>75</v>
      </c>
      <c r="C16" s="3" t="s">
        <v>32</v>
      </c>
      <c r="D16" s="15" t="s">
        <v>107</v>
      </c>
      <c r="E16" s="4">
        <v>800</v>
      </c>
      <c r="F16" s="8" t="s">
        <v>4</v>
      </c>
      <c r="G16" s="18">
        <v>40</v>
      </c>
      <c r="H16" s="12">
        <f t="shared" si="0"/>
        <v>32000</v>
      </c>
    </row>
    <row r="17" spans="1:8" s="13" customFormat="1" ht="101.25" customHeight="1" x14ac:dyDescent="0.25">
      <c r="A17" s="12">
        <v>12</v>
      </c>
      <c r="B17" s="12" t="s">
        <v>77</v>
      </c>
      <c r="C17" s="3" t="s">
        <v>10</v>
      </c>
      <c r="D17" s="15" t="s">
        <v>109</v>
      </c>
      <c r="E17" s="4">
        <v>5000</v>
      </c>
      <c r="F17" s="8" t="s">
        <v>4</v>
      </c>
      <c r="G17" s="18">
        <v>25</v>
      </c>
      <c r="H17" s="12">
        <f t="shared" si="0"/>
        <v>125000</v>
      </c>
    </row>
    <row r="18" spans="1:8" s="13" customFormat="1" ht="101.25" customHeight="1" x14ac:dyDescent="0.25">
      <c r="A18" s="12">
        <v>13</v>
      </c>
      <c r="B18" s="12" t="s">
        <v>78</v>
      </c>
      <c r="C18" s="3" t="s">
        <v>16</v>
      </c>
      <c r="D18" s="15" t="s">
        <v>110</v>
      </c>
      <c r="E18" s="4">
        <v>1400</v>
      </c>
      <c r="F18" s="8" t="s">
        <v>4</v>
      </c>
      <c r="G18" s="18">
        <v>35</v>
      </c>
      <c r="H18" s="12">
        <f t="shared" si="0"/>
        <v>49000</v>
      </c>
    </row>
    <row r="19" spans="1:8" s="13" customFormat="1" ht="101.25" customHeight="1" x14ac:dyDescent="0.25">
      <c r="A19" s="12">
        <v>14</v>
      </c>
      <c r="B19" s="12" t="s">
        <v>79</v>
      </c>
      <c r="C19" s="3" t="s">
        <v>11</v>
      </c>
      <c r="D19" s="15" t="s">
        <v>110</v>
      </c>
      <c r="E19" s="4">
        <v>1000</v>
      </c>
      <c r="F19" s="8" t="s">
        <v>4</v>
      </c>
      <c r="G19" s="18">
        <v>35</v>
      </c>
      <c r="H19" s="12">
        <f t="shared" si="0"/>
        <v>35000</v>
      </c>
    </row>
    <row r="20" spans="1:8" s="13" customFormat="1" ht="101.25" customHeight="1" x14ac:dyDescent="0.25">
      <c r="A20" s="12">
        <v>15</v>
      </c>
      <c r="B20" s="12" t="s">
        <v>80</v>
      </c>
      <c r="C20" s="3" t="s">
        <v>15</v>
      </c>
      <c r="D20" s="15" t="s">
        <v>33</v>
      </c>
      <c r="E20" s="4">
        <v>6000</v>
      </c>
      <c r="F20" s="8" t="s">
        <v>4</v>
      </c>
      <c r="G20" s="18">
        <v>30</v>
      </c>
      <c r="H20" s="12">
        <f t="shared" si="0"/>
        <v>180000</v>
      </c>
    </row>
    <row r="21" spans="1:8" s="13" customFormat="1" ht="101.25" customHeight="1" x14ac:dyDescent="0.25">
      <c r="A21" s="12">
        <v>16</v>
      </c>
      <c r="B21" s="12" t="s">
        <v>81</v>
      </c>
      <c r="C21" s="3" t="s">
        <v>19</v>
      </c>
      <c r="D21" s="15" t="s">
        <v>48</v>
      </c>
      <c r="E21" s="18">
        <v>20000</v>
      </c>
      <c r="F21" s="8" t="s">
        <v>4</v>
      </c>
      <c r="G21" s="18">
        <v>20</v>
      </c>
      <c r="H21" s="12">
        <f t="shared" si="0"/>
        <v>400000</v>
      </c>
    </row>
    <row r="22" spans="1:8" s="13" customFormat="1" ht="123" customHeight="1" x14ac:dyDescent="0.25">
      <c r="A22" s="12">
        <v>17</v>
      </c>
      <c r="B22" s="12" t="s">
        <v>82</v>
      </c>
      <c r="C22" s="3" t="s">
        <v>20</v>
      </c>
      <c r="D22" s="19" t="s">
        <v>38</v>
      </c>
      <c r="E22" s="18">
        <v>10000</v>
      </c>
      <c r="F22" s="8" t="s">
        <v>4</v>
      </c>
      <c r="G22" s="18">
        <v>100</v>
      </c>
      <c r="H22" s="12">
        <f t="shared" si="0"/>
        <v>1000000</v>
      </c>
    </row>
    <row r="23" spans="1:8" s="13" customFormat="1" ht="158.25" customHeight="1" x14ac:dyDescent="0.25">
      <c r="A23" s="12">
        <v>18</v>
      </c>
      <c r="B23" s="12" t="s">
        <v>83</v>
      </c>
      <c r="C23" s="24" t="s">
        <v>21</v>
      </c>
      <c r="D23" s="15" t="s">
        <v>62</v>
      </c>
      <c r="E23" s="18">
        <v>384</v>
      </c>
      <c r="F23" s="8" t="s">
        <v>4</v>
      </c>
      <c r="G23" s="18">
        <v>400</v>
      </c>
      <c r="H23" s="12">
        <f t="shared" si="0"/>
        <v>153600</v>
      </c>
    </row>
    <row r="24" spans="1:8" s="13" customFormat="1" ht="126" customHeight="1" x14ac:dyDescent="0.25">
      <c r="A24" s="12">
        <v>19</v>
      </c>
      <c r="B24" s="12" t="s">
        <v>84</v>
      </c>
      <c r="C24" s="24" t="s">
        <v>22</v>
      </c>
      <c r="D24" s="15" t="s">
        <v>62</v>
      </c>
      <c r="E24" s="18">
        <v>384</v>
      </c>
      <c r="F24" s="8" t="s">
        <v>4</v>
      </c>
      <c r="G24" s="18">
        <v>400</v>
      </c>
      <c r="H24" s="12">
        <f t="shared" si="0"/>
        <v>153600</v>
      </c>
    </row>
    <row r="25" spans="1:8" s="13" customFormat="1" ht="123" customHeight="1" x14ac:dyDescent="0.25">
      <c r="A25" s="12">
        <v>20</v>
      </c>
      <c r="B25" s="12" t="s">
        <v>85</v>
      </c>
      <c r="C25" s="24" t="s">
        <v>23</v>
      </c>
      <c r="D25" s="15" t="s">
        <v>51</v>
      </c>
      <c r="E25" s="18">
        <v>960</v>
      </c>
      <c r="F25" s="8" t="s">
        <v>4</v>
      </c>
      <c r="G25" s="18">
        <v>380</v>
      </c>
      <c r="H25" s="12">
        <f t="shared" si="0"/>
        <v>364800</v>
      </c>
    </row>
    <row r="26" spans="1:8" s="13" customFormat="1" ht="109.5" customHeight="1" x14ac:dyDescent="0.25">
      <c r="A26" s="12">
        <v>21</v>
      </c>
      <c r="B26" s="12" t="s">
        <v>86</v>
      </c>
      <c r="C26" s="24" t="s">
        <v>24</v>
      </c>
      <c r="D26" s="15" t="s">
        <v>52</v>
      </c>
      <c r="E26" s="18">
        <v>960</v>
      </c>
      <c r="F26" s="8" t="s">
        <v>4</v>
      </c>
      <c r="G26" s="18">
        <v>380</v>
      </c>
      <c r="H26" s="12">
        <f t="shared" si="0"/>
        <v>364800</v>
      </c>
    </row>
    <row r="27" spans="1:8" s="13" customFormat="1" ht="133.5" customHeight="1" x14ac:dyDescent="0.25">
      <c r="A27" s="12">
        <v>22</v>
      </c>
      <c r="B27" s="12" t="s">
        <v>87</v>
      </c>
      <c r="C27" s="24" t="s">
        <v>25</v>
      </c>
      <c r="D27" s="15" t="s">
        <v>60</v>
      </c>
      <c r="E27" s="18">
        <v>9600</v>
      </c>
      <c r="F27" s="8" t="s">
        <v>4</v>
      </c>
      <c r="G27" s="18">
        <v>130</v>
      </c>
      <c r="H27" s="12">
        <f t="shared" si="0"/>
        <v>1248000</v>
      </c>
    </row>
    <row r="28" spans="1:8" s="13" customFormat="1" ht="151.5" customHeight="1" x14ac:dyDescent="0.25">
      <c r="A28" s="12">
        <v>23</v>
      </c>
      <c r="B28" s="12" t="s">
        <v>88</v>
      </c>
      <c r="C28" s="24" t="s">
        <v>26</v>
      </c>
      <c r="D28" s="15" t="s">
        <v>57</v>
      </c>
      <c r="E28" s="18">
        <v>9600</v>
      </c>
      <c r="F28" s="8" t="s">
        <v>4</v>
      </c>
      <c r="G28" s="18">
        <v>100</v>
      </c>
      <c r="H28" s="12">
        <f t="shared" si="0"/>
        <v>960000</v>
      </c>
    </row>
    <row r="29" spans="1:8" s="13" customFormat="1" ht="133.5" customHeight="1" x14ac:dyDescent="0.25">
      <c r="A29" s="12">
        <v>24</v>
      </c>
      <c r="B29" s="12" t="s">
        <v>89</v>
      </c>
      <c r="C29" s="24" t="s">
        <v>58</v>
      </c>
      <c r="D29" s="15" t="s">
        <v>53</v>
      </c>
      <c r="E29" s="18">
        <v>9600</v>
      </c>
      <c r="F29" s="8" t="s">
        <v>4</v>
      </c>
      <c r="G29" s="18">
        <v>100</v>
      </c>
      <c r="H29" s="12">
        <f t="shared" si="0"/>
        <v>960000</v>
      </c>
    </row>
    <row r="30" spans="1:8" s="13" customFormat="1" ht="180" customHeight="1" x14ac:dyDescent="0.25">
      <c r="A30" s="12">
        <v>25</v>
      </c>
      <c r="B30" s="12" t="s">
        <v>90</v>
      </c>
      <c r="C30" s="24" t="s">
        <v>27</v>
      </c>
      <c r="D30" s="15" t="s">
        <v>59</v>
      </c>
      <c r="E30" s="18">
        <v>9600</v>
      </c>
      <c r="F30" s="8" t="s">
        <v>4</v>
      </c>
      <c r="G30" s="18">
        <v>180</v>
      </c>
      <c r="H30" s="12">
        <f t="shared" si="0"/>
        <v>1728000</v>
      </c>
    </row>
    <row r="31" spans="1:8" s="13" customFormat="1" ht="138.75" customHeight="1" x14ac:dyDescent="0.25">
      <c r="A31" s="12">
        <v>26</v>
      </c>
      <c r="B31" s="12" t="s">
        <v>91</v>
      </c>
      <c r="C31" s="24" t="s">
        <v>12</v>
      </c>
      <c r="D31" s="15" t="s">
        <v>54</v>
      </c>
      <c r="E31" s="18">
        <v>384</v>
      </c>
      <c r="F31" s="8" t="s">
        <v>4</v>
      </c>
      <c r="G31" s="18">
        <v>700</v>
      </c>
      <c r="H31" s="12">
        <f t="shared" si="0"/>
        <v>268800</v>
      </c>
    </row>
    <row r="32" spans="1:8" s="13" customFormat="1" ht="117.75" customHeight="1" x14ac:dyDescent="0.25">
      <c r="A32" s="12">
        <v>27</v>
      </c>
      <c r="B32" s="12" t="s">
        <v>92</v>
      </c>
      <c r="C32" s="24" t="s">
        <v>13</v>
      </c>
      <c r="D32" s="15" t="s">
        <v>55</v>
      </c>
      <c r="E32" s="18">
        <v>384</v>
      </c>
      <c r="F32" s="8" t="s">
        <v>4</v>
      </c>
      <c r="G32" s="18">
        <v>700</v>
      </c>
      <c r="H32" s="12">
        <f t="shared" si="0"/>
        <v>268800</v>
      </c>
    </row>
    <row r="33" spans="1:8" s="13" customFormat="1" ht="118.5" customHeight="1" x14ac:dyDescent="0.25">
      <c r="A33" s="12">
        <v>28</v>
      </c>
      <c r="B33" s="12" t="s">
        <v>93</v>
      </c>
      <c r="C33" s="24" t="s">
        <v>14</v>
      </c>
      <c r="D33" s="15" t="s">
        <v>55</v>
      </c>
      <c r="E33" s="18">
        <v>384</v>
      </c>
      <c r="F33" s="8" t="s">
        <v>4</v>
      </c>
      <c r="G33" s="18">
        <v>700</v>
      </c>
      <c r="H33" s="12">
        <f t="shared" si="0"/>
        <v>268800</v>
      </c>
    </row>
    <row r="34" spans="1:8" s="13" customFormat="1" ht="132.75" customHeight="1" x14ac:dyDescent="0.25">
      <c r="A34" s="12">
        <v>29</v>
      </c>
      <c r="B34" s="12" t="s">
        <v>94</v>
      </c>
      <c r="C34" s="24" t="s">
        <v>40</v>
      </c>
      <c r="D34" s="15" t="s">
        <v>113</v>
      </c>
      <c r="E34" s="18">
        <v>6720</v>
      </c>
      <c r="F34" s="8" t="s">
        <v>4</v>
      </c>
      <c r="G34" s="18">
        <v>150</v>
      </c>
      <c r="H34" s="12">
        <f t="shared" si="0"/>
        <v>1008000</v>
      </c>
    </row>
    <row r="35" spans="1:8" s="13" customFormat="1" ht="101.25" customHeight="1" x14ac:dyDescent="0.25">
      <c r="A35" s="12">
        <v>30</v>
      </c>
      <c r="B35" s="12" t="s">
        <v>95</v>
      </c>
      <c r="C35" s="3" t="s">
        <v>34</v>
      </c>
      <c r="D35" s="15" t="s">
        <v>56</v>
      </c>
      <c r="E35" s="21">
        <v>5000</v>
      </c>
      <c r="F35" s="8" t="s">
        <v>4</v>
      </c>
      <c r="G35" s="18">
        <v>90</v>
      </c>
      <c r="H35" s="12">
        <f t="shared" si="0"/>
        <v>450000</v>
      </c>
    </row>
    <row r="36" spans="1:8" s="13" customFormat="1" ht="101.25" customHeight="1" x14ac:dyDescent="0.25">
      <c r="A36" s="12">
        <v>31</v>
      </c>
      <c r="B36" s="12" t="s">
        <v>96</v>
      </c>
      <c r="C36" s="3" t="s">
        <v>35</v>
      </c>
      <c r="D36" s="15" t="s">
        <v>112</v>
      </c>
      <c r="E36" s="18">
        <v>5000</v>
      </c>
      <c r="F36" s="8" t="s">
        <v>4</v>
      </c>
      <c r="G36" s="18">
        <v>120</v>
      </c>
      <c r="H36" s="12">
        <f t="shared" si="0"/>
        <v>600000</v>
      </c>
    </row>
    <row r="37" spans="1:8" s="13" customFormat="1" ht="161.25" customHeight="1" x14ac:dyDescent="0.25">
      <c r="A37" s="12">
        <v>32</v>
      </c>
      <c r="B37" s="12" t="s">
        <v>97</v>
      </c>
      <c r="C37" s="3" t="s">
        <v>39</v>
      </c>
      <c r="D37" s="15" t="s">
        <v>111</v>
      </c>
      <c r="E37" s="18">
        <v>1000</v>
      </c>
      <c r="F37" s="8" t="s">
        <v>4</v>
      </c>
      <c r="G37" s="18">
        <v>400</v>
      </c>
      <c r="H37" s="12">
        <f t="shared" si="0"/>
        <v>400000</v>
      </c>
    </row>
    <row r="38" spans="1:8" s="13" customFormat="1" ht="101.25" customHeight="1" x14ac:dyDescent="0.25">
      <c r="A38" s="12">
        <v>33</v>
      </c>
      <c r="B38" s="12" t="s">
        <v>98</v>
      </c>
      <c r="C38" s="3" t="s">
        <v>36</v>
      </c>
      <c r="D38" s="15" t="s">
        <v>50</v>
      </c>
      <c r="E38" s="18">
        <v>800</v>
      </c>
      <c r="F38" s="8" t="s">
        <v>4</v>
      </c>
      <c r="G38" s="18">
        <v>140</v>
      </c>
      <c r="H38" s="12">
        <f t="shared" si="0"/>
        <v>112000</v>
      </c>
    </row>
    <row r="39" spans="1:8" s="13" customFormat="1" ht="101.25" customHeight="1" x14ac:dyDescent="0.25">
      <c r="A39" s="12">
        <v>34</v>
      </c>
      <c r="B39" s="12" t="s">
        <v>99</v>
      </c>
      <c r="C39" s="3" t="s">
        <v>37</v>
      </c>
      <c r="D39" s="20" t="s">
        <v>49</v>
      </c>
      <c r="E39" s="18">
        <v>2000</v>
      </c>
      <c r="F39" s="8" t="s">
        <v>4</v>
      </c>
      <c r="G39" s="18">
        <v>50</v>
      </c>
      <c r="H39" s="12">
        <f t="shared" si="0"/>
        <v>100000</v>
      </c>
    </row>
    <row r="40" spans="1:8" s="13" customFormat="1" ht="63.75" customHeight="1" x14ac:dyDescent="0.25">
      <c r="A40" s="12">
        <v>35</v>
      </c>
      <c r="B40" s="12" t="s">
        <v>100</v>
      </c>
      <c r="C40" s="22" t="s">
        <v>47</v>
      </c>
      <c r="D40" s="4" t="s">
        <v>43</v>
      </c>
      <c r="E40" s="23">
        <v>2</v>
      </c>
      <c r="F40" s="23" t="s">
        <v>4</v>
      </c>
      <c r="G40" s="25">
        <v>63000</v>
      </c>
      <c r="H40" s="12">
        <f t="shared" si="0"/>
        <v>126000</v>
      </c>
    </row>
    <row r="41" spans="1:8" s="13" customFormat="1" ht="63.75" customHeight="1" x14ac:dyDescent="0.25">
      <c r="A41" s="12">
        <v>36</v>
      </c>
      <c r="B41" s="12" t="s">
        <v>101</v>
      </c>
      <c r="C41" s="22" t="s">
        <v>46</v>
      </c>
      <c r="D41" s="4" t="s">
        <v>42</v>
      </c>
      <c r="E41" s="23">
        <v>2</v>
      </c>
      <c r="F41" s="23" t="s">
        <v>4</v>
      </c>
      <c r="G41" s="25">
        <v>52000</v>
      </c>
      <c r="H41" s="12">
        <f t="shared" si="0"/>
        <v>104000</v>
      </c>
    </row>
    <row r="42" spans="1:8" s="13" customFormat="1" ht="63.75" customHeight="1" x14ac:dyDescent="0.25">
      <c r="A42" s="12">
        <v>37</v>
      </c>
      <c r="B42" s="12" t="s">
        <v>102</v>
      </c>
      <c r="C42" s="22" t="s">
        <v>45</v>
      </c>
      <c r="D42" s="4" t="s">
        <v>44</v>
      </c>
      <c r="E42" s="23">
        <v>5</v>
      </c>
      <c r="F42" s="23" t="s">
        <v>4</v>
      </c>
      <c r="G42" s="25">
        <v>45000</v>
      </c>
      <c r="H42" s="12">
        <f t="shared" si="0"/>
        <v>225000</v>
      </c>
    </row>
    <row r="43" spans="1:8" s="13" customFormat="1" ht="94.5" customHeight="1" x14ac:dyDescent="0.25">
      <c r="A43" s="12">
        <v>38</v>
      </c>
      <c r="B43" s="12" t="s">
        <v>76</v>
      </c>
      <c r="C43" s="22" t="s">
        <v>63</v>
      </c>
      <c r="D43" s="4" t="s">
        <v>114</v>
      </c>
      <c r="E43" s="23">
        <v>4000</v>
      </c>
      <c r="F43" s="23" t="s">
        <v>4</v>
      </c>
      <c r="G43" s="25">
        <v>2700</v>
      </c>
      <c r="H43" s="12">
        <f t="shared" si="0"/>
        <v>10800000</v>
      </c>
    </row>
    <row r="44" spans="1:8" s="13" customFormat="1" ht="33.75" customHeight="1" x14ac:dyDescent="0.25">
      <c r="A44" s="14"/>
      <c r="B44" s="14"/>
      <c r="C44" s="5"/>
      <c r="D44" s="16"/>
      <c r="E44" s="6"/>
      <c r="F44" s="6"/>
      <c r="G44" s="6"/>
      <c r="H44" s="14"/>
    </row>
  </sheetData>
  <mergeCells count="4">
    <mergeCell ref="A1:H1"/>
    <mergeCell ref="A2:H2"/>
    <mergeCell ref="A3:H3"/>
    <mergeCell ref="A4:H4"/>
  </mergeCells>
  <phoneticPr fontId="8" type="noConversion"/>
  <pageMargins left="0.7" right="0" top="0.75" bottom="0.75" header="0.3" footer="0.3"/>
  <pageSetup paperSize="9" scale="65"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44"/>
  <sheetViews>
    <sheetView topLeftCell="A37" zoomScale="80" zoomScaleNormal="80" workbookViewId="0">
      <selection activeCell="D43" sqref="D43"/>
    </sheetView>
  </sheetViews>
  <sheetFormatPr defaultRowHeight="13.5" x14ac:dyDescent="0.25"/>
  <cols>
    <col min="1" max="1" width="7.5703125" style="10" customWidth="1"/>
    <col min="2" max="2" width="17.140625" style="10" customWidth="1"/>
    <col min="3" max="3" width="23.5703125" style="10" customWidth="1"/>
    <col min="4" max="4" width="71.140625" style="17" customWidth="1"/>
    <col min="5" max="5" width="8.7109375" style="11" customWidth="1"/>
    <col min="6" max="6" width="10" style="11" customWidth="1"/>
    <col min="7" max="7" width="11.85546875" style="11" customWidth="1"/>
    <col min="8" max="8" width="12.28515625" style="17" customWidth="1"/>
    <col min="9" max="16384" width="9.140625" style="10"/>
  </cols>
  <sheetData>
    <row r="1" spans="1:8" ht="29.25" customHeight="1" x14ac:dyDescent="0.25">
      <c r="A1" s="27" t="s">
        <v>124</v>
      </c>
      <c r="B1" s="27"/>
      <c r="C1" s="27"/>
      <c r="D1" s="27"/>
      <c r="E1" s="27"/>
      <c r="F1" s="27"/>
      <c r="G1" s="27"/>
      <c r="H1" s="27"/>
    </row>
    <row r="2" spans="1:8" ht="111" customHeight="1" x14ac:dyDescent="0.25">
      <c r="A2" s="28" t="s">
        <v>126</v>
      </c>
      <c r="B2" s="28"/>
      <c r="C2" s="28"/>
      <c r="D2" s="28"/>
      <c r="E2" s="28"/>
      <c r="F2" s="28"/>
      <c r="G2" s="28"/>
      <c r="H2" s="28"/>
    </row>
    <row r="3" spans="1:8" ht="60" customHeight="1" x14ac:dyDescent="0.25">
      <c r="A3" s="28" t="s">
        <v>127</v>
      </c>
      <c r="B3" s="28"/>
      <c r="C3" s="28"/>
      <c r="D3" s="28"/>
      <c r="E3" s="28"/>
      <c r="F3" s="28"/>
      <c r="G3" s="28"/>
      <c r="H3" s="28"/>
    </row>
    <row r="4" spans="1:8" ht="60.75" customHeight="1" x14ac:dyDescent="0.25">
      <c r="A4" s="28" t="s">
        <v>128</v>
      </c>
      <c r="B4" s="28"/>
      <c r="C4" s="28"/>
      <c r="D4" s="28"/>
      <c r="E4" s="28"/>
      <c r="F4" s="28"/>
      <c r="G4" s="28"/>
      <c r="H4" s="28"/>
    </row>
    <row r="5" spans="1:8" s="13" customFormat="1" ht="42.75" x14ac:dyDescent="0.25">
      <c r="A5" s="29" t="s">
        <v>2</v>
      </c>
      <c r="B5" s="30" t="s">
        <v>64</v>
      </c>
      <c r="C5" s="31" t="s">
        <v>118</v>
      </c>
      <c r="D5" s="32" t="s">
        <v>119</v>
      </c>
      <c r="E5" s="32" t="s">
        <v>120</v>
      </c>
      <c r="F5" s="32" t="s">
        <v>121</v>
      </c>
      <c r="G5" s="32" t="s">
        <v>122</v>
      </c>
      <c r="H5" s="32" t="s">
        <v>123</v>
      </c>
    </row>
    <row r="6" spans="1:8" s="13" customFormat="1" ht="99.75" customHeight="1" x14ac:dyDescent="0.25">
      <c r="A6" s="12">
        <v>1</v>
      </c>
      <c r="B6" s="12" t="s">
        <v>65</v>
      </c>
      <c r="C6" s="3" t="s">
        <v>129</v>
      </c>
      <c r="D6" s="15" t="s">
        <v>167</v>
      </c>
      <c r="E6" s="4">
        <v>2000</v>
      </c>
      <c r="F6" s="8" t="s">
        <v>4</v>
      </c>
      <c r="G6" s="18">
        <v>14</v>
      </c>
      <c r="H6" s="12">
        <f>G6*E6</f>
        <v>28000</v>
      </c>
    </row>
    <row r="7" spans="1:8" s="13" customFormat="1" ht="99.75" customHeight="1" x14ac:dyDescent="0.25">
      <c r="A7" s="12">
        <v>2</v>
      </c>
      <c r="B7" s="12" t="s">
        <v>66</v>
      </c>
      <c r="C7" s="3" t="s">
        <v>130</v>
      </c>
      <c r="D7" s="15" t="s">
        <v>168</v>
      </c>
      <c r="E7" s="4">
        <v>30000</v>
      </c>
      <c r="F7" s="8" t="s">
        <v>4</v>
      </c>
      <c r="G7" s="18">
        <v>25</v>
      </c>
      <c r="H7" s="12">
        <f t="shared" ref="H7:H43" si="0">G7*E7</f>
        <v>750000</v>
      </c>
    </row>
    <row r="8" spans="1:8" s="13" customFormat="1" ht="99.75" customHeight="1" x14ac:dyDescent="0.25">
      <c r="A8" s="12">
        <v>3</v>
      </c>
      <c r="B8" s="12" t="s">
        <v>67</v>
      </c>
      <c r="C8" s="3" t="s">
        <v>131</v>
      </c>
      <c r="D8" s="15" t="s">
        <v>169</v>
      </c>
      <c r="E8" s="4">
        <v>1000</v>
      </c>
      <c r="F8" s="8" t="s">
        <v>4</v>
      </c>
      <c r="G8" s="18">
        <v>200</v>
      </c>
      <c r="H8" s="12">
        <f t="shared" si="0"/>
        <v>200000</v>
      </c>
    </row>
    <row r="9" spans="1:8" s="13" customFormat="1" ht="99.75" customHeight="1" x14ac:dyDescent="0.25">
      <c r="A9" s="12">
        <v>4</v>
      </c>
      <c r="B9" s="12" t="s">
        <v>68</v>
      </c>
      <c r="C9" s="3" t="s">
        <v>132</v>
      </c>
      <c r="D9" s="15" t="s">
        <v>168</v>
      </c>
      <c r="E9" s="4">
        <v>5000</v>
      </c>
      <c r="F9" s="8" t="s">
        <v>4</v>
      </c>
      <c r="G9" s="18">
        <v>25</v>
      </c>
      <c r="H9" s="12">
        <f t="shared" si="0"/>
        <v>125000</v>
      </c>
    </row>
    <row r="10" spans="1:8" s="13" customFormat="1" ht="99.75" customHeight="1" x14ac:dyDescent="0.25">
      <c r="A10" s="12">
        <v>5</v>
      </c>
      <c r="B10" s="12" t="s">
        <v>69</v>
      </c>
      <c r="C10" s="3" t="s">
        <v>133</v>
      </c>
      <c r="D10" s="15" t="s">
        <v>170</v>
      </c>
      <c r="E10" s="4">
        <v>1400</v>
      </c>
      <c r="F10" s="8" t="s">
        <v>4</v>
      </c>
      <c r="G10" s="18">
        <v>30</v>
      </c>
      <c r="H10" s="12">
        <f t="shared" si="0"/>
        <v>42000</v>
      </c>
    </row>
    <row r="11" spans="1:8" s="13" customFormat="1" ht="99.75" customHeight="1" x14ac:dyDescent="0.25">
      <c r="A11" s="12">
        <v>6</v>
      </c>
      <c r="B11" s="12" t="s">
        <v>70</v>
      </c>
      <c r="C11" s="3" t="s">
        <v>134</v>
      </c>
      <c r="D11" s="15" t="s">
        <v>167</v>
      </c>
      <c r="E11" s="4">
        <v>1000</v>
      </c>
      <c r="F11" s="8" t="s">
        <v>4</v>
      </c>
      <c r="G11" s="18">
        <v>80</v>
      </c>
      <c r="H11" s="12">
        <f t="shared" si="0"/>
        <v>80000</v>
      </c>
    </row>
    <row r="12" spans="1:8" s="13" customFormat="1" ht="99.75" customHeight="1" x14ac:dyDescent="0.25">
      <c r="A12" s="12">
        <v>7</v>
      </c>
      <c r="B12" s="12" t="s">
        <v>71</v>
      </c>
      <c r="C12" s="3" t="s">
        <v>135</v>
      </c>
      <c r="D12" s="15" t="s">
        <v>171</v>
      </c>
      <c r="E12" s="4">
        <v>3000</v>
      </c>
      <c r="F12" s="8" t="s">
        <v>4</v>
      </c>
      <c r="G12" s="18">
        <v>10</v>
      </c>
      <c r="H12" s="12">
        <f t="shared" si="0"/>
        <v>30000</v>
      </c>
    </row>
    <row r="13" spans="1:8" s="13" customFormat="1" ht="99.75" customHeight="1" x14ac:dyDescent="0.25">
      <c r="A13" s="12">
        <v>8</v>
      </c>
      <c r="B13" s="12" t="s">
        <v>72</v>
      </c>
      <c r="C13" s="3" t="s">
        <v>136</v>
      </c>
      <c r="D13" s="15" t="s">
        <v>172</v>
      </c>
      <c r="E13" s="4">
        <v>2000</v>
      </c>
      <c r="F13" s="8" t="s">
        <v>4</v>
      </c>
      <c r="G13" s="18">
        <v>11</v>
      </c>
      <c r="H13" s="12">
        <f t="shared" si="0"/>
        <v>22000</v>
      </c>
    </row>
    <row r="14" spans="1:8" s="13" customFormat="1" ht="99.75" customHeight="1" x14ac:dyDescent="0.25">
      <c r="A14" s="12">
        <v>9</v>
      </c>
      <c r="B14" s="12" t="s">
        <v>73</v>
      </c>
      <c r="C14" s="3" t="s">
        <v>137</v>
      </c>
      <c r="D14" s="15" t="s">
        <v>168</v>
      </c>
      <c r="E14" s="4">
        <v>3000</v>
      </c>
      <c r="F14" s="8" t="s">
        <v>4</v>
      </c>
      <c r="G14" s="18">
        <v>30</v>
      </c>
      <c r="H14" s="12">
        <f t="shared" si="0"/>
        <v>90000</v>
      </c>
    </row>
    <row r="15" spans="1:8" s="13" customFormat="1" ht="99.75" customHeight="1" x14ac:dyDescent="0.25">
      <c r="A15" s="12">
        <v>10</v>
      </c>
      <c r="B15" s="12" t="s">
        <v>74</v>
      </c>
      <c r="C15" s="3" t="s">
        <v>138</v>
      </c>
      <c r="D15" s="15" t="s">
        <v>171</v>
      </c>
      <c r="E15" s="4">
        <v>5000</v>
      </c>
      <c r="F15" s="8" t="s">
        <v>4</v>
      </c>
      <c r="G15" s="18">
        <v>12</v>
      </c>
      <c r="H15" s="12">
        <f t="shared" si="0"/>
        <v>60000</v>
      </c>
    </row>
    <row r="16" spans="1:8" s="13" customFormat="1" ht="99.75" customHeight="1" x14ac:dyDescent="0.25">
      <c r="A16" s="12">
        <v>11</v>
      </c>
      <c r="B16" s="12" t="s">
        <v>75</v>
      </c>
      <c r="C16" s="3" t="s">
        <v>139</v>
      </c>
      <c r="D16" s="15" t="s">
        <v>171</v>
      </c>
      <c r="E16" s="4">
        <v>800</v>
      </c>
      <c r="F16" s="8" t="s">
        <v>4</v>
      </c>
      <c r="G16" s="18">
        <v>40</v>
      </c>
      <c r="H16" s="12">
        <f t="shared" si="0"/>
        <v>32000</v>
      </c>
    </row>
    <row r="17" spans="1:8" s="13" customFormat="1" ht="101.25" customHeight="1" x14ac:dyDescent="0.25">
      <c r="A17" s="12">
        <v>12</v>
      </c>
      <c r="B17" s="12" t="s">
        <v>77</v>
      </c>
      <c r="C17" s="3" t="s">
        <v>140</v>
      </c>
      <c r="D17" s="15" t="s">
        <v>173</v>
      </c>
      <c r="E17" s="4">
        <v>5000</v>
      </c>
      <c r="F17" s="8" t="s">
        <v>4</v>
      </c>
      <c r="G17" s="18">
        <v>25</v>
      </c>
      <c r="H17" s="12">
        <f t="shared" si="0"/>
        <v>125000</v>
      </c>
    </row>
    <row r="18" spans="1:8" s="13" customFormat="1" ht="101.25" customHeight="1" x14ac:dyDescent="0.25">
      <c r="A18" s="12">
        <v>13</v>
      </c>
      <c r="B18" s="12" t="s">
        <v>78</v>
      </c>
      <c r="C18" s="3" t="s">
        <v>141</v>
      </c>
      <c r="D18" s="15" t="s">
        <v>174</v>
      </c>
      <c r="E18" s="4">
        <v>1400</v>
      </c>
      <c r="F18" s="8" t="s">
        <v>4</v>
      </c>
      <c r="G18" s="18">
        <v>35</v>
      </c>
      <c r="H18" s="12">
        <f t="shared" si="0"/>
        <v>49000</v>
      </c>
    </row>
    <row r="19" spans="1:8" s="13" customFormat="1" ht="101.25" customHeight="1" x14ac:dyDescent="0.25">
      <c r="A19" s="12">
        <v>14</v>
      </c>
      <c r="B19" s="12" t="s">
        <v>79</v>
      </c>
      <c r="C19" s="3" t="s">
        <v>142</v>
      </c>
      <c r="D19" s="15" t="s">
        <v>174</v>
      </c>
      <c r="E19" s="4">
        <v>1000</v>
      </c>
      <c r="F19" s="8" t="s">
        <v>4</v>
      </c>
      <c r="G19" s="18">
        <v>35</v>
      </c>
      <c r="H19" s="12">
        <f t="shared" si="0"/>
        <v>35000</v>
      </c>
    </row>
    <row r="20" spans="1:8" s="13" customFormat="1" ht="101.25" customHeight="1" x14ac:dyDescent="0.25">
      <c r="A20" s="12">
        <v>15</v>
      </c>
      <c r="B20" s="12" t="s">
        <v>80</v>
      </c>
      <c r="C20" s="3" t="s">
        <v>143</v>
      </c>
      <c r="D20" s="15" t="s">
        <v>175</v>
      </c>
      <c r="E20" s="4">
        <v>6000</v>
      </c>
      <c r="F20" s="8" t="s">
        <v>4</v>
      </c>
      <c r="G20" s="18">
        <v>30</v>
      </c>
      <c r="H20" s="12">
        <f t="shared" si="0"/>
        <v>180000</v>
      </c>
    </row>
    <row r="21" spans="1:8" s="13" customFormat="1" ht="101.25" customHeight="1" x14ac:dyDescent="0.25">
      <c r="A21" s="12">
        <v>16</v>
      </c>
      <c r="B21" s="12" t="s">
        <v>81</v>
      </c>
      <c r="C21" s="3" t="s">
        <v>144</v>
      </c>
      <c r="D21" s="15" t="s">
        <v>176</v>
      </c>
      <c r="E21" s="18">
        <v>20000</v>
      </c>
      <c r="F21" s="8" t="s">
        <v>4</v>
      </c>
      <c r="G21" s="18">
        <v>20</v>
      </c>
      <c r="H21" s="12">
        <f t="shared" si="0"/>
        <v>400000</v>
      </c>
    </row>
    <row r="22" spans="1:8" s="13" customFormat="1" ht="123" customHeight="1" x14ac:dyDescent="0.25">
      <c r="A22" s="12">
        <v>17</v>
      </c>
      <c r="B22" s="12" t="s">
        <v>82</v>
      </c>
      <c r="C22" s="3" t="s">
        <v>145</v>
      </c>
      <c r="D22" s="19" t="s">
        <v>177</v>
      </c>
      <c r="E22" s="18">
        <v>10000</v>
      </c>
      <c r="F22" s="8" t="s">
        <v>4</v>
      </c>
      <c r="G22" s="18">
        <v>100</v>
      </c>
      <c r="H22" s="12">
        <f t="shared" si="0"/>
        <v>1000000</v>
      </c>
    </row>
    <row r="23" spans="1:8" s="13" customFormat="1" ht="158.25" customHeight="1" x14ac:dyDescent="0.25">
      <c r="A23" s="12">
        <v>18</v>
      </c>
      <c r="B23" s="12" t="s">
        <v>83</v>
      </c>
      <c r="C23" s="24" t="s">
        <v>146</v>
      </c>
      <c r="D23" s="15" t="s">
        <v>178</v>
      </c>
      <c r="E23" s="18">
        <v>384</v>
      </c>
      <c r="F23" s="8" t="s">
        <v>4</v>
      </c>
      <c r="G23" s="18">
        <v>400</v>
      </c>
      <c r="H23" s="12">
        <f t="shared" si="0"/>
        <v>153600</v>
      </c>
    </row>
    <row r="24" spans="1:8" s="13" customFormat="1" ht="126" customHeight="1" x14ac:dyDescent="0.25">
      <c r="A24" s="12">
        <v>19</v>
      </c>
      <c r="B24" s="12" t="s">
        <v>84</v>
      </c>
      <c r="C24" s="24" t="s">
        <v>147</v>
      </c>
      <c r="D24" s="15" t="s">
        <v>178</v>
      </c>
      <c r="E24" s="18">
        <v>384</v>
      </c>
      <c r="F24" s="8" t="s">
        <v>4</v>
      </c>
      <c r="G24" s="18">
        <v>400</v>
      </c>
      <c r="H24" s="12">
        <f t="shared" si="0"/>
        <v>153600</v>
      </c>
    </row>
    <row r="25" spans="1:8" s="13" customFormat="1" ht="123" customHeight="1" x14ac:dyDescent="0.25">
      <c r="A25" s="12">
        <v>20</v>
      </c>
      <c r="B25" s="12" t="s">
        <v>85</v>
      </c>
      <c r="C25" s="24" t="s">
        <v>148</v>
      </c>
      <c r="D25" s="15" t="s">
        <v>179</v>
      </c>
      <c r="E25" s="18">
        <v>960</v>
      </c>
      <c r="F25" s="8" t="s">
        <v>4</v>
      </c>
      <c r="G25" s="18">
        <v>380</v>
      </c>
      <c r="H25" s="12">
        <f t="shared" si="0"/>
        <v>364800</v>
      </c>
    </row>
    <row r="26" spans="1:8" s="13" customFormat="1" ht="109.5" customHeight="1" x14ac:dyDescent="0.25">
      <c r="A26" s="12">
        <v>21</v>
      </c>
      <c r="B26" s="12" t="s">
        <v>86</v>
      </c>
      <c r="C26" s="24" t="s">
        <v>149</v>
      </c>
      <c r="D26" s="15" t="s">
        <v>179</v>
      </c>
      <c r="E26" s="18">
        <v>960</v>
      </c>
      <c r="F26" s="8" t="s">
        <v>4</v>
      </c>
      <c r="G26" s="18">
        <v>380</v>
      </c>
      <c r="H26" s="12">
        <f t="shared" si="0"/>
        <v>364800</v>
      </c>
    </row>
    <row r="27" spans="1:8" s="13" customFormat="1" ht="133.5" customHeight="1" x14ac:dyDescent="0.25">
      <c r="A27" s="12">
        <v>22</v>
      </c>
      <c r="B27" s="12" t="s">
        <v>87</v>
      </c>
      <c r="C27" s="24" t="s">
        <v>150</v>
      </c>
      <c r="D27" s="15" t="s">
        <v>180</v>
      </c>
      <c r="E27" s="18">
        <v>9600</v>
      </c>
      <c r="F27" s="8" t="s">
        <v>4</v>
      </c>
      <c r="G27" s="18">
        <v>130</v>
      </c>
      <c r="H27" s="12">
        <f t="shared" si="0"/>
        <v>1248000</v>
      </c>
    </row>
    <row r="28" spans="1:8" s="13" customFormat="1" ht="151.5" customHeight="1" x14ac:dyDescent="0.25">
      <c r="A28" s="12">
        <v>23</v>
      </c>
      <c r="B28" s="12" t="s">
        <v>88</v>
      </c>
      <c r="C28" s="24" t="s">
        <v>151</v>
      </c>
      <c r="D28" s="15" t="s">
        <v>181</v>
      </c>
      <c r="E28" s="18">
        <v>9600</v>
      </c>
      <c r="F28" s="8" t="s">
        <v>4</v>
      </c>
      <c r="G28" s="18">
        <v>100</v>
      </c>
      <c r="H28" s="12">
        <f t="shared" si="0"/>
        <v>960000</v>
      </c>
    </row>
    <row r="29" spans="1:8" s="13" customFormat="1" ht="133.5" customHeight="1" x14ac:dyDescent="0.25">
      <c r="A29" s="12">
        <v>24</v>
      </c>
      <c r="B29" s="12" t="s">
        <v>89</v>
      </c>
      <c r="C29" s="24" t="s">
        <v>152</v>
      </c>
      <c r="D29" s="15" t="s">
        <v>182</v>
      </c>
      <c r="E29" s="18">
        <v>9600</v>
      </c>
      <c r="F29" s="8" t="s">
        <v>4</v>
      </c>
      <c r="G29" s="18">
        <v>100</v>
      </c>
      <c r="H29" s="12">
        <f t="shared" si="0"/>
        <v>960000</v>
      </c>
    </row>
    <row r="30" spans="1:8" s="13" customFormat="1" ht="180" customHeight="1" x14ac:dyDescent="0.25">
      <c r="A30" s="12">
        <v>25</v>
      </c>
      <c r="B30" s="12" t="s">
        <v>90</v>
      </c>
      <c r="C30" s="24" t="s">
        <v>153</v>
      </c>
      <c r="D30" s="15" t="s">
        <v>183</v>
      </c>
      <c r="E30" s="18">
        <v>9600</v>
      </c>
      <c r="F30" s="8" t="s">
        <v>4</v>
      </c>
      <c r="G30" s="18">
        <v>180</v>
      </c>
      <c r="H30" s="12">
        <f t="shared" si="0"/>
        <v>1728000</v>
      </c>
    </row>
    <row r="31" spans="1:8" s="13" customFormat="1" ht="138.75" customHeight="1" x14ac:dyDescent="0.25">
      <c r="A31" s="12">
        <v>26</v>
      </c>
      <c r="B31" s="12" t="s">
        <v>91</v>
      </c>
      <c r="C31" s="24" t="s">
        <v>154</v>
      </c>
      <c r="D31" s="15" t="s">
        <v>178</v>
      </c>
      <c r="E31" s="18">
        <v>384</v>
      </c>
      <c r="F31" s="8" t="s">
        <v>4</v>
      </c>
      <c r="G31" s="18">
        <v>700</v>
      </c>
      <c r="H31" s="12">
        <f t="shared" si="0"/>
        <v>268800</v>
      </c>
    </row>
    <row r="32" spans="1:8" s="13" customFormat="1" ht="117.75" customHeight="1" x14ac:dyDescent="0.25">
      <c r="A32" s="12">
        <v>27</v>
      </c>
      <c r="B32" s="12" t="s">
        <v>92</v>
      </c>
      <c r="C32" s="24" t="s">
        <v>155</v>
      </c>
      <c r="D32" s="15" t="s">
        <v>184</v>
      </c>
      <c r="E32" s="18">
        <v>384</v>
      </c>
      <c r="F32" s="8" t="s">
        <v>4</v>
      </c>
      <c r="G32" s="18">
        <v>700</v>
      </c>
      <c r="H32" s="12">
        <f t="shared" si="0"/>
        <v>268800</v>
      </c>
    </row>
    <row r="33" spans="1:8" s="13" customFormat="1" ht="118.5" customHeight="1" x14ac:dyDescent="0.25">
      <c r="A33" s="12">
        <v>28</v>
      </c>
      <c r="B33" s="12" t="s">
        <v>93</v>
      </c>
      <c r="C33" s="24" t="s">
        <v>156</v>
      </c>
      <c r="D33" s="15" t="s">
        <v>184</v>
      </c>
      <c r="E33" s="18">
        <v>384</v>
      </c>
      <c r="F33" s="8" t="s">
        <v>4</v>
      </c>
      <c r="G33" s="18">
        <v>700</v>
      </c>
      <c r="H33" s="12">
        <f t="shared" si="0"/>
        <v>268800</v>
      </c>
    </row>
    <row r="34" spans="1:8" s="13" customFormat="1" ht="132.75" customHeight="1" x14ac:dyDescent="0.25">
      <c r="A34" s="12">
        <v>29</v>
      </c>
      <c r="B34" s="12" t="s">
        <v>94</v>
      </c>
      <c r="C34" s="24" t="s">
        <v>157</v>
      </c>
      <c r="D34" s="15" t="s">
        <v>185</v>
      </c>
      <c r="E34" s="18">
        <v>6720</v>
      </c>
      <c r="F34" s="8" t="s">
        <v>4</v>
      </c>
      <c r="G34" s="18">
        <v>150</v>
      </c>
      <c r="H34" s="12">
        <f t="shared" si="0"/>
        <v>1008000</v>
      </c>
    </row>
    <row r="35" spans="1:8" s="13" customFormat="1" ht="101.25" customHeight="1" x14ac:dyDescent="0.25">
      <c r="A35" s="12">
        <v>30</v>
      </c>
      <c r="B35" s="12" t="s">
        <v>95</v>
      </c>
      <c r="C35" s="3" t="s">
        <v>158</v>
      </c>
      <c r="D35" s="15" t="s">
        <v>186</v>
      </c>
      <c r="E35" s="21">
        <v>5000</v>
      </c>
      <c r="F35" s="8" t="s">
        <v>4</v>
      </c>
      <c r="G35" s="18">
        <v>90</v>
      </c>
      <c r="H35" s="12">
        <f t="shared" si="0"/>
        <v>450000</v>
      </c>
    </row>
    <row r="36" spans="1:8" s="13" customFormat="1" ht="101.25" customHeight="1" x14ac:dyDescent="0.25">
      <c r="A36" s="12">
        <v>31</v>
      </c>
      <c r="B36" s="12" t="s">
        <v>96</v>
      </c>
      <c r="C36" s="3" t="s">
        <v>159</v>
      </c>
      <c r="D36" s="15" t="s">
        <v>187</v>
      </c>
      <c r="E36" s="18">
        <v>5000</v>
      </c>
      <c r="F36" s="8" t="s">
        <v>4</v>
      </c>
      <c r="G36" s="18">
        <v>120</v>
      </c>
      <c r="H36" s="12">
        <f t="shared" si="0"/>
        <v>600000</v>
      </c>
    </row>
    <row r="37" spans="1:8" s="13" customFormat="1" ht="161.25" customHeight="1" x14ac:dyDescent="0.25">
      <c r="A37" s="12">
        <v>32</v>
      </c>
      <c r="B37" s="12" t="s">
        <v>97</v>
      </c>
      <c r="C37" s="3" t="s">
        <v>160</v>
      </c>
      <c r="D37" s="15" t="s">
        <v>188</v>
      </c>
      <c r="E37" s="18">
        <v>1000</v>
      </c>
      <c r="F37" s="8" t="s">
        <v>4</v>
      </c>
      <c r="G37" s="18">
        <v>400</v>
      </c>
      <c r="H37" s="12">
        <f t="shared" si="0"/>
        <v>400000</v>
      </c>
    </row>
    <row r="38" spans="1:8" s="13" customFormat="1" ht="101.25" customHeight="1" x14ac:dyDescent="0.25">
      <c r="A38" s="12">
        <v>33</v>
      </c>
      <c r="B38" s="12" t="s">
        <v>98</v>
      </c>
      <c r="C38" s="3" t="s">
        <v>161</v>
      </c>
      <c r="D38" s="15" t="s">
        <v>189</v>
      </c>
      <c r="E38" s="18">
        <v>800</v>
      </c>
      <c r="F38" s="8" t="s">
        <v>4</v>
      </c>
      <c r="G38" s="18">
        <v>140</v>
      </c>
      <c r="H38" s="12">
        <f t="shared" si="0"/>
        <v>112000</v>
      </c>
    </row>
    <row r="39" spans="1:8" s="13" customFormat="1" ht="101.25" customHeight="1" x14ac:dyDescent="0.25">
      <c r="A39" s="12">
        <v>34</v>
      </c>
      <c r="B39" s="12" t="s">
        <v>99</v>
      </c>
      <c r="C39" s="3" t="s">
        <v>162</v>
      </c>
      <c r="D39" s="20" t="s">
        <v>190</v>
      </c>
      <c r="E39" s="18">
        <v>2000</v>
      </c>
      <c r="F39" s="8" t="s">
        <v>4</v>
      </c>
      <c r="G39" s="18">
        <v>50</v>
      </c>
      <c r="H39" s="12">
        <f t="shared" si="0"/>
        <v>100000</v>
      </c>
    </row>
    <row r="40" spans="1:8" s="13" customFormat="1" ht="63.75" customHeight="1" x14ac:dyDescent="0.25">
      <c r="A40" s="12">
        <v>35</v>
      </c>
      <c r="B40" s="12" t="s">
        <v>100</v>
      </c>
      <c r="C40" s="22" t="s">
        <v>163</v>
      </c>
      <c r="D40" s="4" t="s">
        <v>191</v>
      </c>
      <c r="E40" s="23">
        <v>2</v>
      </c>
      <c r="F40" s="23" t="s">
        <v>4</v>
      </c>
      <c r="G40" s="25">
        <v>63000</v>
      </c>
      <c r="H40" s="12">
        <f t="shared" si="0"/>
        <v>126000</v>
      </c>
    </row>
    <row r="41" spans="1:8" s="13" customFormat="1" ht="63.75" customHeight="1" x14ac:dyDescent="0.25">
      <c r="A41" s="12">
        <v>36</v>
      </c>
      <c r="B41" s="12" t="s">
        <v>101</v>
      </c>
      <c r="C41" s="22" t="s">
        <v>164</v>
      </c>
      <c r="D41" s="4" t="s">
        <v>192</v>
      </c>
      <c r="E41" s="23">
        <v>2</v>
      </c>
      <c r="F41" s="23" t="s">
        <v>4</v>
      </c>
      <c r="G41" s="25">
        <v>52000</v>
      </c>
      <c r="H41" s="12">
        <f t="shared" si="0"/>
        <v>104000</v>
      </c>
    </row>
    <row r="42" spans="1:8" s="13" customFormat="1" ht="63.75" customHeight="1" x14ac:dyDescent="0.25">
      <c r="A42" s="12">
        <v>37</v>
      </c>
      <c r="B42" s="12" t="s">
        <v>102</v>
      </c>
      <c r="C42" s="22" t="s">
        <v>165</v>
      </c>
      <c r="D42" s="4" t="s">
        <v>193</v>
      </c>
      <c r="E42" s="23">
        <v>5</v>
      </c>
      <c r="F42" s="23" t="s">
        <v>4</v>
      </c>
      <c r="G42" s="25">
        <v>45000</v>
      </c>
      <c r="H42" s="12">
        <f t="shared" si="0"/>
        <v>225000</v>
      </c>
    </row>
    <row r="43" spans="1:8" s="13" customFormat="1" ht="94.5" customHeight="1" x14ac:dyDescent="0.25">
      <c r="A43" s="12">
        <v>38</v>
      </c>
      <c r="B43" s="12" t="s">
        <v>76</v>
      </c>
      <c r="C43" s="22" t="s">
        <v>166</v>
      </c>
      <c r="D43" s="4" t="s">
        <v>194</v>
      </c>
      <c r="E43" s="23">
        <v>4000</v>
      </c>
      <c r="F43" s="23" t="s">
        <v>4</v>
      </c>
      <c r="G43" s="25">
        <v>2700</v>
      </c>
      <c r="H43" s="12">
        <f t="shared" si="0"/>
        <v>10800000</v>
      </c>
    </row>
    <row r="44" spans="1:8" s="13" customFormat="1" ht="33.75" customHeight="1" x14ac:dyDescent="0.25">
      <c r="A44" s="14"/>
      <c r="B44" s="14"/>
      <c r="C44" s="5"/>
      <c r="D44" s="16"/>
      <c r="E44" s="6"/>
      <c r="F44" s="6"/>
      <c r="G44" s="6"/>
      <c r="H44" s="14"/>
    </row>
  </sheetData>
  <mergeCells count="4">
    <mergeCell ref="A1:H1"/>
    <mergeCell ref="A2:H2"/>
    <mergeCell ref="A3:H3"/>
    <mergeCell ref="A4:H4"/>
  </mergeCell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Հայերեն</vt:lpstr>
      <vt:lpstr>Русский</vt:lpstr>
      <vt:lpstr>Лист3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 12</dc:creator>
  <cp:lastModifiedBy>USER</cp:lastModifiedBy>
  <cp:lastPrinted>2024-11-26T10:27:08Z</cp:lastPrinted>
  <dcterms:created xsi:type="dcterms:W3CDTF">2019-11-19T05:54:01Z</dcterms:created>
  <dcterms:modified xsi:type="dcterms:W3CDTF">2025-11-24T13:30:35Z</dcterms:modified>
</cp:coreProperties>
</file>