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Sheet1!$A$1:$P$31</definedName>
  </definedNames>
  <calcPr calcId="124519" refMode="R1C1"/>
</workbook>
</file>

<file path=xl/calcChain.xml><?xml version="1.0" encoding="utf-8"?>
<calcChain xmlns="http://schemas.openxmlformats.org/spreadsheetml/2006/main">
  <c r="M28" i="1"/>
  <c r="M3" l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9"/>
  <c r="M30"/>
  <c r="M2"/>
  <c r="M31" l="1"/>
</calcChain>
</file>

<file path=xl/sharedStrings.xml><?xml version="1.0" encoding="utf-8"?>
<sst xmlns="http://schemas.openxmlformats.org/spreadsheetml/2006/main" count="335" uniqueCount="237">
  <si>
    <t>հատ</t>
  </si>
  <si>
    <t>штука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</si>
  <si>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</si>
  <si>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</si>
  <si>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</si>
  <si>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</si>
  <si>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</si>
  <si>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</si>
  <si>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</si>
  <si>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</si>
  <si>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</si>
  <si>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2026թ. Գնման պլանով նախատեսված ընդհանուր քանակը
Общее количество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</si>
  <si>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</si>
  <si>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</si>
  <si>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</si>
  <si>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</si>
  <si>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</si>
  <si>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</si>
  <si>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</si>
  <si>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</si>
  <si>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</si>
  <si>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</si>
  <si>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</si>
  <si>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</si>
  <si>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</si>
  <si>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</si>
  <si>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</si>
  <si>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</si>
  <si>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</si>
  <si>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</si>
  <si>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</si>
  <si>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</si>
  <si>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</si>
  <si>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</si>
  <si>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</si>
  <si>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</si>
  <si>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</si>
  <si>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</si>
  <si>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</si>
  <si>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</si>
  <si>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</si>
  <si>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</si>
  <si>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Վիրաբուժական թել 0</t>
  </si>
  <si>
    <t>Хирургический шовный материал 0</t>
  </si>
  <si>
    <t>Orion Suture
DURASIL 5D10x75</t>
  </si>
  <si>
    <t>Առանց ասեղի  չներծծվող վիրաբուժական թել, ստերիլ, մուլտիֆիլոմենտ, պատրաստված օրգանական պրոտեինի և ֆիբրոնի օգտագործմամբ, մոմապատված` հյուսվածքների միջոց սահուն անցում ապահովելու համար: Մետրիկային չափը 3.5, անվանական չափը 0, երկարությունը 75սմ: Յուրաքանչյուր առանձին ստերիլ փաթեթի մեջ առկա է 10 թել (համարվում է մեկ միավոր),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նյութի անվանումը, անվանական և մետրիկային չափը, գույնը, քանակը և երկարությունը, ասեղի բացակայության նշում: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</si>
  <si>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Стерильная хирургическая нить без иглы, неабсорбирующая, мультифиламентная, изготовленная с использованием органического протеина и фиброна, покрытая воском для обеспечения беспрепятственного прохождения ткани. Метрический размер 3,5, именной размер 0, длина 75 см. Нить упакована в отдельную стерильную упаковку по 10штук (единицой считается одна упоковка), обеспечивающую доступа к отдельной стерильной нити. На упаковке указан наименование производителя, товарный знак, каталожный номер, номер партии, срок годности, наименование материала, имменной и метрический размер, цвет, количество и длина, надпись об отсутсвии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</si>
  <si>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Atramat 
EZ-SS1031
SS1031</t>
  </si>
  <si>
    <t>Atramat SG3671</t>
  </si>
  <si>
    <t>RP medical M340A</t>
  </si>
  <si>
    <t>RP medical 66S</t>
  </si>
  <si>
    <t>Ethicon
W224
SA86T</t>
  </si>
  <si>
    <t xml:space="preserve">Վիրաբուժական թել 0 </t>
  </si>
  <si>
    <t>Ethicon 
0 PDS VIO W9236T</t>
  </si>
  <si>
    <t>Atramat
X4078-150LOOP</t>
  </si>
  <si>
    <t>Վիրաբուժական թել 2.0</t>
  </si>
  <si>
    <t>Хирургический шовный материал 2,0</t>
  </si>
  <si>
    <t>Atramat R2632</t>
  </si>
  <si>
    <t>RP Medical
833S</t>
  </si>
  <si>
    <t>Ethicon 
Silk K833H</t>
  </si>
  <si>
    <t>Atramat SG2652</t>
  </si>
  <si>
    <t>RP Medical
833A</t>
  </si>
  <si>
    <t>Orion Suture
DURASIL 5E10x75</t>
  </si>
  <si>
    <t>Առանց ասեղի չներծծվող վիրաբուժական թել, ստերիլ, մուլտիֆիլոմենտ, պատրաստված օրգանական պրոտեինի և ֆիբրոնի օգտագործմամբ, մոմապատված` հյուսվածքների միջոց սահուն անցում ապահովելու համար, մետրիկային չափը 3, անվանական չափը 2-0, երկարությունը 75սմ: Յուրաքանչյուր առանձին ստերիլ փաթեթի մեջ առկա է 10 թել (համարվում է մեկ միավոր),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նյութի անվանումը, անվանական և մետրիկային չափը, գույնը, քանակը և երկարությունը, ասեղի բացակայության նշում: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</si>
  <si>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Стерильная хирургическая нить без иглы, неабсорбирующая, мультифиламентная, изготовленная с использованием органического протеина и фиброна, покрытая воском для обеспечения беспрепятственного прохождения ткани. Метрический размер 3, именной размер 2-0, длина нитьи 75 см. Нить упакована в отдельную стерильную упаковку по 10штук (единицой считается одна упоковка), обеспечивающую доступа к отдельной стерильной нити. На упаковке должно быть указано наименование производителя, товарный знак, каталожный номер продукта, номер партии, срок годности, наименование материала нити, имменной и метрический размер нити, цвет нитьи, количество и длина нитьи, надпись об отсутсвии иглы. Пакеты помещяны в коробки, в заводской упаковке, которые покрыты полиэтиленом или другим прозрачным материалом, который как двойная упаковка защищает содержимое коробки от влаги, а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</si>
  <si>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RP Medical 85S</t>
  </si>
  <si>
    <t>Ethicon  MERSILK W223</t>
  </si>
  <si>
    <t>Atramat
EZ-SS1032
SS1032</t>
  </si>
  <si>
    <t>Atramat S2552/2</t>
  </si>
  <si>
    <t>RP medical 563A</t>
  </si>
  <si>
    <t>Ethicon,
W6767</t>
  </si>
  <si>
    <t>Վիրաբուժական թել 3.0</t>
  </si>
  <si>
    <t>Хирургический шовный материал 3,0</t>
  </si>
  <si>
    <t xml:space="preserve">Ethicon  W8525 </t>
  </si>
  <si>
    <t>RP Medical 8525P</t>
  </si>
  <si>
    <t>RP Medical 8534P</t>
  </si>
  <si>
    <t xml:space="preserve">Atramat SR26303-75
</t>
  </si>
  <si>
    <t>RP medical 316A</t>
  </si>
  <si>
    <t>Ethicon, ViCRYL W9120</t>
  </si>
  <si>
    <t xml:space="preserve">Atramat
 R2693-75 
SR2693-75
</t>
  </si>
  <si>
    <t>Atramat CE2493-75;</t>
  </si>
  <si>
    <t>RP medical 452A</t>
  </si>
  <si>
    <t>Atramat 
PE2493-75</t>
  </si>
  <si>
    <t>Atramat S1653/2</t>
  </si>
  <si>
    <t>RP medical 588A</t>
  </si>
  <si>
    <t xml:space="preserve"> Ethicon  Etibond W6759</t>
  </si>
  <si>
    <t>Վիրաբուժական թել 4.0</t>
  </si>
  <si>
    <t>Хирургический шовный материал 4,0</t>
  </si>
  <si>
    <t>Atramat F1764-75</t>
  </si>
  <si>
    <t>RP Medical 8871P</t>
  </si>
  <si>
    <t>Ethicon Prolene Blu 8871H</t>
  </si>
  <si>
    <t>Orion Suture
DURASIL 5G</t>
  </si>
  <si>
    <t>Առանց ասեղի չներծծվող վիրաբուժական թել, ստերիլ, մուլտիֆիլոմենտ, պատրաստված օրգանական պրոտեինի և ֆիբրոնի օգտագործմամբ, մոմապատված` հյուսվածքների միջոց սահուն անցում ապահովելու համար: Մետրիկային չափը 1.5, անվանական չափը 4-0, թելի երկարությունը 75 սմ: Յուրաքանչյուր առանձին ստերիլ փաթեթի մեջ առկա է 10 թել (համարվում է մեկ միավոր),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նյութի անվանումը, անվանական և մետրիկային չափը, գույնը, քանակը և երկարությունը, ասեղի բացակայության նշում: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</si>
  <si>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Стерильная хирургическая нить без иглы, неабсорбирующая, мультифиламентная, изготовленная с использованием органического протеина и фиброна, покрытая воском для обеспечения беспрепятственного прохождения ткани. Метрический размер 1.5, именной размер 4-0, длина нитьи 75 см. Нить упакована в отдельную стерильную упаковку по 10штук (единицой считается одна упоковка), обеспечивающую доступа к отдельной стерильной нити. На упаковке должно быть указано наименование производителя, товарный знак, каталожный номер продукта, номер партии, срок годности, наименование материала нити, имменной и метрический размер нити, цвет нитьи, количество и длина нитьи, надпись об отсутсвии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</si>
  <si>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RP Medical 63S</t>
  </si>
  <si>
    <t>Atramat
EZ-SS1034
SS1034</t>
  </si>
  <si>
    <t>Atramat S1664/2</t>
  </si>
  <si>
    <t>RP Medical 8557P</t>
  </si>
  <si>
    <t>Ethicon Prolene  W8831</t>
  </si>
  <si>
    <t>Atramat SR2664-75</t>
  </si>
  <si>
    <t>RP medical 8831P</t>
  </si>
  <si>
    <t>Atramat CE1994-75</t>
  </si>
  <si>
    <t>RP medical 397A</t>
  </si>
  <si>
    <t>Ethicon VICRYL W9570T</t>
  </si>
  <si>
    <t>Atramat PE1994-75</t>
  </si>
  <si>
    <t>Atramat S2564/2</t>
  </si>
  <si>
    <t>RP medical 8521P</t>
  </si>
  <si>
    <t>Ethicon Prolene 8521H</t>
  </si>
  <si>
    <t>Վիրաբուժական թել 5.0</t>
  </si>
  <si>
    <t>Хирургический шовный материал 5,0</t>
  </si>
  <si>
    <t>Atramat S1365/2-75</t>
  </si>
  <si>
    <t>RP Medical 8710P</t>
  </si>
  <si>
    <t>Ethicon 
Prolene W8710</t>
  </si>
  <si>
    <t>Atramat F1765-75</t>
  </si>
  <si>
    <t>Orion Suture DURASIL 5H75DZ17</t>
  </si>
  <si>
    <t>RP medical 870S</t>
  </si>
  <si>
    <t>Atramat
SR 1735
F1735</t>
  </si>
  <si>
    <t>Atramat S1665/2</t>
  </si>
  <si>
    <t>RP medical 8556P</t>
  </si>
  <si>
    <t>Ethicon
8556G</t>
  </si>
  <si>
    <t>Վիրաբուժական թել 6.0</t>
  </si>
  <si>
    <t>Хирургический шовный материал 6,0</t>
  </si>
  <si>
    <t>Atramat SE1366/2-75</t>
  </si>
  <si>
    <t>RP medical 8711P</t>
  </si>
  <si>
    <t>Atramat CVSE9.366/2-60</t>
  </si>
  <si>
    <t>RP medical 8709P</t>
  </si>
  <si>
    <t>Վիրաբուժական թել 7.0</t>
  </si>
  <si>
    <t>Хирургический шовный материал 7,0</t>
  </si>
  <si>
    <t>Atramat SE867/2-60</t>
  </si>
  <si>
    <t>RP Medical 8735P</t>
  </si>
  <si>
    <t>Ethicon  Prolene EP8735H</t>
  </si>
  <si>
    <t>Վիրաբուժական թել 8.0</t>
  </si>
  <si>
    <t>Хирургический шовный материал 8,0</t>
  </si>
  <si>
    <t>Ethicon 
Prolene W2777</t>
  </si>
  <si>
    <t>RP Medical Polypro 8732P</t>
  </si>
  <si>
    <t>Վիրաբուժական թել մետաղյա 2.0</t>
  </si>
  <si>
    <t>Хирургический шовный материал металический 2,0</t>
  </si>
  <si>
    <t>RP medical ST602</t>
  </si>
  <si>
    <t>Վիրաբուժական թել մետաղյա 5.0</t>
  </si>
  <si>
    <t>Хирургический шовный материал металический 5,0</t>
  </si>
  <si>
    <t>Orion Suture 
15N45DK48</t>
  </si>
  <si>
    <t>RP Medical Steel ST605</t>
  </si>
  <si>
    <t>Orion Suture
DURASIL 5E75DZ26</t>
  </si>
  <si>
    <t>RP Medical
8870</t>
  </si>
  <si>
    <t>Orion Suture 
13B45DR40</t>
  </si>
  <si>
    <t>Վիրաբուժական թել բամբակյա</t>
  </si>
  <si>
    <t>Хирургическая хлопковая нить</t>
  </si>
  <si>
    <t>RP Medical CP11A</t>
  </si>
  <si>
    <t>B.Braun 
B1095625</t>
  </si>
  <si>
    <t>33141121/549</t>
  </si>
  <si>
    <t>33141121/550</t>
  </si>
  <si>
    <t>33141121/551</t>
  </si>
  <si>
    <t>33141121/552</t>
  </si>
  <si>
    <t>33141121/553</t>
  </si>
  <si>
    <t>33141121/554</t>
  </si>
  <si>
    <t>33141121/555</t>
  </si>
  <si>
    <t>33141121/556</t>
  </si>
  <si>
    <t>33141121/557</t>
  </si>
  <si>
    <t>33141121/558</t>
  </si>
  <si>
    <t>33141121/559</t>
  </si>
  <si>
    <t>33141121/560</t>
  </si>
  <si>
    <t>33141121/561</t>
  </si>
  <si>
    <t>33141121/562</t>
  </si>
  <si>
    <t>33141121/563</t>
  </si>
  <si>
    <t>33141121/564</t>
  </si>
  <si>
    <t>33141121/565</t>
  </si>
  <si>
    <t>33141121/567</t>
  </si>
  <si>
    <t>33141121/568</t>
  </si>
  <si>
    <t>33141121/569</t>
  </si>
  <si>
    <t>33141121/570</t>
  </si>
  <si>
    <t>33141121/571</t>
  </si>
  <si>
    <t>33141121/572</t>
  </si>
  <si>
    <t>33141121/573</t>
  </si>
  <si>
    <t>33141121/574</t>
  </si>
  <si>
    <t>33141121/575</t>
  </si>
  <si>
    <t>33141121/576</t>
  </si>
  <si>
    <t>33141121/577</t>
  </si>
  <si>
    <t>33141121/578</t>
  </si>
  <si>
    <t>1 ասեղով ներծծվող վիրաբուժական թել՝ ստերիլ, սինթետիկ, միաֆիլամենտ, պատրաստված p-dioxanone մոնոմերի հիման վրա, պոլիմերի էմպիրիկ մոլեկուլային բանաձև  (C4H6O3)n, օգտագործված նյութերը չունեն հակագենային ակտիվություն և ապիրոգեն են, ներկված է վառ գույնով՝ վերքի մեջ նրա տեսանելիությունը լավացնելու համար, կիրառումից 4 շաբաթ անց պահպանում է առանձգականության 60-70%, 6 շաբաթ անց՝ 50-60%, ամբողջական ներծծվում է 180-240 օրում: Թելի մետրիկային չափը 3.5, անվանական չափը 0, երկարությունը 70սմ: Ասեղի տիպը ծակող, 1/2 շրջան, երկարությունը 36մմ, տրամագիծը 0.99մմ,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</si>
  <si>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Абсорбирующая хирургическая нить с 1 иглой, стерильный, синтетический,  мононить, на основе мономеров п-диоксанона, эмпирическая молекулярная формула полимера (C4H6O3) n, используемые материалы не обладают антигенной активностью и апирогенны, ярко окрашена, чтобы улучшить видимость в ране, сохраняет 60-70% эластичности через 4 недели после нанесения, 50-60% через 6 недель, полное впитывание через 180-240 дней. Метрический размер нити 3,5, именной размер 0, длина 70 см. Игла колящий, 1/2 круга, длина 36 мм, диаметр 0,99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</si>
  <si>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1 ասեղով ներծծվող վիրաբուժական թել՝ ստերիլ, սինթետիկ, միաֆիլամենտ, նյութը պոլիդոքսանոն, օգտագործված նյութերը չունեն հակագենային ակտիվություն և ապիրոգեն են, ներկված է վառ գույնով՝ վերքի մեջ նրա տեսանելիությունը լավացնելու համար: Թելի մետրիկային չափը 3.5, անվանական չափը 0, երկարությունը 150սմ, մեկ օղակ: Ասեղի տիպը ծակող, 1/2 շրջան, երկարությունը 40մմ, համաձուլվածքը 420  մարկայի պատրաստված կոռոզիայի նկատմամբ դիմացկուն խառնուրդից, ասեղի մարմնի տրամագիծը 1,143 մմ,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</si>
  <si>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Абсорбирующая хирургическая нить с 1 иглой, стерильный, синтетический,  мононить, материал полидиоксанон, используемые материалы не обладают антигенной активностью и апирогенны, ярко окрашена, чтобы улучшить видимость в ране. Метрический размер нити 3,5, именной размер нити 0, длина 150 см одна петля. Игла колящий, 1/2 круга, длина 40 мм, марка сплава 420 изготовлена ​​из коррозионно-стойкой смеси, диаметр тела иглы 1,143 мм,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</si>
  <si>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1 ասեղով չներծծվող վիրաբուժական թել, ստերիլ, մուլտիֆիլոմենտ, պատրաստված օրգանական պրոտեինի և ֆիբրոնի օգտագործմամբ, մոմապատված` հյուսվածքների միջով սահուն անցում ապահովելու համար, մետրիկային չափը 3, անվանական չափը 2-0, երկարությունը 75սմ: Ասեղի տիպը ծակող, 1/2 շրջան, 26մմ երկարությամբ, տրամագիծը 0.68մմ,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</si>
  <si>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неабсорбирующая, мультифилментный, сделанный с использованием органического протеина и фиброна, обработан воском для обеспечения беспрепятственного прохождения через ткани. Метрический размер нити 3, именной размер 2-0, длина 75 см. Одна игла, тип колящий, 1/2 круга, длина 26 мм, диаметр 0,68 мм, марка сплава 302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</si>
  <si>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1 ասեղով չներծծվող վիրաբուժական թել, ստերիլ, պատրաստված պոլիեսթերից, հյուսված, բաղկացած տերեֆալաթթվից և էթիլենգլիկոլից, ներկված վառ գույնով՝ վերքի մեջ տեսանելիությունը լավացնելու համար, մետրիկային չափը 3, անվանական չափը 2-0, երկարությունը 75սմ: Ասեղի տիպը ծակող, 1/2 շրջան, 26մմ երկարությամբ, տրամագիծը 0.68մմ,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</si>
  <si>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из полиэстера, неабсорбирующая, вязанный, состоящий из терефаловой кислоты этиленгликола. Нить ярко окрашена, чтобы улучшить ее видимость в ране. Метрический размер нити 3, именной размер 2-0, длина 75 см. Одна игла, тип колящий, 1/2 круга, длина 26 мм, диаметр 0,68 мм, марка сплава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</si>
  <si>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պատրաստված պոլիեսթերից, հյուսված, բաղկացած տերեֆալաթթվից և էթիլենգլիկոլից, ներկված վառ գույնով՝ վերքի մեջ նրա տեսանելիությունը լավացնելու համար, մետրիկային չափը 3, անվանական չափը 2-0, երկարությունը 90սմ: Ասեղի տիպը ծակող, 1/2 շրջան, 25մմ երկարությամբ, տրամագիծը 0.68մմ,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</si>
  <si>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из полиэстера, неабсорбирующая, вязанный, состоящий из терефаловой кислоты и этиленгликолина. Нить ярко окрашена, чтобы улучшить ее видимость в ране. Метрический размер нити 3, именной размер 2-0, длина 90 см. Две иглы, тип колящий, 1/2 круга, длина 25 мм, диаметр 0,68 мм, марка сплава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</si>
  <si>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1 ասեղով ներծծվող վիրաբուժական թել, ստերիլ, սինթետիկ, հյուսված, բաղկացած պոլիգապրոլակտոնով և կալցիումի ստեարատով պատված պոլիգլիկոլաթթվից, ներկված վառ գույնով՝ վերքի մեջ նրա տեսանելիությունը լավացնելու համար, կիրառումից 2 շաբաթ անց պահպանում է առանձգականության 70-75%, 3 շաբաթ անց՝ 50%, ամբողջական ներծծվում է 55-90 օրում, մետրիկային չափը 2, անվանական չափը 3-0, երկարությունը 75սմ: Ասեղի տիպը կտրող, 3/8 շրջան, 24մմ երկարությամբ, տրամագիծը 0.58մմ,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</si>
  <si>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синтетический, абсорбирующая, вязанный, состоящий из полигликолевой кислоты, покрытый полигапролактоном и стеаратом кальция.. Нить ярко окрашена, чтобы улучшить ее видимость в ране. Нить сохраняет 70-75% своей эластичносто через 2 недели после нанесения, 50% через 3 недель, а период полного впитывания составляет 55-90 дней. Метрический размер нити 2, именной размер 3-0, длина 75 см. Одна игла, режущая, 3/8 круга, длина 24 мм, диаметр 0,58 мм, 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</si>
  <si>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պատրաստված պոլիեսթերից, հյուսված, բաղկացած տերեֆալաթթվից և էթիլենգլիկոլից, ներկված վառ գույնով՝ վերքի մեջ նրա տեսանելիությունը լավացնելու համար, մետրիկային չափը 2, անվանական չափը 3-0, երկարությունը 60սմ: Ասեղի տիպը ծակող, 1/2 շրջան, 16մմ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</si>
  <si>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из полиэстера, неабсорбирующая, вязанный, состоящий из терефаловой кислоты и этиленгликолина. Нить ярко окрашена, чтобы улучшить ее видимость в ране. Метрический размер нити 2, именной размер 3-0, длина 60 см. Две иглы, тип колящий, 1/2 круга, длина 16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</si>
  <si>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1 ասեղով չներծծվող վիրաբուժական թել,ստերիլ,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1.5, անվանական չափը 4-0, թելի երկարությունը 75սմ: Ասեղի տիպը ծակող, 1/2 շրջան, 26մմ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</si>
  <si>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синтетический, неабсорбирующая, монофиламентный, состоящий из изотактических стереоизомеров гомополимера полипропилена. Нить ярко окрашена, чтобы улучшить ее видимость в ране. Метрический размер нити 1.5, именной размер 4-0, длина 75 см. Одна игла, тип колящий, 1/2 круга, длина 26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</si>
  <si>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1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1.5, անվանական չափը 4-0, երկարությունը 75սմ: Ասեղի տիպը ծակող, 1/2 շրջան, 17մմ երկարությամբ, տրամագիծը 0.43մմ,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</si>
  <si>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синтетический, неабсорбирующая, монофиламентный, состоящий из изотактических стереоизомеров гомополимера полипропилена. Нить ярко окрашена, чтобы улучшить ее видимость в ране. Метрический размер нити 1.5, именной размер 4-0, длина 75 см. Одна игла, тип колящий, 1/2 круга, длина 17 мм, диаметр 0,43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</si>
  <si>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1 ասեղով ներծծվող վիրաբուժական թել, ստերիլ, սինթետիկ, հյուսված, բաղկացած պոլիգապրոլակտոնով և կալցիումի ստեարատով պատված պոլիգլիկոլաթթվից, ներկված վառ գույնով՝ վերքի մեջ նրա տեսանելիությունը լավացնելու համար, կիրառումից 2 շաբաթ անց պահպանում է առանձգականության 70-75%, 3 շաբաթ անց՝ 50%, ամբողջական ներծծվում է 55-90 օրում, մետրիկային չափը 1.5, անվանական չափը 4-0, երկարությունը 75սմ: Ասեղի տիպը կտրող, 3/8 շրջան, 19մմ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</si>
  <si>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синтетический, абсорбирующая, вязанный, состоящий из полигликолевой кислоты, покрытый полигапролактоном и стеаратом кальция.. Нить ярко окрашена, чтобы улучшить ее видимость в ране. Нить сохраняет 70-75% своей эластичносто через 2 недели после нанесения, 50% через 3 недель, а период полного впитывания составляет 55-90 дней. Метрический размер нити 1.5, именной размер 4-0, длина 75 см. Одна игла, режущая, 3/8 круга, длина 19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</si>
  <si>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1.5, անվանական չափը 4-0, երկարությունը 90սմ: Ասեղի տիպը ծակող, 1/2 շրջան, 16մմ երկարությամբ, տրամագիծը 0.33մմ,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</si>
  <si>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1.5, именной размер 4-0, длина 90 см. Две иглы, тип колящий, 1/2 круга, длина 16 мм, диаметр 0,33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</si>
  <si>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1.5, անվանական չափը 4-0, երկարությունը 90սմ: Ասեղի տիպը ծակող, 1/2 շրջան, 25մմ երկարությամբ, տրամագիծը 0.48մմ,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</si>
  <si>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1.5, именной размер 4-0, длина 90 см. Две иглы, тип колящий, 1/2 круга, длина 25 мм, диаметр 0,48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</si>
  <si>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 xml:space="preserve">1 ասեղով ներծծվող վիրաբուժական թել, ստերիլ, սինթետիկ, հյուսված, բաղկացած պոլիգապրոլակտոնով և կալցիումի ստեարատով պատված պոլիգլիկոլաթթվից, ներկված վառ գույնով՝ վերքի մեջ նրա տեսանելիությունը լավացնելու համա, կիրառումից 2 շաբաթ անց պահպանում է առանձգականության 70-75%, 3 շաբաթ անց՝ 50%, ամբողջական ներծծվում է 55-90 օրում, մետրիկային չափը 2, անվանական չափը 3-0, թելի երկարությունը 75սմ: Ասեղի տիպը ծակող, 1/2 շրջան, 26մմ երկարությամբ, տրամագիծը 0.63մմ,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 </t>
  </si>
  <si>
    <t>Одноигольный Хирургический шовный материал, стерильный, синтетический, абсорбирующая, вязанный, состоящий из полигликолевой кислоты, покрытый полигапролактоном и стеаратом кальция.. Нить ярко окрашена, чтобы улучшить ее видимость в ране. Нить сохраняет 70-75% своей эластичносто через 2 недели после нанесения, 50% через 3 недель, а период полного впитывания составляет 55-90 дней. Метрический размер нити 2, именной размер 3-0, длина 75 см. Одна Игла, колящий, 1/2 круга, длина 26 мм, диаметр 0,63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</si>
  <si>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1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1, անվանական չափը 5-0, երկարությունը 75սմ: Ասեղի տիպը ծակող, 1/2 շրջան, 17մմ երկարությամբ, տրամագիծը 0.48մմ,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</si>
  <si>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синтетический, неабсорбирующая, монофиламентный, состоящий из изотактических стереоизомеров гомополимера полипропилена. Нить ярко окрашена, чтобы улучшить ее видимость в ране. Метрический размер нити 1, именной размер 5-0, длина 75 см. Одна игла, тип колящий, 1/2 круга, длина 17 мм, диаметр 0,48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</si>
  <si>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1, անվանական չափը 5-0, երկարությունը 90սմ: Ասեղի տիպը ծակող, 1/2 շրջան, 16-17մմ երկարությամբ, տրամագիծը 0.33մմ,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</si>
  <si>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1, именной размер 5-0, длина 90 см. Две иглы, тип колящий, 1/2 круга, длина 16-17мм, диаметр 0,33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</si>
  <si>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1, անվանական չափը 5-0, երկարությունը 75սմ: Ասեղի տիպը ծակող, 1/2 շրջան, 13մմ երկարությամբ, տրամագիծը 0.33մմ,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</si>
  <si>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1, именной размер 5-0, длина 75 см. Две иглы, тип колящий, 1/2 круга, длина 13 мм, диаметр 0,33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</si>
  <si>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0.7, անվանական չափը 6-0, երկարությունը 75սմ: Ասեղի տիպը ծակող, 3/8 շրջան, 13մմ երկարությամբ, տրամագիծը 0.28մմ,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</si>
  <si>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0.7, именной размер 6-0, длина 75 см. Две иглы, тип колящий, 3/8 круга, длина 13 мм, диаметр 0,28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</si>
  <si>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0.7, անվանական չափը 6-0, երկարությունը 60սմ: Ասեղի տիպը ծակող, 3/8 շրջան, 9.3մմ երկարությամբ, տրամագիծը 0.23մմ, պողպատի դասը 304,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</si>
  <si>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0.7, именной размер 6-0, длина 60 см. Две иглы, тип колящий, 3/8 круга, длина 9.3 мм, диаметр 0,23 мм, марка стали 304,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</si>
  <si>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0.5, անվանական չափը 7-0, թելի երկարությունը 60սմ: Ասեղի տիպը ծակող, 3/8 շրջան, 8մմ երկարությամբ, տրամագիծը 0.23մմ, պողպատի դասը 304,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</si>
  <si>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синтетический, неабсорбирующая, монофиламентный, состоящий из из изотактических стереоизомеров гомополимера полипропилена. Нить ярко окрашена, чтобы улучшить ее видимость в ране. Метрический размер нити 0.5, именной размер 7-0, длина 60 см. Две иглы, тип колящий, 3/8 круга, длина 8 мм, диаметр 0,23 мм, марка стали 304,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</si>
  <si>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սինթետիկ, մոնոֆիլամենտ, պատրաստված պոլիպրոպիլենի բյուրեղային ստերեոիզոմեր - սինթետիկ գծային պոլիոլեֆին, ներկված վառ գույնով՝ վերքի մեջ նրա տեսանելիությունը լավացնելու համար, մետրիկային չափը 0.4, անվանական չափը 8-0, թելի երկարությունը 45սմ: Ասեղի տիպը ծակող, 3/8 շրջան, 6,5մմ երկարությամբ, տրամագիծը 0.1524մմ, պողպատի դասը 4310, պատրաստված կոռոզիայի նկատմամբ դիմացկուն խառնուրդից, մշակված սիլիկոնի կրկնակի շերտով,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</si>
  <si>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синтетический, неабсорбирующая, монофиламентный, состоящий из кристаллического стереоизомера полипропилена - синтетического линейного полиолефина. Нить ярко окрашена, чтобы улучшить ее видимость в ране. Метрический размер нити 0.4, именной размер 8-0, длина 45 см. Две иглы, тип колящий, 3/8 круга, длина 6,5 мм, диаметр 0,1524мм, марка стали 4310, изготовлена ​​из коррозионно-стойкой смеси, обработан двойным слоем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</si>
  <si>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1 ասեղով չներծծվող վիրաբուժական թել, ստերիլ, մուլտիֆիլոմենտ, պատրաստված օրգանական պրոտեինի և ֆիբրոնի օգտագործմամբ, մոմապատված` հյուսվածքների միջով սահուն անցում ապահովելու համար, մետրիկային չափը 1, անվանական չափը 5-0, երկարությունը 75սմ: Ասեղի  տիպը ծակող, 1/2 շրջան, 17մմ երկարությամբ, տրամագիծը 0.48մմ,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</si>
  <si>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неабсорбирующая, мультифилментный, сделанный с использованием органического протеина и фиброна, обработан воском для обеспечения беспрепятственного прохождения через ткани. Метрический размер нити 1, именной размер 5-0, длина 75 см. Одна игла, тип колящий, 1/2 круга, длина 17 мм, диаметр 0,48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</si>
  <si>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 xml:space="preserve">Վիրաբուժական բամբակյա ժապավեն լայնքը 4մմ, երկարությունը 75սմ </t>
  </si>
  <si>
    <t>Хирургическая хлопковая нить 4мм ширины, 75см длины.</t>
  </si>
  <si>
    <t>1 ասեղով չժանգոտվող վիրաբուժական աղելար,ստերիլ, մոնոֆիլամենտ,բաղկացած է երկաթի, քրոմի և նիկելի համաձուլվածքից, որը ապահովում է ձգման հանդեպ աղելարի բարձր ամրությունը: Մետրիկային չափը 7, անվանական չափը 5-0, երկարությունը 45սմ: Ասեղի տիպը ծակող-կտրող, 1/2 շրջան, 48մմ երկարությամբ, մետաղի դասը 316Լ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Ստերիլ փաթեթում առկա է 4 հատ աղելար: Փաթեթի վրա նշված է արտադրողի անունը, ապրանքային նշանը, կատալոգային համարը, խմբաքանակի համարը, պիտանելիության ժամկետը, անվանական և մետրիկային չափը, երկարությունը, ասեղի երկարությունը և կորությունը: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</si>
  <si>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из нержавеюшей стали,  монофилментный, состоит из железа, хрома и никеля, которые обеспечивают высокую прочность сплава на растяжение. Метрический размер нити 7, именной размер 5-0, длина 45 см. Одна игла, тип колящий-режущий, 1/2 круга, длина 48 мм, марка металла 316L, изготовлена ​​из коррозионно-стойкой смеси, обработан силиконом, что способствует уменьшению трения иглы с тканями и облегчает прохождение иглы через них, должна иметь структуру, повышающую надежность ее фиксации с иглодержателем. В стерильной упаковке 4 штуки. На упаковке должно быть указано наименование производителя, товарный знак, каталожный номер продукта, номер партии, срок годности, именной и метрический размер, длина, длина иглы, кривизна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</si>
  <si>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1 ասեղով վիրաբուժական աղելար, ստերիլ, մոնոֆիլամենտ, բաղկացած է երկաթի, քրոմի և նիկելի համաձուլվածքից, որը ապահովում է ձգման հանդեպ աղելարի բարձր ամրությունը: Մետրիկային չափը 5, անվանական չափը 2-0, երկարությունը 45սմ: Ասեղի տիպը ծակող, 1/2 շրջան, 40մմ երկարությամբ,  մետաղի դասը 316Լ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Փաթեթի վրա նշված է արտադրողի անունը, ապրանքային նշանը, կատալոգային համարը, խմբաքանակի համարը, պիտանելիության ժամկետը, անվանական և մետրիկային չափը, երկարությունը, ասեղի երկարությունը և կորությունը: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</si>
  <si>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 из нержавеющей стали, монофилментный, состоит из железа, хрома и никеля, которые обеспечивают стали высокую прочность на растяжение. Метрический размер нити 5,  именной размер 2-0, длина 45 см. Тип иглы колящий, 1/2 круга, длина 40 мм, марка металла 316L изготовлена ​​из коррозионно-стойкой смеси, обработан силиконом, что способствует уменьшению трения иглы с тканями и облегчает прохождение иглы через них, должна иметь структуру, повышающую надежность ее фиксации с иглодержателем. На упаковке указано наименование производителя, товарный знак, каталожный номер, номер партии, срок годности, имменной и метрический размер, длина и кривизна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</si>
  <si>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ներկված վառ գույնով՝ վերքի մեջ նրա տեսանելիությունը լավացնելու համար, անվանական չափը 3.0,  թելի երկարությունը 90սմ: Ասեղի տիպը ծակող, NSH-1, 1/2 շրջան, 22մմ երկարությամբ, համաձուլվածքը 4310 մարկայի, պատրաստված կոռոզիայի նկատմամբ դիմացկուն խառնուրդից, ասեղի մարմնի տրամագիծը 0,6604 մմ: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</si>
  <si>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ярко окрашена, чтобы улучшить ее видимость в ране, неабсорбирующая, именной размер 3-0, длина нитьи 90 см. Тип иглы колящий, NSH-1, 1/2 круга, длина 22 мм, сплав марки 4310, изготовлен из коррозионно-стойкого сплава, диаметр тела иглы 0,6604 мм.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</si>
  <si>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Ethicon 
 Polipro W8534</t>
  </si>
  <si>
    <t>2 ասեղով չներծծվող վիրաբուժական թել, ստերիլ, ներկված վառ գույնով՝ վերքի մեջ նրա տեսանելիությունը լավացնելու համար, անվանական չափը 3.0,  թելի երկարությունը 120սմ: Ասեղի տիպը ծակող, SH, 1/2 շրջան, 26մմ երկարությամբ, համաձուլվածքը 4310 մարկայի, պատրաստված կոռոզիայի նկատմամբ դիմացկուն խառնուրդից, ասեղի մարմնի տրամագիծը 0,5588 մմ: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</si>
  <si>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ярко окрашена, чтобы улучшить ее видимость в ране, неабсорбирующая, именной размер 3-0, длина нитьи 120 см. Тип иглы колящий, SH, 1/2 круга, длина 26 мм сплав марки 4310, изготовлен из коррозионно-стойкого сплава, диаметр тела иглы 0,5588 мм.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</si>
  <si>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Ապրանքային նշանը և արտադրողը և մոդելը(կոդը)
Товарный знак и производитель и модель(код)</t>
  </si>
  <si>
    <t>*** Համարժեք ապրանքը</t>
  </si>
  <si>
    <t>*** Համարժեք ապրանքների համար Մասնակիցը պետք է ներկայացնի տվյալ Արտադրողի տեխնիկական ցուցանիշները՝ պահպանելով հրավերի բնութագրի կառուցվածքը:</t>
  </si>
  <si>
    <t>*** Для эквивалентного товара Участник должен предоставить технические показатели данного Производителя с сохранением представленного состава.</t>
  </si>
  <si>
    <r>
      <rPr>
        <b/>
        <sz val="10"/>
        <color theme="1"/>
        <rFont val="Arial Unicode"/>
        <family val="2"/>
        <charset val="204"/>
      </rPr>
      <t xml:space="preserve">*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</si>
  <si>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</t>
    </r>
    <r>
      <rPr>
        <b/>
        <sz val="10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</si>
</sst>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9"/>
      <color theme="1"/>
      <name val="Arial Unicode"/>
      <family val="2"/>
      <charset val="204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14"/>
      <name val="Arial Unicode"/>
      <family val="2"/>
      <charset val="204"/>
    </font>
    <font>
      <b/>
      <sz val="10"/>
      <color theme="1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3" fontId="1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0" fontId="5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tabSelected="1" zoomScale="70" zoomScaleNormal="70" workbookViewId="0">
      <selection activeCell="E29" sqref="E29"/>
    </sheetView>
  </sheetViews>
  <sheetFormatPr defaultRowHeight="11.4"/>
  <cols>
    <col min="1" max="1" width="5.5546875" style="44" customWidth="1"/>
    <col min="2" max="2" width="10.21875" style="44" customWidth="1"/>
    <col min="3" max="3" width="13.44140625" style="44" customWidth="1"/>
    <col min="4" max="5" width="17" style="40" customWidth="1"/>
    <col min="6" max="6" width="16.33203125" style="44" customWidth="1"/>
    <col min="7" max="8" width="59.44140625" style="40" customWidth="1"/>
    <col min="9" max="10" width="8.88671875" style="44" customWidth="1"/>
    <col min="11" max="11" width="9" style="40" customWidth="1"/>
    <col min="12" max="12" width="11" style="44" customWidth="1"/>
    <col min="13" max="16" width="11.77734375" style="40" customWidth="1"/>
    <col min="17" max="16384" width="8.88671875" style="40"/>
  </cols>
  <sheetData>
    <row r="1" spans="1:16" ht="114">
      <c r="A1" s="38" t="s">
        <v>2</v>
      </c>
      <c r="B1" s="38" t="s">
        <v>3</v>
      </c>
      <c r="C1" s="38" t="s">
        <v>3</v>
      </c>
      <c r="D1" s="39" t="s">
        <v>4</v>
      </c>
      <c r="E1" s="39" t="s">
        <v>5</v>
      </c>
      <c r="F1" s="38" t="s">
        <v>231</v>
      </c>
      <c r="G1" s="38" t="s">
        <v>6</v>
      </c>
      <c r="H1" s="38" t="s">
        <v>7</v>
      </c>
      <c r="I1" s="38" t="s">
        <v>8</v>
      </c>
      <c r="J1" s="38" t="s">
        <v>9</v>
      </c>
      <c r="K1" s="38" t="s">
        <v>10</v>
      </c>
      <c r="L1" s="38" t="s">
        <v>11</v>
      </c>
      <c r="M1" s="38" t="s">
        <v>12</v>
      </c>
      <c r="N1" s="38" t="s">
        <v>232</v>
      </c>
      <c r="O1" s="38" t="s">
        <v>232</v>
      </c>
      <c r="P1" s="38" t="s">
        <v>232</v>
      </c>
    </row>
    <row r="2" spans="1:16" ht="226.8" customHeight="1">
      <c r="A2" s="38">
        <v>1</v>
      </c>
      <c r="B2" s="2">
        <v>33141121</v>
      </c>
      <c r="C2" s="2" t="s">
        <v>149</v>
      </c>
      <c r="D2" s="4" t="s">
        <v>42</v>
      </c>
      <c r="E2" s="4" t="s">
        <v>43</v>
      </c>
      <c r="F2" s="2" t="s">
        <v>48</v>
      </c>
      <c r="G2" s="45" t="s">
        <v>178</v>
      </c>
      <c r="H2" s="45" t="s">
        <v>179</v>
      </c>
      <c r="I2" s="2" t="s">
        <v>0</v>
      </c>
      <c r="J2" s="2" t="s">
        <v>1</v>
      </c>
      <c r="K2" s="4">
        <v>1500</v>
      </c>
      <c r="L2" s="2">
        <v>1800</v>
      </c>
      <c r="M2" s="36">
        <f t="shared" ref="M2:M30" si="0">K2*L2</f>
        <v>2700000</v>
      </c>
      <c r="N2" s="2" t="s">
        <v>49</v>
      </c>
      <c r="O2" s="37"/>
      <c r="P2" s="2"/>
    </row>
    <row r="3" spans="1:16" ht="163.19999999999999">
      <c r="A3" s="38">
        <v>2</v>
      </c>
      <c r="B3" s="2">
        <v>33141121</v>
      </c>
      <c r="C3" s="2" t="s">
        <v>150</v>
      </c>
      <c r="D3" s="4" t="s">
        <v>42</v>
      </c>
      <c r="E3" s="4" t="s">
        <v>43</v>
      </c>
      <c r="F3" s="2" t="s">
        <v>44</v>
      </c>
      <c r="G3" s="4" t="s">
        <v>45</v>
      </c>
      <c r="H3" s="4" t="s">
        <v>46</v>
      </c>
      <c r="I3" s="2" t="s">
        <v>0</v>
      </c>
      <c r="J3" s="2" t="s">
        <v>1</v>
      </c>
      <c r="K3" s="4">
        <v>1390</v>
      </c>
      <c r="L3" s="2">
        <v>1080</v>
      </c>
      <c r="M3" s="36">
        <f t="shared" si="0"/>
        <v>1501200</v>
      </c>
      <c r="N3" s="2" t="s">
        <v>50</v>
      </c>
      <c r="O3" s="1" t="s">
        <v>51</v>
      </c>
      <c r="P3" s="2" t="s">
        <v>47</v>
      </c>
    </row>
    <row r="4" spans="1:16" ht="163.19999999999999">
      <c r="A4" s="38">
        <v>3</v>
      </c>
      <c r="B4" s="2">
        <v>33141121</v>
      </c>
      <c r="C4" s="2" t="s">
        <v>151</v>
      </c>
      <c r="D4" s="4" t="s">
        <v>52</v>
      </c>
      <c r="E4" s="4" t="s">
        <v>43</v>
      </c>
      <c r="F4" s="2" t="s">
        <v>53</v>
      </c>
      <c r="G4" s="4" t="s">
        <v>180</v>
      </c>
      <c r="H4" s="4" t="s">
        <v>181</v>
      </c>
      <c r="I4" s="2" t="s">
        <v>0</v>
      </c>
      <c r="J4" s="2" t="s">
        <v>1</v>
      </c>
      <c r="K4" s="4">
        <v>4165</v>
      </c>
      <c r="L4" s="2">
        <v>120</v>
      </c>
      <c r="M4" s="36">
        <f t="shared" si="0"/>
        <v>499800</v>
      </c>
      <c r="N4" s="5"/>
      <c r="O4" s="2"/>
      <c r="P4" s="2" t="s">
        <v>54</v>
      </c>
    </row>
    <row r="5" spans="1:16" ht="173.4">
      <c r="A5" s="38">
        <v>4</v>
      </c>
      <c r="B5" s="2">
        <v>33141121</v>
      </c>
      <c r="C5" s="2" t="s">
        <v>152</v>
      </c>
      <c r="D5" s="4" t="s">
        <v>55</v>
      </c>
      <c r="E5" s="4" t="s">
        <v>56</v>
      </c>
      <c r="F5" s="2" t="s">
        <v>57</v>
      </c>
      <c r="G5" s="4" t="s">
        <v>182</v>
      </c>
      <c r="H5" s="4" t="s">
        <v>183</v>
      </c>
      <c r="I5" s="2" t="s">
        <v>0</v>
      </c>
      <c r="J5" s="2" t="s">
        <v>1</v>
      </c>
      <c r="K5" s="4">
        <v>530</v>
      </c>
      <c r="L5" s="2">
        <v>6120</v>
      </c>
      <c r="M5" s="36">
        <f t="shared" si="0"/>
        <v>3243600</v>
      </c>
      <c r="N5" s="2" t="s">
        <v>58</v>
      </c>
      <c r="O5" s="2" t="s">
        <v>59</v>
      </c>
      <c r="P5" s="2" t="s">
        <v>142</v>
      </c>
    </row>
    <row r="6" spans="1:16" ht="173.4">
      <c r="A6" s="38">
        <v>5</v>
      </c>
      <c r="B6" s="2">
        <v>33141121</v>
      </c>
      <c r="C6" s="2" t="s">
        <v>153</v>
      </c>
      <c r="D6" s="4" t="s">
        <v>55</v>
      </c>
      <c r="E6" s="4" t="s">
        <v>56</v>
      </c>
      <c r="F6" s="2" t="s">
        <v>60</v>
      </c>
      <c r="G6" s="4" t="s">
        <v>184</v>
      </c>
      <c r="H6" s="4" t="s">
        <v>185</v>
      </c>
      <c r="I6" s="2" t="s">
        <v>0</v>
      </c>
      <c r="J6" s="2" t="s">
        <v>1</v>
      </c>
      <c r="K6" s="4">
        <v>840</v>
      </c>
      <c r="L6" s="2">
        <v>480</v>
      </c>
      <c r="M6" s="36">
        <f t="shared" si="0"/>
        <v>403200</v>
      </c>
      <c r="N6" s="2" t="s">
        <v>61</v>
      </c>
      <c r="O6" s="2"/>
      <c r="P6" s="2"/>
    </row>
    <row r="7" spans="1:16" ht="163.19999999999999">
      <c r="A7" s="38">
        <v>6</v>
      </c>
      <c r="B7" s="2">
        <v>33141121</v>
      </c>
      <c r="C7" s="2" t="s">
        <v>154</v>
      </c>
      <c r="D7" s="4" t="s">
        <v>55</v>
      </c>
      <c r="E7" s="4" t="s">
        <v>56</v>
      </c>
      <c r="F7" s="2" t="s">
        <v>62</v>
      </c>
      <c r="G7" s="4" t="s">
        <v>63</v>
      </c>
      <c r="H7" s="4" t="s">
        <v>64</v>
      </c>
      <c r="I7" s="2" t="s">
        <v>0</v>
      </c>
      <c r="J7" s="2" t="s">
        <v>1</v>
      </c>
      <c r="K7" s="4">
        <v>1390</v>
      </c>
      <c r="L7" s="2">
        <v>360</v>
      </c>
      <c r="M7" s="36">
        <f t="shared" si="0"/>
        <v>500400</v>
      </c>
      <c r="N7" s="2" t="s">
        <v>65</v>
      </c>
      <c r="O7" s="2" t="s">
        <v>66</v>
      </c>
      <c r="P7" s="2" t="s">
        <v>67</v>
      </c>
    </row>
    <row r="8" spans="1:16" ht="175.2" customHeight="1">
      <c r="A8" s="38">
        <v>7</v>
      </c>
      <c r="B8" s="2">
        <v>33141121</v>
      </c>
      <c r="C8" s="2" t="s">
        <v>155</v>
      </c>
      <c r="D8" s="4" t="s">
        <v>55</v>
      </c>
      <c r="E8" s="4" t="s">
        <v>56</v>
      </c>
      <c r="F8" s="2" t="s">
        <v>68</v>
      </c>
      <c r="G8" s="4" t="s">
        <v>186</v>
      </c>
      <c r="H8" s="4" t="s">
        <v>187</v>
      </c>
      <c r="I8" s="2" t="s">
        <v>0</v>
      </c>
      <c r="J8" s="2" t="s">
        <v>1</v>
      </c>
      <c r="K8" s="4">
        <v>1800</v>
      </c>
      <c r="L8" s="2">
        <v>2100</v>
      </c>
      <c r="M8" s="36">
        <f t="shared" si="0"/>
        <v>3780000</v>
      </c>
      <c r="N8" s="2" t="s">
        <v>69</v>
      </c>
      <c r="O8" s="2" t="s">
        <v>70</v>
      </c>
      <c r="P8" s="2"/>
    </row>
    <row r="9" spans="1:16" ht="175.2" customHeight="1">
      <c r="A9" s="38">
        <v>8</v>
      </c>
      <c r="B9" s="2">
        <v>33141121</v>
      </c>
      <c r="C9" s="2" t="s">
        <v>156</v>
      </c>
      <c r="D9" s="4" t="s">
        <v>71</v>
      </c>
      <c r="E9" s="4" t="s">
        <v>72</v>
      </c>
      <c r="F9" s="2" t="s">
        <v>73</v>
      </c>
      <c r="G9" s="4" t="s">
        <v>226</v>
      </c>
      <c r="H9" s="4" t="s">
        <v>227</v>
      </c>
      <c r="I9" s="2" t="s">
        <v>0</v>
      </c>
      <c r="J9" s="2" t="s">
        <v>1</v>
      </c>
      <c r="K9" s="4">
        <v>3084</v>
      </c>
      <c r="L9" s="2">
        <v>120</v>
      </c>
      <c r="M9" s="36">
        <f t="shared" si="0"/>
        <v>370080</v>
      </c>
      <c r="N9" s="2" t="s">
        <v>74</v>
      </c>
      <c r="O9" s="2"/>
      <c r="P9" s="2"/>
    </row>
    <row r="10" spans="1:16" ht="175.2" customHeight="1">
      <c r="A10" s="38">
        <v>9</v>
      </c>
      <c r="B10" s="2">
        <v>33141121</v>
      </c>
      <c r="C10" s="2" t="s">
        <v>157</v>
      </c>
      <c r="D10" s="4" t="s">
        <v>71</v>
      </c>
      <c r="E10" s="4" t="s">
        <v>72</v>
      </c>
      <c r="F10" s="2" t="s">
        <v>228</v>
      </c>
      <c r="G10" s="4" t="s">
        <v>229</v>
      </c>
      <c r="H10" s="4" t="s">
        <v>230</v>
      </c>
      <c r="I10" s="2" t="s">
        <v>0</v>
      </c>
      <c r="J10" s="2" t="s">
        <v>1</v>
      </c>
      <c r="K10" s="4">
        <v>3084</v>
      </c>
      <c r="L10" s="2">
        <v>120</v>
      </c>
      <c r="M10" s="36">
        <f t="shared" si="0"/>
        <v>370080</v>
      </c>
      <c r="N10" s="2" t="s">
        <v>75</v>
      </c>
      <c r="O10" s="2"/>
      <c r="P10" s="2"/>
    </row>
    <row r="11" spans="1:16" ht="175.2" customHeight="1">
      <c r="A11" s="38">
        <v>10</v>
      </c>
      <c r="B11" s="2">
        <v>33141121</v>
      </c>
      <c r="C11" s="2" t="s">
        <v>158</v>
      </c>
      <c r="D11" s="4" t="s">
        <v>71</v>
      </c>
      <c r="E11" s="4" t="s">
        <v>72</v>
      </c>
      <c r="F11" s="2" t="s">
        <v>76</v>
      </c>
      <c r="G11" s="4" t="s">
        <v>202</v>
      </c>
      <c r="H11" s="4" t="s">
        <v>203</v>
      </c>
      <c r="I11" s="2" t="s">
        <v>0</v>
      </c>
      <c r="J11" s="2" t="s">
        <v>1</v>
      </c>
      <c r="K11" s="4">
        <v>1300</v>
      </c>
      <c r="L11" s="2">
        <v>2760</v>
      </c>
      <c r="M11" s="36">
        <f t="shared" si="0"/>
        <v>3588000</v>
      </c>
      <c r="N11" s="2" t="s">
        <v>77</v>
      </c>
      <c r="O11" s="2" t="s">
        <v>78</v>
      </c>
      <c r="P11" s="2" t="s">
        <v>79</v>
      </c>
    </row>
    <row r="12" spans="1:16" ht="175.2" customHeight="1">
      <c r="A12" s="38">
        <v>11</v>
      </c>
      <c r="B12" s="2">
        <v>33141121</v>
      </c>
      <c r="C12" s="2" t="s">
        <v>159</v>
      </c>
      <c r="D12" s="4" t="s">
        <v>71</v>
      </c>
      <c r="E12" s="4" t="s">
        <v>72</v>
      </c>
      <c r="F12" s="2" t="s">
        <v>80</v>
      </c>
      <c r="G12" s="4" t="s">
        <v>188</v>
      </c>
      <c r="H12" s="4" t="s">
        <v>189</v>
      </c>
      <c r="I12" s="2" t="s">
        <v>0</v>
      </c>
      <c r="J12" s="2" t="s">
        <v>1</v>
      </c>
      <c r="K12" s="4">
        <v>1400</v>
      </c>
      <c r="L12" s="2">
        <v>2760</v>
      </c>
      <c r="M12" s="36">
        <f t="shared" si="0"/>
        <v>3864000</v>
      </c>
      <c r="N12" s="2" t="s">
        <v>81</v>
      </c>
      <c r="O12" s="2"/>
      <c r="P12" s="2" t="s">
        <v>82</v>
      </c>
    </row>
    <row r="13" spans="1:16" ht="175.2" customHeight="1">
      <c r="A13" s="38">
        <v>12</v>
      </c>
      <c r="B13" s="2">
        <v>33141121</v>
      </c>
      <c r="C13" s="2" t="s">
        <v>160</v>
      </c>
      <c r="D13" s="4" t="s">
        <v>71</v>
      </c>
      <c r="E13" s="4" t="s">
        <v>72</v>
      </c>
      <c r="F13" s="2" t="s">
        <v>83</v>
      </c>
      <c r="G13" s="4" t="s">
        <v>190</v>
      </c>
      <c r="H13" s="4" t="s">
        <v>191</v>
      </c>
      <c r="I13" s="2" t="s">
        <v>0</v>
      </c>
      <c r="J13" s="2" t="s">
        <v>1</v>
      </c>
      <c r="K13" s="4">
        <v>1300</v>
      </c>
      <c r="L13" s="2">
        <v>4800</v>
      </c>
      <c r="M13" s="36">
        <f t="shared" si="0"/>
        <v>6240000</v>
      </c>
      <c r="N13" s="2" t="s">
        <v>84</v>
      </c>
      <c r="O13" s="2" t="s">
        <v>85</v>
      </c>
      <c r="P13" s="2"/>
    </row>
    <row r="14" spans="1:16" ht="175.2" customHeight="1">
      <c r="A14" s="38">
        <v>13</v>
      </c>
      <c r="B14" s="2">
        <v>33141121</v>
      </c>
      <c r="C14" s="2" t="s">
        <v>161</v>
      </c>
      <c r="D14" s="4" t="s">
        <v>86</v>
      </c>
      <c r="E14" s="4" t="s">
        <v>87</v>
      </c>
      <c r="F14" s="2" t="s">
        <v>99</v>
      </c>
      <c r="G14" s="4" t="s">
        <v>192</v>
      </c>
      <c r="H14" s="4" t="s">
        <v>193</v>
      </c>
      <c r="I14" s="2" t="s">
        <v>0</v>
      </c>
      <c r="J14" s="2" t="s">
        <v>1</v>
      </c>
      <c r="K14" s="4">
        <v>980</v>
      </c>
      <c r="L14" s="2">
        <v>780</v>
      </c>
      <c r="M14" s="36">
        <f t="shared" si="0"/>
        <v>764400</v>
      </c>
      <c r="N14" s="2" t="s">
        <v>100</v>
      </c>
      <c r="O14" s="37"/>
      <c r="P14" s="2"/>
    </row>
    <row r="15" spans="1:16" ht="175.2" customHeight="1">
      <c r="A15" s="38">
        <v>14</v>
      </c>
      <c r="B15" s="2">
        <v>33141121</v>
      </c>
      <c r="C15" s="2" t="s">
        <v>162</v>
      </c>
      <c r="D15" s="4" t="s">
        <v>86</v>
      </c>
      <c r="E15" s="4" t="s">
        <v>87</v>
      </c>
      <c r="F15" s="2" t="s">
        <v>88</v>
      </c>
      <c r="G15" s="4" t="s">
        <v>194</v>
      </c>
      <c r="H15" s="4" t="s">
        <v>195</v>
      </c>
      <c r="I15" s="2" t="s">
        <v>0</v>
      </c>
      <c r="J15" s="2" t="s">
        <v>1</v>
      </c>
      <c r="K15" s="4">
        <v>1200</v>
      </c>
      <c r="L15" s="2">
        <v>1800</v>
      </c>
      <c r="M15" s="36">
        <f t="shared" si="0"/>
        <v>2160000</v>
      </c>
      <c r="N15" s="2" t="s">
        <v>89</v>
      </c>
      <c r="O15" s="2" t="s">
        <v>90</v>
      </c>
      <c r="P15" s="2"/>
    </row>
    <row r="16" spans="1:16" ht="175.2" customHeight="1">
      <c r="A16" s="38">
        <v>15</v>
      </c>
      <c r="B16" s="2">
        <v>33141121</v>
      </c>
      <c r="C16" s="2" t="s">
        <v>163</v>
      </c>
      <c r="D16" s="4" t="s">
        <v>86</v>
      </c>
      <c r="E16" s="4" t="s">
        <v>87</v>
      </c>
      <c r="F16" s="2" t="s">
        <v>101</v>
      </c>
      <c r="G16" s="4" t="s">
        <v>196</v>
      </c>
      <c r="H16" s="4" t="s">
        <v>197</v>
      </c>
      <c r="I16" s="2" t="s">
        <v>0</v>
      </c>
      <c r="J16" s="2" t="s">
        <v>1</v>
      </c>
      <c r="K16" s="4">
        <v>1500</v>
      </c>
      <c r="L16" s="2">
        <v>900</v>
      </c>
      <c r="M16" s="36">
        <f t="shared" si="0"/>
        <v>1350000</v>
      </c>
      <c r="N16" s="2" t="s">
        <v>102</v>
      </c>
      <c r="O16" s="2" t="s">
        <v>103</v>
      </c>
      <c r="P16" s="2" t="s">
        <v>104</v>
      </c>
    </row>
    <row r="17" spans="1:16" ht="175.2" customHeight="1">
      <c r="A17" s="38">
        <v>16</v>
      </c>
      <c r="B17" s="2">
        <v>33141121</v>
      </c>
      <c r="C17" s="2" t="s">
        <v>164</v>
      </c>
      <c r="D17" s="4" t="s">
        <v>86</v>
      </c>
      <c r="E17" s="4" t="s">
        <v>87</v>
      </c>
      <c r="F17" s="2" t="s">
        <v>96</v>
      </c>
      <c r="G17" s="4" t="s">
        <v>198</v>
      </c>
      <c r="H17" s="4" t="s">
        <v>199</v>
      </c>
      <c r="I17" s="2" t="s">
        <v>0</v>
      </c>
      <c r="J17" s="2" t="s">
        <v>1</v>
      </c>
      <c r="K17" s="4">
        <v>2050</v>
      </c>
      <c r="L17" s="2">
        <v>2400</v>
      </c>
      <c r="M17" s="36">
        <f t="shared" si="0"/>
        <v>4920000</v>
      </c>
      <c r="N17" s="2" t="s">
        <v>97</v>
      </c>
      <c r="O17" s="2" t="s">
        <v>98</v>
      </c>
      <c r="P17" s="2"/>
    </row>
    <row r="18" spans="1:16" ht="175.2" customHeight="1">
      <c r="A18" s="38">
        <v>17</v>
      </c>
      <c r="B18" s="2">
        <v>33141121</v>
      </c>
      <c r="C18" s="2" t="s">
        <v>165</v>
      </c>
      <c r="D18" s="4" t="s">
        <v>86</v>
      </c>
      <c r="E18" s="4" t="s">
        <v>87</v>
      </c>
      <c r="F18" s="2" t="s">
        <v>105</v>
      </c>
      <c r="G18" s="4" t="s">
        <v>200</v>
      </c>
      <c r="H18" s="4" t="s">
        <v>201</v>
      </c>
      <c r="I18" s="2" t="s">
        <v>0</v>
      </c>
      <c r="J18" s="2" t="s">
        <v>1</v>
      </c>
      <c r="K18" s="4">
        <v>1800</v>
      </c>
      <c r="L18" s="2">
        <v>1800</v>
      </c>
      <c r="M18" s="36">
        <f t="shared" si="0"/>
        <v>3240000</v>
      </c>
      <c r="N18" s="2" t="s">
        <v>106</v>
      </c>
      <c r="O18" s="2" t="s">
        <v>107</v>
      </c>
      <c r="P18" s="2"/>
    </row>
    <row r="19" spans="1:16" ht="175.2" customHeight="1">
      <c r="A19" s="38">
        <v>18</v>
      </c>
      <c r="B19" s="2">
        <v>33141121</v>
      </c>
      <c r="C19" s="2" t="s">
        <v>166</v>
      </c>
      <c r="D19" s="4" t="s">
        <v>86</v>
      </c>
      <c r="E19" s="4" t="s">
        <v>87</v>
      </c>
      <c r="F19" s="2" t="s">
        <v>91</v>
      </c>
      <c r="G19" s="4" t="s">
        <v>92</v>
      </c>
      <c r="H19" s="4" t="s">
        <v>93</v>
      </c>
      <c r="I19" s="2" t="s">
        <v>0</v>
      </c>
      <c r="J19" s="2" t="s">
        <v>1</v>
      </c>
      <c r="K19" s="4">
        <v>1390</v>
      </c>
      <c r="L19" s="2">
        <v>900</v>
      </c>
      <c r="M19" s="36">
        <f t="shared" si="0"/>
        <v>1251000</v>
      </c>
      <c r="N19" s="2" t="s">
        <v>94</v>
      </c>
      <c r="O19" s="2"/>
      <c r="P19" s="2" t="s">
        <v>95</v>
      </c>
    </row>
    <row r="20" spans="1:16" ht="175.2" customHeight="1">
      <c r="A20" s="38">
        <v>19</v>
      </c>
      <c r="B20" s="2">
        <v>33141121</v>
      </c>
      <c r="C20" s="2" t="s">
        <v>167</v>
      </c>
      <c r="D20" s="4" t="s">
        <v>108</v>
      </c>
      <c r="E20" s="4" t="s">
        <v>109</v>
      </c>
      <c r="F20" s="2" t="s">
        <v>114</v>
      </c>
      <c r="G20" s="4" t="s">
        <v>218</v>
      </c>
      <c r="H20" s="4" t="s">
        <v>219</v>
      </c>
      <c r="I20" s="2" t="s">
        <v>0</v>
      </c>
      <c r="J20" s="2" t="s">
        <v>1</v>
      </c>
      <c r="K20" s="4">
        <v>500</v>
      </c>
      <c r="L20" s="2">
        <v>3600</v>
      </c>
      <c r="M20" s="36">
        <f t="shared" si="0"/>
        <v>1800000</v>
      </c>
      <c r="N20" s="2" t="s">
        <v>115</v>
      </c>
      <c r="O20" s="2"/>
      <c r="P20" s="2" t="s">
        <v>116</v>
      </c>
    </row>
    <row r="21" spans="1:16" ht="175.2" customHeight="1">
      <c r="A21" s="38">
        <v>20</v>
      </c>
      <c r="B21" s="2">
        <v>33141121</v>
      </c>
      <c r="C21" s="2" t="s">
        <v>168</v>
      </c>
      <c r="D21" s="4" t="s">
        <v>108</v>
      </c>
      <c r="E21" s="4" t="s">
        <v>109</v>
      </c>
      <c r="F21" s="2" t="s">
        <v>113</v>
      </c>
      <c r="G21" s="4" t="s">
        <v>204</v>
      </c>
      <c r="H21" s="4" t="s">
        <v>205</v>
      </c>
      <c r="I21" s="2" t="s">
        <v>0</v>
      </c>
      <c r="J21" s="2" t="s">
        <v>1</v>
      </c>
      <c r="K21" s="4">
        <v>1275</v>
      </c>
      <c r="L21" s="2">
        <v>720</v>
      </c>
      <c r="M21" s="36">
        <f t="shared" si="0"/>
        <v>918000</v>
      </c>
      <c r="N21" s="2" t="s">
        <v>143</v>
      </c>
      <c r="O21" s="37"/>
      <c r="P21" s="2"/>
    </row>
    <row r="22" spans="1:16" ht="175.2" customHeight="1">
      <c r="A22" s="38">
        <v>21</v>
      </c>
      <c r="B22" s="2">
        <v>33141121</v>
      </c>
      <c r="C22" s="2" t="s">
        <v>169</v>
      </c>
      <c r="D22" s="4" t="s">
        <v>108</v>
      </c>
      <c r="E22" s="4" t="s">
        <v>109</v>
      </c>
      <c r="F22" s="2" t="s">
        <v>117</v>
      </c>
      <c r="G22" s="4" t="s">
        <v>206</v>
      </c>
      <c r="H22" s="4" t="s">
        <v>207</v>
      </c>
      <c r="I22" s="2" t="s">
        <v>0</v>
      </c>
      <c r="J22" s="2" t="s">
        <v>1</v>
      </c>
      <c r="K22" s="4">
        <v>2290</v>
      </c>
      <c r="L22" s="2">
        <v>3000</v>
      </c>
      <c r="M22" s="36">
        <f t="shared" si="0"/>
        <v>6870000</v>
      </c>
      <c r="N22" s="2" t="s">
        <v>118</v>
      </c>
      <c r="O22" s="1" t="s">
        <v>119</v>
      </c>
      <c r="P22" s="2"/>
    </row>
    <row r="23" spans="1:16" ht="175.2" customHeight="1">
      <c r="A23" s="38">
        <v>22</v>
      </c>
      <c r="B23" s="2">
        <v>33141121</v>
      </c>
      <c r="C23" s="2" t="s">
        <v>170</v>
      </c>
      <c r="D23" s="4" t="s">
        <v>108</v>
      </c>
      <c r="E23" s="4" t="s">
        <v>109</v>
      </c>
      <c r="F23" s="2" t="s">
        <v>110</v>
      </c>
      <c r="G23" s="4" t="s">
        <v>208</v>
      </c>
      <c r="H23" s="4" t="s">
        <v>209</v>
      </c>
      <c r="I23" s="2" t="s">
        <v>0</v>
      </c>
      <c r="J23" s="2" t="s">
        <v>1</v>
      </c>
      <c r="K23" s="4">
        <v>2150</v>
      </c>
      <c r="L23" s="2">
        <v>2700</v>
      </c>
      <c r="M23" s="36">
        <f t="shared" si="0"/>
        <v>5805000</v>
      </c>
      <c r="N23" s="2" t="s">
        <v>111</v>
      </c>
      <c r="O23" s="2" t="s">
        <v>112</v>
      </c>
      <c r="P23" s="2"/>
    </row>
    <row r="24" spans="1:16" ht="175.2" customHeight="1">
      <c r="A24" s="38">
        <v>23</v>
      </c>
      <c r="B24" s="2">
        <v>33141121</v>
      </c>
      <c r="C24" s="2" t="s">
        <v>171</v>
      </c>
      <c r="D24" s="4" t="s">
        <v>120</v>
      </c>
      <c r="E24" s="4" t="s">
        <v>121</v>
      </c>
      <c r="F24" s="2" t="s">
        <v>122</v>
      </c>
      <c r="G24" s="4" t="s">
        <v>210</v>
      </c>
      <c r="H24" s="4" t="s">
        <v>211</v>
      </c>
      <c r="I24" s="2" t="s">
        <v>0</v>
      </c>
      <c r="J24" s="2" t="s">
        <v>1</v>
      </c>
      <c r="K24" s="4">
        <v>2590</v>
      </c>
      <c r="L24" s="2">
        <v>3300</v>
      </c>
      <c r="M24" s="36">
        <f t="shared" si="0"/>
        <v>8547000</v>
      </c>
      <c r="N24" s="2" t="s">
        <v>123</v>
      </c>
      <c r="O24" s="2"/>
      <c r="P24" s="2"/>
    </row>
    <row r="25" spans="1:16" ht="175.2" customHeight="1">
      <c r="A25" s="38">
        <v>24</v>
      </c>
      <c r="B25" s="2">
        <v>33141121</v>
      </c>
      <c r="C25" s="2" t="s">
        <v>172</v>
      </c>
      <c r="D25" s="4" t="s">
        <v>120</v>
      </c>
      <c r="E25" s="4" t="s">
        <v>121</v>
      </c>
      <c r="F25" s="2" t="s">
        <v>124</v>
      </c>
      <c r="G25" s="4" t="s">
        <v>212</v>
      </c>
      <c r="H25" s="4" t="s">
        <v>213</v>
      </c>
      <c r="I25" s="2" t="s">
        <v>0</v>
      </c>
      <c r="J25" s="2" t="s">
        <v>1</v>
      </c>
      <c r="K25" s="4">
        <v>3350</v>
      </c>
      <c r="L25" s="2">
        <v>2400</v>
      </c>
      <c r="M25" s="36">
        <f t="shared" si="0"/>
        <v>8040000</v>
      </c>
      <c r="N25" s="2" t="s">
        <v>125</v>
      </c>
      <c r="O25" s="37"/>
      <c r="P25" s="2"/>
    </row>
    <row r="26" spans="1:16" ht="175.2" customHeight="1">
      <c r="A26" s="38">
        <v>25</v>
      </c>
      <c r="B26" s="2">
        <v>33141121</v>
      </c>
      <c r="C26" s="2" t="s">
        <v>173</v>
      </c>
      <c r="D26" s="4" t="s">
        <v>126</v>
      </c>
      <c r="E26" s="4" t="s">
        <v>127</v>
      </c>
      <c r="F26" s="2" t="s">
        <v>128</v>
      </c>
      <c r="G26" s="4" t="s">
        <v>214</v>
      </c>
      <c r="H26" s="4" t="s">
        <v>215</v>
      </c>
      <c r="I26" s="2" t="s">
        <v>0</v>
      </c>
      <c r="J26" s="2" t="s">
        <v>1</v>
      </c>
      <c r="K26" s="4">
        <v>4200</v>
      </c>
      <c r="L26" s="2">
        <v>4200</v>
      </c>
      <c r="M26" s="36">
        <f t="shared" si="0"/>
        <v>17640000</v>
      </c>
      <c r="N26" s="2" t="s">
        <v>129</v>
      </c>
      <c r="O26" s="2" t="s">
        <v>130</v>
      </c>
      <c r="P26" s="2"/>
    </row>
    <row r="27" spans="1:16" ht="175.2" customHeight="1">
      <c r="A27" s="38">
        <v>26</v>
      </c>
      <c r="B27" s="2">
        <v>33141121</v>
      </c>
      <c r="C27" s="2" t="s">
        <v>174</v>
      </c>
      <c r="D27" s="4" t="s">
        <v>131</v>
      </c>
      <c r="E27" s="4" t="s">
        <v>132</v>
      </c>
      <c r="F27" s="2" t="s">
        <v>133</v>
      </c>
      <c r="G27" s="4" t="s">
        <v>216</v>
      </c>
      <c r="H27" s="4" t="s">
        <v>217</v>
      </c>
      <c r="I27" s="2" t="s">
        <v>0</v>
      </c>
      <c r="J27" s="2" t="s">
        <v>1</v>
      </c>
      <c r="K27" s="4">
        <v>13000</v>
      </c>
      <c r="L27" s="2">
        <v>120</v>
      </c>
      <c r="M27" s="36">
        <f t="shared" si="0"/>
        <v>1560000</v>
      </c>
      <c r="N27" s="2" t="s">
        <v>134</v>
      </c>
      <c r="O27" s="2"/>
      <c r="P27" s="2"/>
    </row>
    <row r="28" spans="1:16" ht="20.399999999999999">
      <c r="A28" s="38">
        <v>27</v>
      </c>
      <c r="B28" s="2">
        <v>33141121</v>
      </c>
      <c r="C28" s="2" t="s">
        <v>175</v>
      </c>
      <c r="D28" s="4" t="s">
        <v>145</v>
      </c>
      <c r="E28" s="4" t="s">
        <v>146</v>
      </c>
      <c r="F28" s="2" t="s">
        <v>148</v>
      </c>
      <c r="G28" s="4" t="s">
        <v>220</v>
      </c>
      <c r="H28" s="4" t="s">
        <v>221</v>
      </c>
      <c r="I28" s="2" t="s">
        <v>0</v>
      </c>
      <c r="J28" s="2" t="s">
        <v>1</v>
      </c>
      <c r="K28" s="4">
        <v>1043</v>
      </c>
      <c r="L28" s="2">
        <v>400</v>
      </c>
      <c r="M28" s="36">
        <f t="shared" si="0"/>
        <v>417200</v>
      </c>
      <c r="N28" s="2" t="s">
        <v>147</v>
      </c>
      <c r="O28" s="2"/>
      <c r="P28" s="2"/>
    </row>
    <row r="29" spans="1:16" ht="175.2" customHeight="1">
      <c r="A29" s="38">
        <v>28</v>
      </c>
      <c r="B29" s="2">
        <v>33141121</v>
      </c>
      <c r="C29" s="2" t="s">
        <v>176</v>
      </c>
      <c r="D29" s="4" t="s">
        <v>135</v>
      </c>
      <c r="E29" s="4" t="s">
        <v>136</v>
      </c>
      <c r="F29" s="2" t="s">
        <v>144</v>
      </c>
      <c r="G29" s="4" t="s">
        <v>224</v>
      </c>
      <c r="H29" s="4" t="s">
        <v>225</v>
      </c>
      <c r="I29" s="2" t="s">
        <v>0</v>
      </c>
      <c r="J29" s="2" t="s">
        <v>1</v>
      </c>
      <c r="K29" s="4">
        <v>1990</v>
      </c>
      <c r="L29" s="2">
        <v>300</v>
      </c>
      <c r="M29" s="36">
        <f t="shared" si="0"/>
        <v>597000</v>
      </c>
      <c r="N29" s="2" t="s">
        <v>137</v>
      </c>
      <c r="O29" s="1"/>
      <c r="P29" s="2"/>
    </row>
    <row r="30" spans="1:16" ht="175.2" customHeight="1">
      <c r="A30" s="38">
        <v>29</v>
      </c>
      <c r="B30" s="2">
        <v>33141121</v>
      </c>
      <c r="C30" s="2" t="s">
        <v>177</v>
      </c>
      <c r="D30" s="4" t="s">
        <v>138</v>
      </c>
      <c r="E30" s="4" t="s">
        <v>139</v>
      </c>
      <c r="F30" s="2" t="s">
        <v>140</v>
      </c>
      <c r="G30" s="4" t="s">
        <v>222</v>
      </c>
      <c r="H30" s="4" t="s">
        <v>223</v>
      </c>
      <c r="I30" s="2" t="s">
        <v>0</v>
      </c>
      <c r="J30" s="2" t="s">
        <v>1</v>
      </c>
      <c r="K30" s="4">
        <v>1990</v>
      </c>
      <c r="L30" s="2">
        <v>2100</v>
      </c>
      <c r="M30" s="36">
        <f t="shared" si="0"/>
        <v>4179000</v>
      </c>
      <c r="N30" s="2" t="s">
        <v>141</v>
      </c>
      <c r="O30" s="2"/>
      <c r="P30" s="2"/>
    </row>
    <row r="31" spans="1:16">
      <c r="A31" s="41"/>
      <c r="B31" s="41"/>
      <c r="C31" s="41"/>
      <c r="D31" s="42"/>
      <c r="E31" s="42"/>
      <c r="F31" s="41"/>
      <c r="G31" s="38" t="s">
        <v>39</v>
      </c>
      <c r="H31" s="42"/>
      <c r="I31" s="41"/>
      <c r="J31" s="41"/>
      <c r="K31" s="42"/>
      <c r="L31" s="41"/>
      <c r="M31" s="43">
        <f>SUM(M2:M29)</f>
        <v>92939960</v>
      </c>
      <c r="N31" s="42"/>
      <c r="O31" s="42"/>
      <c r="P31" s="42"/>
    </row>
    <row r="33" spans="1:16" ht="211.2" customHeight="1">
      <c r="A33" s="1"/>
      <c r="B33" s="1"/>
      <c r="C33" s="2"/>
      <c r="D33" s="3" t="s">
        <v>13</v>
      </c>
      <c r="E33" s="3" t="s">
        <v>14</v>
      </c>
      <c r="F33" s="1"/>
      <c r="G33" s="4" t="s">
        <v>235</v>
      </c>
      <c r="H33" s="4" t="s">
        <v>236</v>
      </c>
      <c r="I33" s="5"/>
      <c r="J33" s="5"/>
      <c r="K33" s="6"/>
      <c r="L33" s="7"/>
      <c r="M33" s="6"/>
      <c r="N33" s="6"/>
      <c r="O33" s="6"/>
      <c r="P33" s="6"/>
    </row>
    <row r="34" spans="1:16" ht="88.8">
      <c r="A34" s="1"/>
      <c r="B34" s="1"/>
      <c r="C34" s="2"/>
      <c r="D34" s="3" t="s">
        <v>15</v>
      </c>
      <c r="E34" s="3" t="s">
        <v>16</v>
      </c>
      <c r="F34" s="1"/>
      <c r="G34" s="1" t="s">
        <v>40</v>
      </c>
      <c r="H34" s="1" t="s">
        <v>41</v>
      </c>
      <c r="I34" s="5"/>
      <c r="J34" s="5"/>
      <c r="K34" s="6"/>
      <c r="L34" s="7"/>
      <c r="M34" s="6"/>
      <c r="N34" s="6"/>
      <c r="O34" s="6"/>
      <c r="P34" s="6"/>
    </row>
    <row r="35" spans="1:16">
      <c r="A35" s="8"/>
      <c r="B35" s="8"/>
      <c r="C35" s="8"/>
      <c r="D35" s="9"/>
      <c r="E35" s="10"/>
      <c r="F35" s="8"/>
      <c r="G35" s="11"/>
      <c r="H35" s="11"/>
      <c r="I35" s="8"/>
      <c r="J35" s="8"/>
      <c r="K35" s="12"/>
      <c r="L35" s="13"/>
      <c r="M35" s="12"/>
    </row>
    <row r="36" spans="1:16">
      <c r="A36" s="14"/>
      <c r="B36" s="35" t="s">
        <v>17</v>
      </c>
      <c r="C36" s="15"/>
      <c r="D36" s="16"/>
      <c r="E36" s="14"/>
      <c r="F36" s="15"/>
      <c r="G36" s="16"/>
      <c r="H36" s="16"/>
      <c r="I36" s="15"/>
      <c r="J36" s="15"/>
      <c r="K36" s="17"/>
      <c r="L36" s="18"/>
      <c r="M36" s="17"/>
    </row>
    <row r="37" spans="1:16">
      <c r="A37" s="14"/>
      <c r="B37" s="35" t="s">
        <v>18</v>
      </c>
      <c r="C37" s="15"/>
      <c r="D37" s="16"/>
      <c r="E37" s="14"/>
      <c r="F37" s="15"/>
      <c r="G37" s="16"/>
      <c r="H37" s="16"/>
      <c r="I37" s="15"/>
      <c r="J37" s="15"/>
      <c r="K37" s="17"/>
      <c r="L37" s="18"/>
      <c r="M37" s="17"/>
    </row>
    <row r="38" spans="1:16">
      <c r="A38" s="14"/>
      <c r="B38" s="35"/>
      <c r="C38" s="15"/>
      <c r="D38" s="16"/>
      <c r="E38" s="14"/>
      <c r="F38" s="15"/>
      <c r="G38" s="16"/>
      <c r="H38" s="16"/>
      <c r="I38" s="15"/>
      <c r="J38" s="15"/>
      <c r="K38" s="17"/>
      <c r="L38" s="18"/>
      <c r="M38" s="17"/>
    </row>
    <row r="39" spans="1:16">
      <c r="A39" s="14"/>
      <c r="B39" s="35" t="s">
        <v>19</v>
      </c>
      <c r="C39" s="15"/>
      <c r="D39" s="16"/>
      <c r="E39" s="14"/>
      <c r="F39" s="15"/>
      <c r="G39" s="16"/>
      <c r="H39" s="16"/>
      <c r="I39" s="15"/>
      <c r="J39" s="15"/>
      <c r="K39" s="17"/>
      <c r="L39" s="18"/>
      <c r="M39" s="17"/>
    </row>
    <row r="40" spans="1:16">
      <c r="A40" s="14"/>
      <c r="B40" s="35" t="s">
        <v>20</v>
      </c>
      <c r="C40" s="15"/>
      <c r="D40" s="16"/>
      <c r="E40" s="14"/>
      <c r="F40" s="15"/>
      <c r="G40" s="16"/>
      <c r="H40" s="16"/>
      <c r="I40" s="15"/>
      <c r="J40" s="15"/>
      <c r="K40" s="17"/>
      <c r="L40" s="18"/>
      <c r="M40" s="17"/>
    </row>
    <row r="41" spans="1:16">
      <c r="A41" s="14"/>
      <c r="B41" s="35"/>
      <c r="C41" s="15"/>
      <c r="D41" s="16"/>
      <c r="E41" s="14"/>
      <c r="F41" s="15"/>
      <c r="G41" s="16"/>
      <c r="H41" s="16"/>
      <c r="I41" s="15"/>
      <c r="J41" s="15"/>
      <c r="K41" s="17"/>
      <c r="L41" s="18"/>
      <c r="M41" s="17"/>
    </row>
    <row r="42" spans="1:16" s="47" customFormat="1" ht="10.199999999999999">
      <c r="A42" s="15"/>
      <c r="B42" s="49" t="s">
        <v>233</v>
      </c>
      <c r="C42" s="15"/>
      <c r="D42" s="16"/>
      <c r="E42" s="14"/>
      <c r="F42" s="14"/>
      <c r="G42" s="15"/>
      <c r="H42" s="18"/>
      <c r="I42" s="18"/>
      <c r="J42" s="17"/>
      <c r="K42" s="46"/>
      <c r="M42" s="48"/>
      <c r="N42" s="15"/>
      <c r="O42" s="16"/>
      <c r="P42" s="15"/>
    </row>
    <row r="43" spans="1:16" s="47" customFormat="1" ht="10.199999999999999">
      <c r="A43" s="15"/>
      <c r="B43" s="49" t="s">
        <v>234</v>
      </c>
      <c r="C43" s="15"/>
      <c r="D43" s="16"/>
      <c r="E43" s="14"/>
      <c r="F43" s="14"/>
      <c r="G43" s="15"/>
      <c r="H43" s="18"/>
      <c r="I43" s="18"/>
      <c r="J43" s="17"/>
      <c r="K43" s="46"/>
      <c r="M43" s="48"/>
      <c r="N43" s="15"/>
      <c r="O43" s="16"/>
      <c r="P43" s="15"/>
    </row>
    <row r="44" spans="1:16">
      <c r="A44" s="15"/>
      <c r="B44" s="18"/>
      <c r="C44" s="15"/>
      <c r="D44" s="16"/>
      <c r="E44" s="14"/>
      <c r="F44" s="15"/>
      <c r="G44" s="16"/>
      <c r="H44" s="16"/>
      <c r="I44" s="15"/>
      <c r="J44" s="15"/>
      <c r="K44" s="17"/>
      <c r="L44" s="18"/>
      <c r="M44" s="17"/>
    </row>
    <row r="45" spans="1:16" ht="102">
      <c r="A45" s="5"/>
      <c r="B45" s="5"/>
      <c r="C45" s="5"/>
      <c r="D45" s="19"/>
      <c r="E45" s="20"/>
      <c r="F45" s="5"/>
      <c r="G45" s="2" t="s">
        <v>21</v>
      </c>
      <c r="H45" s="2" t="s">
        <v>22</v>
      </c>
      <c r="I45" s="5"/>
      <c r="J45" s="5"/>
      <c r="K45" s="6"/>
      <c r="L45" s="7"/>
      <c r="M45" s="6"/>
      <c r="N45" s="6"/>
      <c r="O45" s="6"/>
      <c r="P45" s="6"/>
    </row>
    <row r="46" spans="1:16">
      <c r="A46" s="21"/>
      <c r="B46" s="21"/>
      <c r="C46" s="22"/>
      <c r="D46" s="22"/>
      <c r="E46" s="22"/>
      <c r="F46" s="21"/>
      <c r="G46" s="22"/>
      <c r="H46" s="22"/>
      <c r="I46" s="21"/>
      <c r="J46" s="21"/>
      <c r="K46" s="23"/>
      <c r="L46" s="21"/>
      <c r="M46" s="24"/>
    </row>
    <row r="47" spans="1:16" ht="21" customHeight="1">
      <c r="A47" s="21"/>
      <c r="B47" s="21"/>
      <c r="C47" s="22"/>
      <c r="D47" s="22"/>
      <c r="E47" s="22"/>
      <c r="F47" s="25" t="s">
        <v>23</v>
      </c>
      <c r="G47" s="26"/>
      <c r="H47" s="27"/>
      <c r="I47" s="21"/>
      <c r="J47" s="21"/>
      <c r="K47" s="23"/>
      <c r="L47" s="21"/>
      <c r="M47" s="24"/>
    </row>
    <row r="48" spans="1:16" ht="20.399999999999999">
      <c r="A48" s="21"/>
      <c r="B48" s="21"/>
      <c r="C48" s="22"/>
      <c r="D48" s="22"/>
      <c r="E48" s="22"/>
      <c r="F48" s="28" t="s">
        <v>24</v>
      </c>
      <c r="G48" s="28" t="s">
        <v>25</v>
      </c>
      <c r="H48" s="28" t="s">
        <v>26</v>
      </c>
      <c r="I48" s="21"/>
      <c r="J48" s="21"/>
      <c r="K48" s="23"/>
      <c r="L48" s="21"/>
      <c r="M48" s="24"/>
    </row>
    <row r="49" spans="1:13" ht="30.6">
      <c r="A49" s="21"/>
      <c r="B49" s="21"/>
      <c r="C49" s="22"/>
      <c r="D49" s="22"/>
      <c r="E49" s="22"/>
      <c r="F49" s="29" t="s">
        <v>27</v>
      </c>
      <c r="G49" s="29" t="s">
        <v>28</v>
      </c>
      <c r="H49" s="30">
        <v>1150001612200100</v>
      </c>
      <c r="I49" s="21"/>
      <c r="J49" s="21"/>
      <c r="K49" s="23"/>
      <c r="L49" s="21"/>
      <c r="M49" s="24"/>
    </row>
    <row r="50" spans="1:13" ht="30.6">
      <c r="A50" s="21"/>
      <c r="B50" s="21"/>
      <c r="C50" s="22"/>
      <c r="D50" s="22"/>
      <c r="E50" s="22"/>
      <c r="F50" s="29" t="s">
        <v>29</v>
      </c>
      <c r="G50" s="29" t="s">
        <v>28</v>
      </c>
      <c r="H50" s="30">
        <v>1150001612200100</v>
      </c>
      <c r="I50" s="21"/>
      <c r="J50" s="21"/>
      <c r="K50" s="23"/>
      <c r="L50" s="21"/>
      <c r="M50" s="24"/>
    </row>
    <row r="51" spans="1:13" ht="30.6">
      <c r="A51" s="21"/>
      <c r="B51" s="21"/>
      <c r="C51" s="22"/>
      <c r="D51" s="22"/>
      <c r="E51" s="22"/>
      <c r="F51" s="29" t="s">
        <v>30</v>
      </c>
      <c r="G51" s="29" t="s">
        <v>28</v>
      </c>
      <c r="H51" s="30">
        <v>1150001612200100</v>
      </c>
      <c r="I51" s="21"/>
      <c r="J51" s="21"/>
      <c r="K51" s="23"/>
      <c r="L51" s="21"/>
      <c r="M51" s="24"/>
    </row>
    <row r="52" spans="1:13">
      <c r="A52" s="21"/>
      <c r="B52" s="21"/>
      <c r="C52" s="22"/>
      <c r="D52" s="22"/>
      <c r="E52" s="22"/>
      <c r="F52" s="21"/>
      <c r="G52" s="21"/>
      <c r="H52" s="22"/>
      <c r="I52" s="21"/>
      <c r="J52" s="21"/>
      <c r="K52" s="23"/>
      <c r="L52" s="21"/>
      <c r="M52" s="24"/>
    </row>
    <row r="53" spans="1:13">
      <c r="A53" s="21"/>
      <c r="B53" s="21"/>
      <c r="C53" s="22"/>
      <c r="D53" s="22"/>
      <c r="E53" s="22"/>
      <c r="F53" s="31" t="s">
        <v>31</v>
      </c>
      <c r="G53" s="32"/>
      <c r="H53" s="33"/>
      <c r="I53" s="21"/>
      <c r="J53" s="21"/>
      <c r="K53" s="23"/>
      <c r="L53" s="21"/>
      <c r="M53" s="24"/>
    </row>
    <row r="54" spans="1:13" ht="20.399999999999999">
      <c r="A54" s="21"/>
      <c r="B54" s="21"/>
      <c r="C54" s="22"/>
      <c r="D54" s="22"/>
      <c r="E54" s="22"/>
      <c r="F54" s="34" t="s">
        <v>32</v>
      </c>
      <c r="G54" s="34" t="s">
        <v>33</v>
      </c>
      <c r="H54" s="34" t="s">
        <v>34</v>
      </c>
      <c r="I54" s="21"/>
      <c r="J54" s="21"/>
      <c r="K54" s="23"/>
      <c r="L54" s="21"/>
      <c r="M54" s="24"/>
    </row>
    <row r="55" spans="1:13" ht="30.6">
      <c r="A55" s="21"/>
      <c r="B55" s="21"/>
      <c r="C55" s="22"/>
      <c r="D55" s="22"/>
      <c r="E55" s="22"/>
      <c r="F55" s="29" t="s">
        <v>35</v>
      </c>
      <c r="G55" s="29" t="s">
        <v>36</v>
      </c>
      <c r="H55" s="30">
        <v>1150001612200100</v>
      </c>
      <c r="I55" s="21"/>
      <c r="J55" s="21"/>
      <c r="K55" s="23"/>
      <c r="L55" s="21"/>
      <c r="M55" s="24"/>
    </row>
    <row r="56" spans="1:13" ht="30.6">
      <c r="A56" s="21"/>
      <c r="B56" s="21"/>
      <c r="C56" s="22"/>
      <c r="D56" s="22"/>
      <c r="E56" s="22"/>
      <c r="F56" s="29" t="s">
        <v>37</v>
      </c>
      <c r="G56" s="29" t="s">
        <v>36</v>
      </c>
      <c r="H56" s="30">
        <v>1150001612200100</v>
      </c>
      <c r="I56" s="21"/>
      <c r="J56" s="21"/>
      <c r="K56" s="23"/>
      <c r="L56" s="21"/>
      <c r="M56" s="24"/>
    </row>
    <row r="57" spans="1:13" ht="30.6">
      <c r="A57" s="21"/>
      <c r="B57" s="21"/>
      <c r="C57" s="22"/>
      <c r="D57" s="22"/>
      <c r="E57" s="22"/>
      <c r="F57" s="29" t="s">
        <v>38</v>
      </c>
      <c r="G57" s="29" t="s">
        <v>36</v>
      </c>
      <c r="H57" s="30">
        <v>1150001612200100</v>
      </c>
      <c r="I57" s="21"/>
      <c r="J57" s="21"/>
      <c r="K57" s="23"/>
      <c r="L57" s="21"/>
      <c r="M57" s="24"/>
    </row>
  </sheetData>
  <autoFilter ref="A1:P31">
    <sortState ref="A2:Q31">
      <sortCondition ref="D1:D31"/>
    </sortState>
  </autoFilter>
  <pageMargins left="0.2" right="0.7" top="0.24" bottom="0.21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2025-11-26T12:18:43Z</dcterms:modified>
</cp:coreProperties>
</file>