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defaultThemeVersion="124226"/>
  <mc:AlternateContent xmlns:mc="http://schemas.openxmlformats.org/markup-compatibility/2006">
    <mc:Choice Requires="x15">
      <x15ac:absPath xmlns:x15ac="http://schemas.microsoft.com/office/spreadsheetml/2010/11/ac" url="C:\Users\USER\Desktop\2026\serologia 2 26-16\"/>
    </mc:Choice>
  </mc:AlternateContent>
  <xr:revisionPtr revIDLastSave="0" documentId="13_ncr:1_{3642EED1-1904-4DD4-85A1-61D4F96A1708}" xr6:coauthVersionLast="47" xr6:coauthVersionMax="47" xr10:uidLastSave="{00000000-0000-0000-0000-000000000000}"/>
  <bookViews>
    <workbookView xWindow="12624" yWindow="144" windowWidth="9792" windowHeight="11916" xr2:uid="{00000000-000D-0000-FFFF-FFFF00000000}"/>
  </bookViews>
  <sheets>
    <sheet name="ARM" sheetId="4" r:id="rId1"/>
    <sheet name="RUS" sheetId="1" r:id="rId2"/>
    <sheet name="Лист2" sheetId="2" r:id="rId3"/>
    <sheet name="Лист3" sheetId="3" r:id="rId4"/>
  </sheets>
  <calcPr calcId="181029"/>
</workbook>
</file>

<file path=xl/calcChain.xml><?xml version="1.0" encoding="utf-8"?>
<calcChain xmlns="http://schemas.openxmlformats.org/spreadsheetml/2006/main">
  <c r="H52" i="1" l="1"/>
  <c r="H51" i="1"/>
  <c r="H50" i="1"/>
  <c r="H49" i="1"/>
  <c r="H48" i="1"/>
  <c r="H47" i="1"/>
  <c r="H46" i="1"/>
  <c r="H45" i="1"/>
  <c r="H44" i="1"/>
  <c r="H43" i="1"/>
  <c r="H42" i="1"/>
  <c r="H41" i="1"/>
  <c r="H40" i="1"/>
  <c r="H39" i="1"/>
  <c r="H38" i="1"/>
  <c r="H37" i="1"/>
  <c r="H36" i="1"/>
  <c r="H35" i="1"/>
  <c r="H34" i="1"/>
  <c r="H33" i="1"/>
  <c r="H32" i="1"/>
  <c r="H31" i="1"/>
  <c r="H30" i="1"/>
  <c r="H29" i="1"/>
  <c r="H28" i="1"/>
  <c r="H27" i="1"/>
  <c r="H26" i="1"/>
  <c r="H25" i="1"/>
  <c r="H24" i="1"/>
  <c r="H23" i="1"/>
  <c r="H22" i="1"/>
  <c r="H21" i="1"/>
  <c r="H20" i="1"/>
  <c r="H19" i="1"/>
  <c r="H18" i="1"/>
  <c r="H17" i="1"/>
  <c r="H16" i="1"/>
  <c r="H15" i="1"/>
  <c r="H14" i="1"/>
  <c r="H13" i="1"/>
  <c r="H12" i="1"/>
  <c r="H11" i="1"/>
  <c r="H10" i="1"/>
  <c r="H9" i="1"/>
  <c r="H8" i="1"/>
  <c r="H7" i="1"/>
  <c r="H6" i="1"/>
  <c r="H5" i="1"/>
  <c r="H4" i="1"/>
  <c r="H3" i="1"/>
  <c r="H52" i="4"/>
  <c r="H51" i="4"/>
  <c r="H50" i="4"/>
  <c r="H49" i="4"/>
  <c r="H48" i="4"/>
  <c r="H47" i="4"/>
  <c r="H46" i="4"/>
  <c r="H45" i="4"/>
  <c r="H44" i="4"/>
  <c r="H43" i="4"/>
  <c r="H42" i="4"/>
  <c r="H41" i="4"/>
  <c r="H40" i="4"/>
  <c r="H39" i="4"/>
  <c r="H38" i="4"/>
  <c r="H37" i="4"/>
  <c r="H36" i="4"/>
  <c r="H35" i="4"/>
  <c r="H34" i="4"/>
  <c r="H33" i="4"/>
  <c r="H32" i="4"/>
  <c r="H31" i="4"/>
  <c r="H30" i="4"/>
  <c r="H29" i="4"/>
  <c r="H28" i="4"/>
  <c r="H27" i="4"/>
  <c r="H26" i="4"/>
  <c r="H25" i="4"/>
  <c r="H24" i="4"/>
  <c r="H23" i="4"/>
  <c r="H22" i="4"/>
  <c r="H21" i="4"/>
  <c r="H20" i="4"/>
  <c r="H19" i="4"/>
  <c r="H18" i="4"/>
  <c r="H17" i="4"/>
  <c r="H16" i="4"/>
  <c r="H15" i="4"/>
  <c r="H14" i="4"/>
  <c r="H13" i="4"/>
  <c r="H12" i="4"/>
  <c r="H11" i="4"/>
  <c r="H10" i="4"/>
  <c r="H9" i="4"/>
  <c r="H8" i="4"/>
  <c r="H7" i="4"/>
  <c r="H6" i="4"/>
  <c r="H5" i="4"/>
  <c r="H4" i="4"/>
  <c r="H3" i="4"/>
</calcChain>
</file>

<file path=xl/sharedStrings.xml><?xml version="1.0" encoding="utf-8"?>
<sst xmlns="http://schemas.openxmlformats.org/spreadsheetml/2006/main" count="423" uniqueCount="276">
  <si>
    <t>Չափման միավոր</t>
  </si>
  <si>
    <t>N</t>
  </si>
  <si>
    <t>Անվանում</t>
  </si>
  <si>
    <t>Տեխնիկական բնութագիր</t>
  </si>
  <si>
    <t>Միավորի գնման գին</t>
  </si>
  <si>
    <t>հատ</t>
  </si>
  <si>
    <t>լրակազմ</t>
  </si>
  <si>
    <t xml:space="preserve">Քանակ </t>
  </si>
  <si>
    <t>Գումար</t>
  </si>
  <si>
    <t>Անտի- ՀԲՍ II -ի որոշման թեստ-հավաքածու (Architect 1000SR)</t>
  </si>
  <si>
    <t>ՀԲՍԱՋ ՔՈՒԱԼ II-ի որոշման թեստ-հավաքածու (Architect 1000SR)</t>
  </si>
  <si>
    <t>ՀԲՍԱՋ ՔՈՒԱԼ II-ի որոշման թեստ-հավաքածու (HBSAG QUAL)` նախատեսված Abbott ընկերության Architect 1000SR իմունոֆերմենտային անալիզատորի համար։ Ֆորմատ՝ 100 թեստ։ Մեթոդ՝ իմունոֆերմենտային անալիզ։ Ֆիրմային նշանի, արտադրողի կողմից տրված որակի հսկման միջազգային հավաստագրերի առկայություն։</t>
  </si>
  <si>
    <t>Անտի-ՀՍՎ -ի որոշման թեստ-հավաքածու (Architect 1000SR)</t>
  </si>
  <si>
    <t>Անտի-ՀՍՎ -ի որոշման թեստ-հավաքածու (ANTI-HCV) ` նախատեսված Abbott ընկերության Architect 1000SR իմունոֆերմենտային անալիզատորի համար։ Ֆորմատ՝ 100 թեստ։ Մեթոդ՝ իմունոֆերմենտային անալիզ։ Ֆիրմային նշանի, արտադրողի կողմից տրված որակի հսկման միջազգային հավաստագրերի առկայություն։</t>
  </si>
  <si>
    <t>ՀԻՎ ԱՋ/ԱԲ -ի որոշման թեստ-հավաքածու (Architect 1000SR)</t>
  </si>
  <si>
    <t>ՀԻՎ ԱՋ/ԱԲ -ի որոշման թեստ-հավաքածու (HIV AG/AB)` նախատեսված Abbott ընկերության Architect 1000SR իմունոֆերմենտային անալիզատորի համար։ Ֆորմատ՝ 100 թեստ։ Մեթոդ՝ իմունոֆերմենտային անալիզ։ Ֆիրմային նշանի, արտադրողի կողմից տրված որակի հսկման միջազգային հավաստագրերի առկայություն։</t>
  </si>
  <si>
    <t>Անտի- ՀԲՍ II -ի որոշման թեստ-հավաքածուի կալիբրատոր՝ նախատեսված Abbott ընկերության Architect 1000SR իմունոֆերմենտային անալիզատորի համար։ Ֆորմատ՝ 1x4մլ։ Ֆիրմային նշանի, արտադրողի կողմից տրված որակի հսկման միջազգային հավաստագրերի առկայություն։</t>
  </si>
  <si>
    <t>Անտի- ՀԲՍ II -ի որոշման թեստ-հավաքածուի կոնտրոլ՝ նախատեսված Abbott ընկերության Architect 1000SR իմունոֆերմենտային անալիզատորի համար։ Ֆորմատ՝ 2x8մլ։ Ֆիրմային նշանի, արտադրողի կողմից տրված որակի հսկման միջազգային հավաստագրերի առկայություն։</t>
  </si>
  <si>
    <t xml:space="preserve">ՀԲՍԱՋ ՔՈՒԱԼ II-ի որոշման թեստ-հավաքածուի կալիբրատոր՝ նախատեսված Abbott ընկերության Architect 1000SR իմունոֆերմենտային անալիզատորի համար։ Ֆորմատ՝ 2x4մլ։  Ֆիրմային նշանի, արտադրողի կողմից տրված որակի հսկման միջազգային հավաստագրերի առկայություն։ </t>
  </si>
  <si>
    <t>ՀԲՍԱՋ ՔՈՒԱԼ II-ի որոշման թեստ-հավաքածուի կոնտրոլ՝ նախատեսված Abbott ընկերության Architect 1000SR իմունոֆերմենտային անալիզատորի համար։ Ֆորմատ՝ 2x8մլ։  Ֆիրմային նշանի, արտադրողի կողմից տրված որակի հսկման միջազգային հավաստագրերի առկայություն։</t>
  </si>
  <si>
    <t xml:space="preserve">Անտի-ՀՍՎ-ի որոշման թեստ-հավաքածուի կալիբրատոր՝ նախատեսված Abbott ընկերության Architect 1000SR իմունոֆերմենտային անալիզատորի համար։ Ֆորմատ՝ 1x4մլ։ Ֆիրմային նշանի, արտադրողի կողմից տրված որակի հսկման միջազգային հավաստագրերի առկայություն։  </t>
  </si>
  <si>
    <t xml:space="preserve">Անտի-ՀՍՎ -ի որոշման թեստ-հավաքածուի կոնտրոլ՝ նախատեսված Abbott ընկերության Architect 1000SR իմունոֆերմենտային անալիզատորի համար։ Ֆորմատ՝ 2x8մլ։ Ֆիրմային նշանի, արտադրողի կողմից տրված որակի հսկման միջազգային հավաստագրերի առկայություն։ </t>
  </si>
  <si>
    <t xml:space="preserve">ՀԻՎ ԱՋ/ԱԲ -ի որոշման թեստ-հավաքածուի կալիբրատոր՝ նախատեսված Abbott ընկերության Architect 1000SR իմունոֆերմենտային անալիզատորի համար։ Ֆորմատ՝ 2x4մլ։ Ֆիրմային նշանի, արտադրողի կողմից տրված որակի հսկման միջազգային հավաստագրերի առկայություն։  </t>
  </si>
  <si>
    <t xml:space="preserve">ՀԻՎ ԱՋ/ԱԲ -ի որոշման թեստ-հավաքածուի կոնտրոլ (HIV AG/AB )՝ նախատեսված Abbott ընկերության Architect 1000SR իմունոֆերմենտային անալիզատորի համար։ Ֆորմատ՝ 2x8մլ։ Ֆիրմային նշանի, արտադրողի կողմից տրված որակի հսկման միջազգային հավաստագրերի առկայություն։ </t>
  </si>
  <si>
    <t>Հոմոցիստեինի որոշման թեստ-հավաքածու (Architect 1000SR)</t>
  </si>
  <si>
    <t>Հոմոցիստեինի որոշման թեստ-հավաքածու` նախատեսված Abbott ընկերության Architect 1000SR իմունոֆերմենտային անալիզատորի համար։ Ֆորմատ՝ 100 թեստ։ Մեթոդ՝ իմունոֆերմենտային անալիզ։  Ֆիրմային նշանի, արտադրողի կողմից տրված որակի հսկման միջազգային հավաստագրերի առկայություն։</t>
  </si>
  <si>
    <t xml:space="preserve">Հոմոցիստեինի որոշման թեստ-հավաքածուի կալիբրատոր՝ նախատեսված Abbott ընկերության Architect 1000SR իմունոֆերմենտային անալիզատորի համար։ Ֆիրմային նշանի, արտադրողի կողմից տրված որակի հսկման միջազգային հավաստագրերի առկայություն։ </t>
  </si>
  <si>
    <t>Հոմոցիստեինի որոշման թեստ-հավաքածուի կոնտրոլ՝ նախատեսված Abbott ընկերության Architect 1000SR իմունոֆերմենտային անալիզատորի համար։ Ֆիրմային նշանի, արտադրողի կողմից տրված որակի հսկման միջազգային հավաստագրերի առկայություն։</t>
  </si>
  <si>
    <t>Պրե-Տրիգեր լուծույթ (PRE-TRIGGER SOLUTION) նախատեսված Abbott ընկերության Architect 1000SR իմունոֆերմենտային անալիզատորի համար։ Ֆորմատ՝ 4*975մլ։ Ֆիրմային նշանի, արտադրողի կողմից տրված որակի հսկման միջազգային հավաստագրերի առկայություն։</t>
  </si>
  <si>
    <t>Տրիգեր լուծույթ (TRIGGER SOLUTION)՝ նախատեսված Abbott ընկերության Architect 1000SR իմունոֆերմենտային անալիզատորի համար։ Ֆորմատ՝ 4*975մլ։ Ֆիրմային նշանի, արտադրողի կողմից տրված որակի հսկման միջազգային հավաստագրերի առկայություն։</t>
  </si>
  <si>
    <t>Ռեակցիոն սրվակներ՝ նախատեսված Abbott ընկերության Architect 1000SR իմունոֆերմենտային անալիզատորի համար։ Ֆորմատ՝ 4000 հատ։ Ֆիրմային նշանի, արտադրողի կողմից տրված որակի հսկման միջազգային հավաստագրերի առկայություն։</t>
  </si>
  <si>
    <t>Սեպթում 200-PK ՝ նախատեսված Abbott ընկերության Architect 1000SR իմունոֆերմենտային անալիզատորի համար։ Ֆորմատ՝ 200 հատ։ Ֆիրմային նշանի, արտադրողի կողմից տրված որակի հսկման միջազգային հավաստագրերի առկայություն։</t>
  </si>
  <si>
    <t>PROBE CONDITIONING SOLUTION ՝ նախատեսված Abbott ընկերության Architect 1000SR իմունոֆերմենտային անալիզատորի համար։ Ֆորմատ՝ 4*25մլ հատ։ Ֆիրմային նշանի, արտադրողի կողմից տրված որակի հսկման միջազգային հավաստագրերի առկայություն։</t>
  </si>
  <si>
    <t xml:space="preserve"> Մետոտրեքսատ II ռեագենտ՝ նախատեսված Abbott ընկերության Architect 1000SR իմունոֆերմենտային անալիզատորի համար։ Ֆիրմային նշանի, արտադրողի կողմից տրված որակի հսկման միջազգային հավաստագրերի առկայություն։</t>
  </si>
  <si>
    <t xml:space="preserve"> Մետոտրեքսատ II կալիբատոր` նախատեսված Abbott ընկերության Architect 1000SR իմունոֆերմենտային անալիզատորի համար։ Ֆիրմային նշանի, արտադրողի կողմից տրված որակի հսկման միջազգային հավաստագրերի առկայություն։</t>
  </si>
  <si>
    <t>Մետոտրեքսատ II կոնտրոլ` նախատեսված Abbott ընկերության Architect 1000SR իմունոֆերմենտային անալիզատորի համար։ Ֆիրմային նշանի, արտադրողի կողմից տրված որակի հսկման միջազգային հավաստագրերի առկայություն։</t>
  </si>
  <si>
    <t>Խտացրած լվացող բուֆեր լուծույթ (CONCENTRATED WASH BUFFER` նախատեսված Abbott ընկերության Architect 1000SR իմունոֆերմենտային անալիզատորի համար։ Ֆորմատ՝ 4*1մլ։ Ֆիրմային նշանի, արտադրողի կողմից տրված որակի հսկման միջազգային հավաստագրերի առկայություն։</t>
  </si>
  <si>
    <t>Wash cup bafl (Architect 1000SR)</t>
  </si>
  <si>
    <t>Wash cup bafl ` նախատեսված Abbott ընկերության Architect 1000SR իմունոֆերմենտային անալիզատորի համար։ Ֆիրմային նշանի, արտադրողի կողմից տրված որակի հսկման միջազգային հավաստագրերի առկայություն։</t>
  </si>
  <si>
    <t>Sample cups (Architect 1000SR)</t>
  </si>
  <si>
    <t>Sample cups` նախատեսված Abbott ընկերության Architect 1000SR իմունոֆերմենտային անալիզատորի համար։ Ֆիրմային նշանի, արտադրողի կողմից տրված որակի հսկման միջազգային հավաստագրերի առկայություն։</t>
  </si>
  <si>
    <t>Սիֆիլիս ռեագենտ (Architect 1000SR)</t>
  </si>
  <si>
    <t>Սիֆիլիս կալիբրատոր (Architect 1000SR)</t>
  </si>
  <si>
    <t>Սիֆիլիս կոնտրոլ (Architect 1000SR)</t>
  </si>
  <si>
    <t>Սիֆիլիս ռեագենտ` նախատեսված Abbott ընկերության Architect 1000SR իմունոֆերմենտային անալիզատորի համար։ Ֆիրմային նշանի, արտադրողի կողմից տրված որակի հսկման միջազգային հավաստագրերի առկայություն։</t>
  </si>
  <si>
    <t>Սիֆիլիս կալիբրատոր` նախատեսված Abbott ընկերության Architect 1000SR իմունոֆերմենտային անալիզատորի համար։ Ֆիրմային նշանի, արտադրողի կողմից տրված որակի հսկման միջազգային հավաստագրերի առկայություն։</t>
  </si>
  <si>
    <t>Սիֆիլիս կոնտրոլ` նախատեսված Abbott ընկերության Architect 1000SR իմունոֆերմենտային անալիզատորի համար։ Ֆիրմային նշանի, արտադրողի կողմից տրված որակի հսկման միջազգային հավաստագրերի առկայություն։</t>
  </si>
  <si>
    <t xml:space="preserve">Անտի-ՀՍՎ -ի որոշման թեստ-հավաքածուի կալիբրատոր (Architect 1000SR) </t>
  </si>
  <si>
    <t>ՀԲՍԱՋ ՔՈՒԱԼ II-ի որոշման թեստ-հավաքածուի կոնտրոլ (Architect 1000SR)</t>
  </si>
  <si>
    <t>Անտի-ՀՍՎ -ի որոշման թեստ-հավաքածուի կոնտրոլ (Architect 1000SR)</t>
  </si>
  <si>
    <t>ՀԻՎ ԱՋ/ԱԲ -ի որոշման թեստ-հավաքածուի կալիբրատոր (Architect 1000SR)</t>
  </si>
  <si>
    <t>ՀԻՎ ԱՋ/ԱԲ -ի որոշման թեստ-հավաքածուի կոնտրոլ (Architect 1000SR)</t>
  </si>
  <si>
    <t>Հոմոցիստեինի որոշման թեստ-հավաքածուի կալիբրատոր (Architect 1000SR)</t>
  </si>
  <si>
    <t>Հոմոցիստեինի որոշման թեստ-հավաքածուի կոնտրոլ (Architect 1000SR)</t>
  </si>
  <si>
    <t>Պրե-Տրիգեր լուծույթ (Architect 1000SR)</t>
  </si>
  <si>
    <t>Տրիգեր լուծույթ (Architect 1000SR)</t>
  </si>
  <si>
    <t>Ռեակցիոն սրվակներ (Architect 1000SR)</t>
  </si>
  <si>
    <t>Սեպթում 200-PK (Architect 1000SR)</t>
  </si>
  <si>
    <t>Պրոբ Քոնդիշոնինգ լուծույթ (Architect 1000SR)</t>
  </si>
  <si>
    <t>Մետոտրեքսատ II ռեագենտ (Architect 1000SR)</t>
  </si>
  <si>
    <t>Մետոտրեքսատ II կալիբատոր (Architect 1000SR)</t>
  </si>
  <si>
    <t>Մետոտրեքսատ II կոնտրոլ (Architect 1000SR)</t>
  </si>
  <si>
    <t>Խտացրած լվացող բուֆեր լուծույթ (Architect 1000SR)</t>
  </si>
  <si>
    <t>Անտի- ՀԲՍ II -ի որոշման թեստ-հավաքածու (ANTI_HBC II)` նախատեսված Abbott ընկերության Architect 1000SR իմունոֆերմենտային անալիզատորի համար։ Ֆորմատ՝ 100 թեստ։ Մեթոդ՝ իմունոֆերմենտային անալիզ։ Ֆիրմային նշանի, արտադրողի կողմից տրված որակի հսկման միջազգային հավաստագրերի առկայություն։</t>
  </si>
  <si>
    <t>ԼԱԲՈՐԱՏՈՐ-ՔԻՄԻԱԿԱՆ ԱԶԴԱՆՅՈՒԹԵՐԻ ՁԵՌՔԲԵՐՈՒՄ ՆԱԽԱՏԵՍՎԱԾ 2026 ԹՎԱԿԱՆԻ ՀԱՄԱՐ</t>
  </si>
  <si>
    <t>Rubella IgM ազդանյութ՝ նախատեսված ARCHITECT i1000 սարքավորման համար</t>
  </si>
  <si>
    <t>Մարդու մոտ կարմրախտի վիրուսի նկատմամբ շիճուկում և պլազմայում IgM հակամարմինների իմունովերլուծության (CMIA) քանակական որոշման համար հավաքածու՝ նախատեսված ARCHITECT i1000 սարքավորման համար։ Թեստերի քանակը մեկ տուփի մեջ՝ 100։ Որակի սերտիֆիկատի առկայություն։</t>
  </si>
  <si>
    <t>Rubella IgM կալիբրատոր, ARCHITECT i1000</t>
  </si>
  <si>
    <t xml:space="preserve">Rubella  IgM  կալիբրատոր՝ նախատեսված ARCHITECT i1000 սարքավորման համար։ 1 սրվակ ( 4,0 մ տարողությամբլ)։ Կալիբրատորը  պարունակում է մարդու պլազմա սպիտակուցի կայունացուցիչ: Պահպանիչներ՝ նատրիումի ազիդ և ProClin 950։ Որակի սերտիֆիկատի առկայություն։ </t>
  </si>
  <si>
    <t>Rubella IgM ստուգիչ թեստ (կոնտրոլ) ARCHITECT i1000</t>
  </si>
  <si>
    <t xml:space="preserve">Rubella IgM  կոնտրոլ՝ նախատեսված ARCHITECT i1000 սարքավորման համար 2 սրվակ (յուրաքանչյուրը՝ 4,0 մլ)։ Պահպանիչներ՝ նատրիումի ազիդ և ProClin ։ 
Բացասական ստուգիչ թեստը պարունակում է մարդու պլազմա սպիտակուցի կայունացուցիչ, իսկ դրական ստուգիչ թեստը պարունակում է մարդու պլազմա սպիտակուցի կայունացուցիչ և Rubella IgM-ի  հիբրիդային  մոնոկլոնալ հակամարմիններ(human): Որակի սերտիֆիկատի առկայություն։ </t>
  </si>
  <si>
    <t>Rubella IgG ազդանյութ՝ նախատեսված ARCHITECT i1000 սարքավորման համար</t>
  </si>
  <si>
    <t xml:space="preserve">Մարդու մոտ կարմրախտի վիրուսի նկատմամբ շիճուկում և պլազմայում IgG հակամարմինների իմունովերլուծության (CMIA) քանակական որոշման համար հավաքածու՝ նախատեսված ARCHITECT i1000 սարքավորման համար։ Թեստերի քանակը մեկ տուփի մեջ՝ 100։ Որակի սերտիֆիկատի առկայություն։ </t>
  </si>
  <si>
    <t>Rubella IgG ստուգիչ թեստ, ARCHITECT i1000</t>
  </si>
  <si>
    <t xml:space="preserve">Rubella IgG կոնտրոլ՝ նախատեսված ARCHITECT i1000 սարքավորման համար։ 3 սրվակ (յուրաքանչյուրը 8,0 մլ)։ Պահպանիչներ՝ նատրիումի ազիդ և ProClin 950։ Որակի սերտիֆիկատի առկայություն։ </t>
  </si>
  <si>
    <t>Rubella IgG կալիբրատոր, ARCHITECT i1000</t>
  </si>
  <si>
    <t xml:space="preserve">Rubella IgG կալիբրատոր՝ նախատեսված ARCHITECT i1000 սարքավորման համար։ 6 սրվակ (յուրաքանչյուրը 4,0 մլ)։ Calibrator A-ն պարունակում է մարդու պլազմա սպիտակուցի (ոչխարի) կայունացուցիչով: Կալիբրատորները B-F պարունակում են մարդու պլազմա (ռեակտիվ anti-Rubella IgG) սպիտակուցային (ոչխարի) կայունացուցիչով: Պահպանիչներ՝ նատրիումի ազիդ և ProClin 950։ Որակի սերտիֆիկատի առկայություն։ </t>
  </si>
  <si>
    <t>Սիֆիլիսի հակամարմինների հայտնաբերման թեստ-հավաքածու iFlash Anti-TP</t>
  </si>
  <si>
    <t>Այ ֆլեշ անտի ՏՊ / Սիֆիլիս (iFlash Anti-TP) նախատեսված iFlash 1200 ավտոմատ անալիզատորի համար: Մեթոդ` քեմիլյումենեսցենտային: Ֆորմատ` 2x50 որոշում, կալիբրացիան՝ երկու կետով, 2x1մլ տարաներով ներառված: Ստուգվող նմուշ` արյան շիճուկ/ պլազմա: Ֆիրմային նշանի, արտադրողի կողմից տրված որակի հսկման միջազգային հավաստագրերի առկայություն։</t>
  </si>
  <si>
    <t>Հեպատիտ Ց հակամարմինների հայտնաբերման թեստ-հավաքածու iFlash Anti-HCV</t>
  </si>
  <si>
    <t>Այ ֆլեշ անտի ՀՍՎ (iFlash Anti-HCV) նախատեսված iFlash 1200 ավտոմատ անալիզատորի համար: Մեթոդ` քեմիլյումենեսցենտային: Ֆորմատ` 2x50 որոշում, կալիբրացիան՝ երկու կետով, 2x1մլ տարաներով ներառված: Ստուգվող նմուշ` արյան շիճուկ/ պլազմա: Ֆիրմային նշանի, արտադրողի կողմից տրված որակի հսկման միջազգային հավաստագրերի առկայություն։</t>
  </si>
  <si>
    <t>Այ ֆլեշ ՀԻՎ կոմբո (iFlash HIV Combo) նախատեսված iFlash 1200 ավտոմատ անալիզատորի համար: Մեթոդ` քեմիլյումենեսցենտային: Ֆորմատ` 2x50 որոշում, կալիբրացիան՝ երկու կետով, 2x1մլ տարաներով ներառված: Ստուգվող նմուշ` արյան շիճուկ/ պլազմա: Ֆիրմային նշանի, արտադրողի կողմից տրված որակի հսկման միջազգային հավաստագրերի առկայություն։</t>
  </si>
  <si>
    <t>Հեպատիտ Բ կորիզային բջիջների հայտնաբերման թեստ-հավաքածու iFlash Anti-HBc</t>
  </si>
  <si>
    <t>Այ ֆլեշ Անտի ՀԲՍ (iFlash Anti-HBc) նախատեսված iFlash 1200 ավտոմատ անալիզատորի համար: Մեթոդ` քեմիլյումենեսցենտային: Ֆորմատ` 2x50 որոշում, կալիբրացիան՝ երկու կետով, 2x1մլ տարաներով ներառված: Ստուգվող նմուշ` արյան շիճուկ/ պլազմա: Ֆիրմային նշանի, արտադրողի կողմից տրված որակի հսկման միջազգային հավաստագրերի առկայություն։</t>
  </si>
  <si>
    <t>Հեպատիտ Բ մակերեսային բջիջների հայտնաբերման թեստ-հավաքածու iFlash HBsAg</t>
  </si>
  <si>
    <t>Այ ֆլեշ ՀԲՍԱՋ (iFlash HBsAg) նախատեսված iFlash 1200 ավտոմատ անալիզատորի համար: Մեթոդ` քեմիլյումենեսցենտային: Ֆորմատ` 2x50 որոշում, կալիբրացիան՝ երկու կետով, 2x1մլ տարաներով ներառված: Ստուգվող նմուշ` արյան շիճուկ/ պլազմա: Ֆիրմային նշանի, արտադրողի կողմից տրված որակի հսկման միջազգային հավաստագրերի առկայություն։</t>
  </si>
  <si>
    <t>ՀԻՎ կոմբո թեստ-հավաքածու iFlash HIV Combo</t>
  </si>
  <si>
    <r>
      <t xml:space="preserve">HBsAg Control Control նախատեսված YHLO iFlash 1200 ավտոմատ անալիզատորի համար։ Պարունակությունը՝ դրական 2×2մլ, </t>
    </r>
    <r>
      <rPr>
        <sz val="10"/>
        <color theme="1"/>
        <rFont val="GHEA Grapalat"/>
        <family val="3"/>
      </rPr>
      <t xml:space="preserve">բացասական 2×2մլ։ Ֆիրմային նշանի, արտադրողի կողմից տրված որակի հսկման միջազգային հավաստագրերի առկայություն։ </t>
    </r>
  </si>
  <si>
    <r>
      <t>Anti-HBc Control նախատեսված YHLO iFlash 1200 ավտոմատ անալիզատորի համար։ Պարունակությունը՝ դրական 2×2մլ, բացասական 2×2մլ։ Ֆ</t>
    </r>
    <r>
      <rPr>
        <sz val="10"/>
        <color theme="1"/>
        <rFont val="GHEA Grapalat"/>
        <family val="3"/>
      </rPr>
      <t>իրմային նշանի, արտադրողի կողմից տրված որակի հսկման միջազգային հավաստագրերի առկայություն։</t>
    </r>
  </si>
  <si>
    <r>
      <t>Anti-TP Control, նախատեսված YHLO iFlash 1200 ավտոմատ անալիզատորի համար։ Պարունակությունը՝ դրական 2×2մլ, բացասական 2×2մլ։</t>
    </r>
    <r>
      <rPr>
        <sz val="10"/>
        <color theme="1"/>
        <rFont val="GHEA Grapalat"/>
        <family val="3"/>
      </rPr>
      <t xml:space="preserve"> Ֆիրմային նշանի, արտադրողի կողմից տրված որակի հսկման միջազգային հավաստագրերի առկայություն։</t>
    </r>
  </si>
  <si>
    <r>
      <t xml:space="preserve">Anti-HCV Control նախատեսված YHLO iFlash 1200 ավտոմատ անալիզատորի համար։ Պարունակությունը՝ դրական 2×2մլ, բացասական 2×2մլ։ </t>
    </r>
    <r>
      <rPr>
        <sz val="11"/>
        <color theme="1"/>
        <rFont val="Calibri"/>
        <family val="2"/>
        <scheme val="minor"/>
      </rPr>
      <t xml:space="preserve"> </t>
    </r>
    <r>
      <rPr>
        <sz val="10"/>
        <color theme="1"/>
        <rFont val="GHEA Grapalat"/>
        <family val="3"/>
      </rPr>
      <t>Ֆիրմային նշանի, արտադրողի կողմից տրված որակի հսկման միջազգային հավաստագրերի առկայություն։</t>
    </r>
  </si>
  <si>
    <t>Տրիգգեր հեղուկ (Trigger Solution)՝ նախատեսված YHLO iFlash 1200 ավտոմատ անալիզատորի համար։  Պարունակությունը 4*220մլ։ Ֆիրմային նշանի, արտադրողի կողմից տրված որակի հսկման միջազգային հավաստագրերի առկայություն։</t>
  </si>
  <si>
    <r>
      <t>HIV Combo Control Control՝ նախատեսված YHLO iFlash 1200 ավտոմատ անալիզատորի համար։ Պարունակությունը՝ դրական 2×2մլ, բացասական 2×2մլ։</t>
    </r>
    <r>
      <rPr>
        <sz val="11"/>
        <color theme="1"/>
        <rFont val="Calibri"/>
        <family val="2"/>
        <scheme val="minor"/>
      </rPr>
      <t xml:space="preserve"> </t>
    </r>
    <r>
      <rPr>
        <sz val="10"/>
        <color theme="1"/>
        <rFont val="GHEA Grapalat"/>
        <family val="3"/>
      </rPr>
      <t>Ֆիրմային նշանի, արտադրողի կողմից տրված որակի հսկման միջազգային հավաստագրերի առկայություն։</t>
    </r>
  </si>
  <si>
    <t>Ռեակցոն սրվակներ (Reaction Vessel)՝ նախատեսված YHLO iFlash 1200 ավտոմատ անալիզատորի համար։ Պարունակությունը 2*1000 հատ։ Ֆիրմային նշանի, արտադրողի կողմից տրված որակի հսկման միջազգային հավաստագրերի առկայություն:</t>
  </si>
  <si>
    <t>Պրե–տրիգգեր (Pre-Trigger Solution)՝ նախատեսված YHLO iFlash 1200 ավտոմատ անալիզատորի համար։ Պարունակությունը 4*220մլ։ Ֆիրմային նշանի, արտադրողի կողմից տրված որակի հսկման միջազգային հավաստագրերի առկայություն:</t>
  </si>
  <si>
    <t>Մաքրող hեղուկ (iFlash-Cleaning Solution)` նախատեսված YHLO iFlash 1200 ավտոմատ անալիզատորի համար, պարունակությունը  2×30մլ: Ֆիրմային նշանի, արտադրողի կողմից տրված որակի հսկման միջազգային հավաստագրերի առկայություն:</t>
  </si>
  <si>
    <t>Հեպատիտ Բ մակերեսային բջիջների ստուգիչ շիճուկ iFlash</t>
  </si>
  <si>
    <t>ՀԻՎ կոմբո թեստ-հավաքածու ստուգիչ շիճուկ iFlash</t>
  </si>
  <si>
    <t>Լվացող հեղուկ iFlash</t>
  </si>
  <si>
    <t>Տրիգգեր հեղուկ iFlash</t>
  </si>
  <si>
    <t>Պրե–տրիգգեր հեղուկ iFlash</t>
  </si>
  <si>
    <t>Ռեակցոն սրվակներ iFlash</t>
  </si>
  <si>
    <t>Մաքրող Հեղուկ iFlash</t>
  </si>
  <si>
    <t>Հեպատիտ Բ կորիզային բջիջների հայտնաբերման ստուգիչ շիճուկ iFlash</t>
  </si>
  <si>
    <t>Սիֆիլիսի հակամարմինների ստուգիչ շիճուկ iFlash</t>
  </si>
  <si>
    <t>Հեպատիտ Ց հակամարմինների հայտնաբերման ստուգիչ շիճուկ iFlash</t>
  </si>
  <si>
    <t>Լվացող հեղուկ (Wash Buffer (concentrated, 10*)՝ նախատեսված YHLO iFlash 1200 ավտոմատ անալիզատորի համար։ Պարունակությունը 4*1լ։</t>
  </si>
  <si>
    <t>Անտի- ՀԲՍ II -ի որոշման թեստ-հավաքածուի կալիբրատոր (Architect 1000SR)</t>
  </si>
  <si>
    <t>Անտի- ՀԲՍ II -ի որոշման թեստ-հավաքածուի կոնտրոլ (Architect 1000SR)</t>
  </si>
  <si>
    <t xml:space="preserve">ՀԲՍԱՋ ՔՈՒԱԼ II-ի որոշման թեստ-հավաքածուի կալիբրատոր (Architect 1000SR) </t>
  </si>
  <si>
    <t>33691160/827</t>
  </si>
  <si>
    <t>33691160/828</t>
  </si>
  <si>
    <t>33691160/829</t>
  </si>
  <si>
    <t>33691160/830</t>
  </si>
  <si>
    <t>33691160/831</t>
  </si>
  <si>
    <t>33691160/832</t>
  </si>
  <si>
    <t>33691160/833</t>
  </si>
  <si>
    <t>33691160/834</t>
  </si>
  <si>
    <t>33691162/768</t>
  </si>
  <si>
    <t>33691162/769</t>
  </si>
  <si>
    <t>33691162/770</t>
  </si>
  <si>
    <t>33691162/771</t>
  </si>
  <si>
    <t>33691162/772</t>
  </si>
  <si>
    <t>33691162/773</t>
  </si>
  <si>
    <t>33691162/774</t>
  </si>
  <si>
    <t>33691162/775</t>
  </si>
  <si>
    <t>33691162/776</t>
  </si>
  <si>
    <t>33691162/777</t>
  </si>
  <si>
    <t>33691162/778</t>
  </si>
  <si>
    <t>33691162/779</t>
  </si>
  <si>
    <t>33691162/780</t>
  </si>
  <si>
    <t>33691400/608</t>
  </si>
  <si>
    <t>33691400/609</t>
  </si>
  <si>
    <t>33691400/610</t>
  </si>
  <si>
    <t>33691400/611</t>
  </si>
  <si>
    <t>33691400/612</t>
  </si>
  <si>
    <t>33691400/613</t>
  </si>
  <si>
    <t>33691400/614</t>
  </si>
  <si>
    <t>33691400/615</t>
  </si>
  <si>
    <t>33691400/616</t>
  </si>
  <si>
    <t>33691400/617</t>
  </si>
  <si>
    <t>33691400/618</t>
  </si>
  <si>
    <t>33691400/619</t>
  </si>
  <si>
    <t>33691400/620</t>
  </si>
  <si>
    <t>33691400/622</t>
  </si>
  <si>
    <t>33691400/623</t>
  </si>
  <si>
    <t>33691400/624</t>
  </si>
  <si>
    <t>33691400/625</t>
  </si>
  <si>
    <t>33691420/614</t>
  </si>
  <si>
    <t>33691420/615</t>
  </si>
  <si>
    <t>33691420/616</t>
  </si>
  <si>
    <t>33691420/617</t>
  </si>
  <si>
    <t>33691420/618</t>
  </si>
  <si>
    <t>33691420/619</t>
  </si>
  <si>
    <t>33691420/620</t>
  </si>
  <si>
    <t>33691420/621</t>
  </si>
  <si>
    <t>33691420/622</t>
  </si>
  <si>
    <t>33691420/624</t>
  </si>
  <si>
    <t xml:space="preserve"> 33691420/709</t>
  </si>
  <si>
    <t>33691400/790</t>
  </si>
  <si>
    <t>Մատակարարման ժամկետները՝ Ապրանքի/ների մատակարարումը Վաճառողի կողմից իրականացվում է՝ սույն Պայմանագիրը կնքելուց հետո ֆինանսական միջոցներ նախատեսվելու դեպքում կողմերի միջև կնքվող համաձայնագրի ուժի մեջ մտնելու օրվանից սկսած մինչև 2026 թվականի դեկտեմբերի 30-ը ընկած ժամանակահատվածում,  յուրաքանչյուր անգամ Գնորդից ապրանքի/ների մատակարարման պատվերը  ստանալու պահից հաշված 3 աշխատանքային օրվա  ընթացքում՝ Գնորդի կողմից պատվիրված ապրանքի/ների քանակին համապատախան, ընդ որում  առաջին փուլի՝ պատվերի մատակարարման ժամկետը  20 օրացուցային օր է:  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 Մինչև տվյալ տարվա դեկտեմբերի 30-ը ընկած ժամանակահատվածում գնորդի կողմից ըստ պայմանագրի և համաձայնագրի  չպատվիրված ապրանքացանկի մասով գործում է օրենքի 37-րդ հոդվածի 2-րդ կետը։</t>
  </si>
  <si>
    <t>Սույն հավելվածում նշված ապրանքները պայմանագրի կատարման փուլում Գնորդին հանձնելու պահին պետք է ունենան որակի սերտիֆիկատ, եթե դա կիրառելի է տվյալ ապրանքի համար:
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t>
  </si>
  <si>
    <t>Ապրանքը մատակարարման պահին պետք է ունենա ընդհանուր պիտանելիության ժամկետի առնվազն 1/2 -ի առկայություն, եթե տեխնիկական բնութագրով այլ բան նախատեսված չէ։
Ապրանքը պետք է լինի չօգտագործված: Գործարանային փաթեթավորումը  պարտադրիր է:
Ապրանքի տեղափոխումը և բեռնաթափումը մինչև Պատվիրատուի դեղատուն իրականացնում է մատակարարը։</t>
  </si>
  <si>
    <t>Условия поставки: Поставка Товара(ов) осуществляется Продавцом, в случае если финансовые средства предусмотрены после заключения настоящего Договора, с даты вступления в силу заключенного между сторонами договора по 30 декабря 2026 года каждый раз в течение 3 рабочих дней с момента получения от Покупателя заказа на поставку Товара(ов), соответствующего количеству заказанного Покупателем Товара(ов), при этом срок поставки на первом этапе составляет 20 календарных дней. Заказ на поставку Товара(ов) размещается Покупателем Продавцу в устной или письменной форме (в том числе путем направления заказа с адреса электронной почты Покупателя на адрес электронной почты Продавца). Пункт 2 статьи 37 Закона применяется к перечню товаров, не заказанных Покупателем в соответствии с договором и соглашением в период до 30 декабря данного года.</t>
  </si>
  <si>
    <t>Товары, указанные в настоящем Приложении, должны иметь сертификат качества на момент поставки Покупателю в период исполнения Договора, если это применимо к данному Товару.
Если это предусмотрено Договором, Продавец также обязан предоставить Покупателю гарантийное письмо или сертификат соответствия от производителя Товара или его представителя.</t>
  </si>
  <si>
    <t>Срок годности товара должен быть не менее 1/2 от общего срока годности на момент поставки, если иное не указано в технических характеристиках.
Товар должен быть неиспользованным. Наличие заводской упаковки обязательно.
Поставщик осуществляет транспортировку и разгрузку товара в аптеке Заказчика.</t>
  </si>
  <si>
    <t>ЗАКУПКА ЛАБОРАТОРНО-ХИМИЧЕСКИХ ПРЕПАРАТОВ ЗАПЛАНИРОВАНА НА 2026 ГОД</t>
  </si>
  <si>
    <t>CPV</t>
  </si>
  <si>
    <t>Наименование</t>
  </si>
  <si>
    <t>Технические характеристики</t>
  </si>
  <si>
    <t>Количество</t>
  </si>
  <si>
    <t>Ед. измерения</t>
  </si>
  <si>
    <t>Цена покупки единицы</t>
  </si>
  <si>
    <t>Общая цена покупки</t>
  </si>
  <si>
    <t>Тестовый набор Anti-HBs II (Architect 1000SR)</t>
  </si>
  <si>
    <t>Тест-набор для определения антител к HBs II (ANTI_HBC II) для иммуноферментного анализатора Abbott Architect 1000SR. Формат: 100 тестов. Метод: иммуноферментный анализ. Наличие товарного знака, международных сертификатов качества от производителя.</t>
  </si>
  <si>
    <t>Тестовый набор для принятия решений HBSAJ QUAL II (Architect 1000SR)</t>
  </si>
  <si>
    <t>Тест-набор для определения HBsAg QUAL II (HBSAG QUAL) для иммуноферментного анализатора Abbott Architect 1000SR. Формат: 100 тестов. Метод: иммуноферментный анализ. Наличие товарного знака, международных сертификатов качества от производителя.</t>
  </si>
  <si>
    <t>Набор для выявления антител к ВПЧ (Architect 1000SR)</t>
  </si>
  <si>
    <t>Тест-набор для определения антител к вирусу гепатита С (ANTI-HCV) для иммуноферментного анализатора Abbott Architect 1000SR. Формат: 100 тестов. Метод: иммуноферментный анализ. Наличие товарного знака, международных сертификатов качества от производителя.</t>
  </si>
  <si>
    <t>Набор для тестирования на ВИЧ RH/AB (Architect 1000SR)</t>
  </si>
  <si>
    <t>Тест-набор для иммуноферментного анализа на ВИЧ AG/AB (антигены, антитела к ВИЧ) Abbott Architect 1000SR. Формат: 100 тестов. Метод: иммуноферментный анализ. Наличие товарного знака, международных сертификатов качества от производителя.</t>
  </si>
  <si>
    <t>Калибратор для набора для тестирования Anti-HBs II (Architect 1000SR)</t>
  </si>
  <si>
    <t>Калибратор для тест-набора для определения анти-HBs II, предназначенного для иммуноферментного анализатора Abbott Architect 1000SR. Формат: 1x4 мл. Наличие товарного знака, международных сертификатов качества от производителя.</t>
  </si>
  <si>
    <t>Контрольный набор для тестирования на антитела к HBs II (Architect 1000SR)</t>
  </si>
  <si>
    <t>Контроль к тест-набору для определения анти-HBs II, предназначенному для иммуноферментного анализатора Abbott Architect 1000SR. Формат: 2х8 мл. Наличие товарного знака, международных сертификатов качества от производителя.</t>
  </si>
  <si>
    <t xml:space="preserve"> Калибратор для определения HBSAJ QUAL II (Architect 1000SR)</t>
  </si>
  <si>
    <t xml:space="preserve"> Калибратор тест-набора HBsAg QUAL II для иммуноферментного анализатора Abbott Architect 1000SR. Формат: 2 x 4 мл. Торговая марка, международные сертификаты качества от производителя.</t>
  </si>
  <si>
    <t>Контрольный комплект для принятия решений HBSAJ QUAL II (Architect 1000SR)</t>
  </si>
  <si>
    <t>Тест-набор HBsAg QUAL II Control, предназначенный для иммуноферментного анализатора Abbott Architect 1000SR. Формат: 2 x 8 мл. Торговая марка, международные сертификаты качества от производителя.</t>
  </si>
  <si>
    <t xml:space="preserve"> Калибратор для набора для тестирования на антитела к HSV (Architect 1000SR)</t>
  </si>
  <si>
    <t xml:space="preserve"> Калибратор тест-набора для определения антител к вирусу простого герпеса (HSV) для иммуноферментного анализатора Abbott Architect 1000SR. Формат: 1 x 4 мл. Торговая марка, международные сертификаты качества, выданные производителем.</t>
  </si>
  <si>
    <t>Контрольный набор для тестирования на ВПЧ (Architect 1000SR)</t>
  </si>
  <si>
    <t>Тест-набор для определения антител к вирусу простого герпеса (ВПГ) для иммуноферментного анализатора Abbott Architect 1000SR. Формат: 2 ампулы по 8 мл. Торговая марка, международные сертификаты качества от производителя.</t>
  </si>
  <si>
    <t>Калибратор для набора для тестирования на ВИЧ AJ/AB (Architect 1000SR)</t>
  </si>
  <si>
    <t xml:space="preserve"> Калибратор для тест-набора HIV AG/AB, разработанного для иммуноферментного анализатора Abbott Architect 1000SR. Формат: 2 x 4 мл. Торговая марка, международные сертификаты качества от производителя.</t>
  </si>
  <si>
    <t>Контрольный набор для тестирования на ВИЧ AJ/AB (Architect 1000SR)</t>
  </si>
  <si>
    <t>Тест-набор для определения антител к ВИЧ (ВИЧ АГ/АБ) для иммуноферментного анализатора Abbott Architect 1000SR. Формат: 2 флакона по 8 мл. Торговая марка, международные сертификаты качества от производителя.</t>
  </si>
  <si>
    <t>Тест-набор для определения гомоцистеина (Architect 1000SR)</t>
  </si>
  <si>
    <t>Тест-набор для определения гомоцистеина на иммуноферментном анализаторе Abbott Architect 1000SR. Формат: 100 тестов. Метод: иммуноферментный анализ. Наличие товарного знака, международных сертификатов качества от производителя.</t>
  </si>
  <si>
    <t>Тест-набор для определения гомоцистеина (калибратор) (Architect 1000SR)</t>
  </si>
  <si>
    <t>Калибратор для набора для определения гомоцистеина для иммуноферментного анализатора Abbott Architect 1000SR. Бренд, международные сертификаты качества, выданные производителем.</t>
  </si>
  <si>
    <t>Контрольный набор для определения гомоцистеина (Architect 1000SR)</t>
  </si>
  <si>
    <t>Тест-набор для определения гомоцистеина, предназначенный для иммуноферментного анализатора Abbott Architect 1000SR. Товарная марка, международные сертификаты качества, выданные производителем.</t>
  </si>
  <si>
    <t>Решение Pre-Trigger (Architect 1000SR)</t>
  </si>
  <si>
    <t>Раствор для пре-триггера (PRE-TRIGGER SOLUTION) предназначен для иммуноферментного анализатора Abbott Architect 1000SR. Формат: 4*975 мл. Наличие товарного знака, международных сертификатов качества от производителя.</t>
  </si>
  <si>
    <t>Триггерное решение (Архитектор 1000SR)</t>
  </si>
  <si>
    <t>РАСТВОР ДЛЯ ТРИГГЕРА: разработан для иммуноферментного анализатора Abbott Architect 1000SR. Формат: 4 x 975 мл. Бренд, международные сертификаты качества, выданные производителем.</t>
  </si>
  <si>
    <t>Реакционные флаконы (Architect 1000SR)</t>
  </si>
  <si>
    <t>Реакционные флаконы, предназначенные для иммуноферментного анализатора Abbott Architect 1000SR. Формат поставки: 4000 шт. Наличие товарного знака, международных сертификатов качества от производителя.</t>
  </si>
  <si>
    <t>Септум 200-ПК (Архитектор 1000SR)</t>
  </si>
  <si>
    <t>Септа 200-PK, предназначенная для иммуноферментного анализатора Abbott Architect 1000SR. Упаковка: 200 шт. Наличие товарного знака, международных сертификатов качества от производителя.</t>
  </si>
  <si>
    <t>Решение для кондиционирования зонда (Architect 1000SR)</t>
  </si>
  <si>
    <t>РАСТВОР ДЛЯ КОНДИЦИОНИРОВАНИЯ ЗОНДА, предназначенный для иммуноферментного анализатора Abbott Architect 1000SR. Формат: 4 шт. по 25 мл. Торговая марка, наличие международных сертификатов качества от производителя.</t>
  </si>
  <si>
    <t>Реагент метотрексата II (Architect 1000SR)</t>
  </si>
  <si>
    <t xml:space="preserve"> Реагент «Метотрексат II», предназначенный для иммуноферментного анализатора Abbott Architect 1000SR. Наличие товарного знака, международных сертификатов качества от производителя.</t>
  </si>
  <si>
    <t>Калибратор метотрексата II (Architect 1000SR)</t>
  </si>
  <si>
    <t>Калибратор метотрексата II для иммуноферментного анализатора Abbott Architect 1000SR. Торговая марка, международные сертификаты качества от производителя.</t>
  </si>
  <si>
    <t>Контроль метотрексата II (Architect 1000SR)</t>
  </si>
  <si>
    <t>Контрольный образец метотрексата II, предназначенный для иммуноферментного анализатора Abbott Architect 1000SR. Торговая марка, международные сертификаты качества, выданные производителем.</t>
  </si>
  <si>
    <t>Концентрированный промывочный буферный раствор (Architect 1000SR)</t>
  </si>
  <si>
    <t>Концентрированный промывочный буферный раствор (CONCENTRATED WASH BUFFER) для иммуноферментного анализатора Abbott Architect 1000SR. Формат: 4*1 мл. Наличие товарного знака, международных сертификатов качества от производителя.</t>
  </si>
  <si>
    <t>Перегородка для мойки (Architect 1000SR)</t>
  </si>
  <si>
    <t>Промывочная чаша для иммуноферментного анализатора Abbott Architect 1000SR. Фирменное наименование, международные сертификаты качества, выданные производителем.</t>
  </si>
  <si>
    <t>Образцы чашек (Architect 1000SR)</t>
  </si>
  <si>
    <t>Чашки для образцов, разработанные для иммуноферментного анализатора Abbott Architect 1000SR. Фирменное наименование, международные сертификаты качества, выданные производителем.</t>
  </si>
  <si>
    <t>Реагент на сифилис (Architect 1000SR)</t>
  </si>
  <si>
    <t>Реагент на сифилис, разработанный для иммуноферментного анализатора Abbott Architect 1000SR. Фирменное наименование, международные сертификаты качества от производителя.</t>
  </si>
  <si>
    <t>Калибратор сифилиса (Architect 1000SR)</t>
  </si>
  <si>
    <t>Калибратор для иммуноферментного анализа сифилиса Abbott Architect 1000SR. Бренд, международные сертификаты качества от производителя.</t>
  </si>
  <si>
    <t>Контроль сифилиса (Архитектор 1000SR)</t>
  </si>
  <si>
    <t>Контроль сифилиса, разработанный для иммуноферментного анализатора Abbott Architect 1000SR. Наличие товарного знака и международных сертификатов качества от производителя.</t>
  </si>
  <si>
    <t>Реагент IgM к вирусу краснухи для прибора ARCHITECT i1000</t>
  </si>
  <si>
    <t>Набор для количественного определения антител класса М к вирусу краснухи в сыворотке и плазме крови человека методом иммуноферментного анализа (ИМФА) для прибора ARCHITECT i1000. Количество тестов в упаковке: 100. Наличие сертификата качества.</t>
  </si>
  <si>
    <t>Калибратор IgM к вирусу краснухи, ARCHITECT i1000</t>
  </si>
  <si>
    <t xml:space="preserve"> Калибратор IgM к вирусу краснухи для прибора ARCHITECT i1000. 1 флакон (4,0 мл). Калибратор содержит стабилизатор белков плазмы человека. Консерванты: азид натрия и ProClin 950. Наличие сертификата качества.</t>
  </si>
  <si>
    <t>Контрольный тест IgM к краснухе (контроль) ARCHITECT i1000</t>
  </si>
  <si>
    <t>Контрольный тест на краснуху IgM для прибора ARCHITECT i1000, 2 флакона (по 4,0 мл). Консерванты: азид натрия и ProClin. Отрицательный контрольный тест содержит стабилизатор белков плазмы человека, положительный контрольный тест содержит стабилизатор белков плазмы человека и гибридные моноклональные антитела IgM к краснухе (человеческие). Наличие сертификата качества.</t>
  </si>
  <si>
    <t>Антитела класса IgG к вирусу краснухи для прибора ARCHITECT i1000</t>
  </si>
  <si>
    <t>Набор для количественного определения антител класса G к вирусу краснухи в сыворотке и плазме крови человека методом иммуноферментного анализа (ИМФА) для прибора ARCHITECT i1000. Количество тестов в упаковке: 100. Наличие сертификата качества.</t>
  </si>
  <si>
    <t>Скрининговый тест IgG на краснуху, ARCHITECT i1000</t>
  </si>
  <si>
    <t xml:space="preserve"> Контрольный IgG-антитела к вирусу краснухи для прибора ARCHITECT i1000. 3 флакона (по 8,0 мл). Консерванты: азид натрия и ProClin 950. Сертификат качества имеется.</t>
  </si>
  <si>
    <t>Калибратор IgG к вирусу краснухи, ARCHITECT i1000</t>
  </si>
  <si>
    <t>Калибратор IgG к вирусу краснухи для прибора ARCHITECT i1000. 6 флаконов (по 4,0 мл). Калибратор A содержит плазму человека с добавлением стабилизатора белка (овцы). Калибраторы BF содержат плазму человека (реактивный антитело к вирусу краснухи IgG) с добавлением стабилизатора белка (овцы). Консерванты: азид натрия и ProClin 950. Сертификат качества имеется.</t>
  </si>
  <si>
    <t>Тест-набор для выявления антител к сифилису iFlash Anti-TP</t>
  </si>
  <si>
    <t>iFlash Anti-TP / Сифилис (iFlash Anti-TP) предназначен для автоматического анализатора iFlash 1200. Метод: хемилюминесцентный. Формат: 2x50 определений, калибровка: две точки, в комплекте 2 контейнера по 1 мл. Образец для анализа: сыворотка/плазма крови. Наличие товарного знака, международных сертификатов качества от производителя.</t>
  </si>
  <si>
    <t>Тест-набор для обнаружения антител к гепатиту С iFlash Anti-HCV</t>
  </si>
  <si>
    <t>iFlash Anti-HCV предназначен для автоматического анализатора iFlash 1200. Метод: хемилюминесцентный. Формат: 2x50 определений, двухточечная калибровка, 2 флакона по 1 мл в комплекте. Исследуемый образец: сыворотка/плазма крови. Наличие товарного знака, международные сертификаты качества от производителя.</t>
  </si>
  <si>
    <t>Комбинированный набор для тестирования на ВИЧ iFlash HIV Combo</t>
  </si>
  <si>
    <t>iFlash HIV Combo разработан для автоматического анализатора iFlash 1200. Метод: хемилюминесцентный. Формат: 2 x 50 определений, калибровка по двум точкам, 2 флакона по 1 мл в комплекте. Исследуемый образец: сыворотка/плазма крови. Наличие товарного знака, международные сертификаты качества от производителя.</t>
  </si>
  <si>
    <t>Тест-набор iFlash Anti-HBc для выявления ядерных клеток гепатита B</t>
  </si>
  <si>
    <t>iFlash Anti-HBc предназначен для автоматического анализатора iFlash 1200. Метод: хемилюминесцентный. Формат: 2 x 50 определений, калибровка: две точки, в комплекте 2 контейнера по 1 мл. Образец для анализа: сыворотка/плазма крови. Наличие товарного знака, международных сертификатов качества от производителя.</t>
  </si>
  <si>
    <t>Тест-набор iFlash HBsAg для обнаружения поверхностного антигена гепатита B</t>
  </si>
  <si>
    <t>iFlash HBsAg разработан для автоматического анализатора iFlash 1200. Метод: хемилюминесцентный. Формат: 2x50 определений, калибровка: две точки, в комплекте 2 контейнера по 1 мл. Образец для анализа: сыворотка/плазма крови. Наличие товарного знака, международные сертификаты качества от производителя.</t>
  </si>
  <si>
    <t>Сыворотка для анализа поверхностных клеток гепатита В iFlash</t>
  </si>
  <si>
    <r>
      <t xml:space="preserve"> Контрольный образец HBsAg для автоматического анализатора YHLO iFlash 1200. Состав: 2 положительных образца по 2 мл.</t>
    </r>
    <r>
      <rPr>
        <sz val="10"/>
        <color theme="1"/>
        <rFont val="GHEA Grapalat"/>
        <family val="3"/>
      </rPr>
      <t xml:space="preserve"> Отрицательный 2×2 мл. Наличие товарного знака, международных сертификатов качества от производителя.</t>
    </r>
  </si>
  <si>
    <t>Тест-сыворотка для обнаружения нуклеиновых клеток гепатита В iFlash</t>
  </si>
  <si>
    <r>
      <t>Контроль антител к HBc для автоматического анализатора YHLO iFlash 1200. Состав: 2 × 2 мл (положительные), 2 × 2 мл (отрицательные). F</t>
    </r>
    <r>
      <rPr>
        <sz val="10"/>
        <color theme="1"/>
        <rFont val="GHEA Grapalat"/>
        <family val="3"/>
      </rPr>
      <t>Наличие логотипа компании и международных сертификатов контроля качества, выданных производителем.</t>
    </r>
  </si>
  <si>
    <t>Сыворотка для тестирования антител к сифилису iFlash</t>
  </si>
  <si>
    <r>
      <t>Контрольный образец Anti-TP, предназначенный для автоматического анализатора YHLO iFlash 1200. Состав: 2×2 мл положительных образцов, 2×2 мл отрицательных образцов.</t>
    </r>
    <r>
      <rPr>
        <sz val="10"/>
        <color theme="1"/>
        <rFont val="GHEA Grapalat"/>
        <family val="3"/>
      </rPr>
      <t xml:space="preserve"> Наличие товарного знака и международных сертификатов контроля качества, выданных производителем.</t>
    </r>
  </si>
  <si>
    <t>Тест-сыворотка для выявления антител к гепатиту С iFlash</t>
  </si>
  <si>
    <t xml:space="preserve"> Контроль антител к вирусу гепатита С для автоматического анализатора YHLO iFlash 1200. Состав: 2×2 мл положительных образцов, 2×2 мл отрицательных образцов.Наличие товарного знака и международных сертификатов контроля качества, выданных производителем.</t>
  </si>
  <si>
    <t>Комбинированный тест на ВИЧ Check Serum iFlash</t>
  </si>
  <si>
    <t>ВИЧ Combo Control (контроль ВИЧ-комбо) для автоматического анализатора YHLO iFlash 1200. Состав: 2 положительных образца по 2 мл, 2 отрицательных образца по 2 мл.Наличие товарного знака и международных сертификатов контроля качества, выданных производителем.</t>
  </si>
  <si>
    <t>Промывочная жидкость iFlash</t>
  </si>
  <si>
    <t>Промывочный буфер (концентрированный, 10*) для автоматического анализатора YHLO iFlash 1200. Объем 4*1 л.</t>
  </si>
  <si>
    <t>Trigger liquid iFlash</t>
  </si>
  <si>
    <t>Триггерный раствор для автоматического анализатора YHLO iFlash 1200. 4 флакона по 220 мл. Фирменное наименование, международные сертификаты качества, выданные производителем.</t>
  </si>
  <si>
    <t>Предварительно активируемая жидкость iFlash</t>
  </si>
  <si>
    <t>Предпусковой раствор для автоматического анализатора YHLO iFlash 1200. 4 флакона по 220 мл. Фирменное наименование, международные сертификаты качества от производителя.</t>
  </si>
  <si>
    <t>Реакционные флаконы iFlash</t>
  </si>
  <si>
    <t>Реакционные сосуды (Reaction Vessel) для автоматического анализатора YHLO iFlash 1200. Вместимость 2*1000 шт. Наличие товарного знака, международных сертификатов качества от производителя.</t>
  </si>
  <si>
    <t>Чистящая жидкость iFlash</t>
  </si>
  <si>
    <t>Чистящий раствор (iFlash-Cleaning Solution) для автоматического анализатора YHLO iFlash 1200, объём 2×30 мл. Бренд, наличие международных сертификатов качества от производителя.</t>
  </si>
  <si>
    <t>комплект</t>
  </si>
  <si>
    <t>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</si>
</sst>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1" x14ac:knownFonts="1">
    <font>
      <sz val="11"/>
      <color theme="1"/>
      <name val="Calibri"/>
      <family val="2"/>
      <scheme val="minor"/>
    </font>
    <font>
      <sz val="10"/>
      <name val="Arial"/>
      <family val="2"/>
      <charset val="204"/>
    </font>
    <font>
      <b/>
      <sz val="10"/>
      <name val="GHEA Grapalat"/>
      <family val="3"/>
    </font>
    <font>
      <sz val="10"/>
      <name val="GHEA Grapalat"/>
      <family val="3"/>
    </font>
    <font>
      <sz val="10"/>
      <color theme="1"/>
      <name val="GHEA Grapalat"/>
      <family val="3"/>
    </font>
    <font>
      <sz val="11"/>
      <color theme="1"/>
      <name val="Calibri"/>
      <family val="2"/>
      <scheme val="minor"/>
    </font>
    <font>
      <sz val="10"/>
      <name val="Arial"/>
      <family val="2"/>
    </font>
    <font>
      <sz val="10"/>
      <color rgb="FF000000"/>
      <name val="GHEA Grapalat"/>
      <family val="3"/>
    </font>
    <font>
      <sz val="11"/>
      <color theme="1"/>
      <name val="Calibri"/>
      <family val="2"/>
      <charset val="238"/>
      <scheme val="minor"/>
    </font>
    <font>
      <sz val="7"/>
      <name val="Arial"/>
    </font>
    <font>
      <b/>
      <sz val="10"/>
      <color theme="1"/>
      <name val="GHEA Grapalat"/>
      <family val="3"/>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8"/>
      </left>
      <right style="thin">
        <color indexed="8"/>
      </right>
      <top style="thin">
        <color indexed="8"/>
      </top>
      <bottom style="thin">
        <color indexed="8"/>
      </bottom>
      <diagonal/>
    </border>
    <border>
      <left style="thin">
        <color auto="1"/>
      </left>
      <right style="thin">
        <color auto="1"/>
      </right>
      <top/>
      <bottom style="thin">
        <color auto="1"/>
      </bottom>
      <diagonal/>
    </border>
    <border>
      <left/>
      <right style="thin">
        <color auto="1"/>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10">
    <xf numFmtId="0" fontId="0" fillId="0" borderId="0"/>
    <xf numFmtId="0" fontId="1" fillId="0" borderId="0"/>
    <xf numFmtId="0" fontId="1" fillId="0" borderId="0"/>
    <xf numFmtId="0" fontId="1" fillId="0" borderId="0"/>
    <xf numFmtId="0" fontId="1" fillId="0" borderId="0"/>
    <xf numFmtId="43" fontId="5" fillId="0" borderId="0" applyFont="0" applyFill="0" applyBorder="0" applyAlignment="0" applyProtection="0"/>
    <xf numFmtId="0" fontId="6" fillId="0" borderId="0"/>
    <xf numFmtId="0" fontId="6" fillId="0" borderId="0"/>
    <xf numFmtId="0" fontId="6" fillId="0" borderId="0"/>
    <xf numFmtId="0" fontId="8" fillId="0" borderId="0"/>
  </cellStyleXfs>
  <cellXfs count="49">
    <xf numFmtId="0" fontId="0" fillId="0" borderId="0" xfId="0"/>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3" fillId="0" borderId="0" xfId="0" applyFont="1"/>
    <xf numFmtId="0" fontId="3" fillId="0" borderId="0" xfId="0" applyFont="1" applyAlignment="1">
      <alignment horizontal="right"/>
    </xf>
    <xf numFmtId="0" fontId="2" fillId="0" borderId="1" xfId="0" applyFont="1" applyBorder="1" applyAlignment="1">
      <alignment horizontal="center" vertical="center"/>
    </xf>
    <xf numFmtId="0" fontId="2" fillId="0" borderId="0" xfId="0" applyFont="1"/>
    <xf numFmtId="0" fontId="2" fillId="0" borderId="6" xfId="0" applyFont="1" applyBorder="1" applyAlignment="1">
      <alignment horizontal="center" vertical="center"/>
    </xf>
    <xf numFmtId="0" fontId="3" fillId="0" borderId="0" xfId="0" applyFont="1" applyAlignment="1">
      <alignment horizontal="center"/>
    </xf>
    <xf numFmtId="0" fontId="3" fillId="0" borderId="0" xfId="0" applyFont="1" applyAlignment="1">
      <alignment horizontal="center" vertical="center" wrapText="1"/>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center"/>
    </xf>
    <xf numFmtId="0" fontId="3" fillId="2" borderId="0" xfId="0" applyFont="1" applyFill="1" applyAlignment="1">
      <alignment horizontal="center" vertical="center" wrapText="1"/>
    </xf>
    <xf numFmtId="1" fontId="3" fillId="0" borderId="0" xfId="4" applyNumberFormat="1" applyFont="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horizontal="center" vertical="center"/>
    </xf>
    <xf numFmtId="0" fontId="3" fillId="0" borderId="1" xfId="0" applyFont="1" applyBorder="1" applyAlignment="1">
      <alignment horizontal="center" vertical="center"/>
    </xf>
    <xf numFmtId="1" fontId="3" fillId="0" borderId="0" xfId="0" applyNumberFormat="1" applyFont="1" applyAlignment="1">
      <alignment horizontal="center" vertical="center"/>
    </xf>
    <xf numFmtId="0" fontId="3" fillId="0" borderId="1" xfId="6" applyFont="1" applyBorder="1" applyAlignment="1">
      <alignment horizontal="left" vertical="center" wrapText="1"/>
    </xf>
    <xf numFmtId="0" fontId="4" fillId="0" borderId="1" xfId="0" applyFont="1" applyBorder="1" applyAlignment="1">
      <alignment horizontal="center" vertical="center" wrapText="1"/>
    </xf>
    <xf numFmtId="164" fontId="2" fillId="0" borderId="1" xfId="5" applyNumberFormat="1" applyFont="1" applyBorder="1" applyAlignment="1">
      <alignment horizontal="center" vertical="center"/>
    </xf>
    <xf numFmtId="0" fontId="7" fillId="2" borderId="1" xfId="0" applyFont="1" applyFill="1" applyBorder="1" applyAlignment="1">
      <alignment horizontal="left" vertical="center" wrapText="1"/>
    </xf>
    <xf numFmtId="0" fontId="3" fillId="2" borderId="1" xfId="6" applyFont="1" applyFill="1" applyBorder="1" applyAlignment="1">
      <alignment horizontal="left" vertical="center" wrapText="1"/>
    </xf>
    <xf numFmtId="0" fontId="3" fillId="0" borderId="1" xfId="6" applyFont="1" applyBorder="1" applyAlignment="1">
      <alignment horizontal="center" vertical="center" wrapText="1"/>
    </xf>
    <xf numFmtId="0" fontId="3" fillId="0" borderId="1" xfId="1" applyFont="1" applyBorder="1" applyAlignment="1">
      <alignment horizontal="center" vertical="center" wrapText="1"/>
    </xf>
    <xf numFmtId="0" fontId="3" fillId="0" borderId="3" xfId="0" applyFont="1" applyBorder="1" applyAlignment="1">
      <alignment horizontal="center" vertical="center"/>
    </xf>
    <xf numFmtId="0" fontId="9" fillId="0" borderId="7" xfId="0" applyFont="1" applyBorder="1" applyAlignment="1">
      <alignment horizontal="center" vertical="center" wrapText="1"/>
    </xf>
    <xf numFmtId="0" fontId="3" fillId="3" borderId="1" xfId="0" applyFont="1" applyFill="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164" fontId="2" fillId="0" borderId="1" xfId="5" applyNumberFormat="1" applyFont="1" applyBorder="1" applyAlignment="1">
      <alignment horizontal="center" vertical="center" wrapText="1"/>
    </xf>
    <xf numFmtId="0" fontId="4" fillId="0" borderId="1" xfId="0" applyFont="1" applyBorder="1" applyAlignment="1">
      <alignment horizontal="center" vertical="center"/>
    </xf>
    <xf numFmtId="164" fontId="2" fillId="0" borderId="1" xfId="5" applyNumberFormat="1" applyFont="1" applyFill="1" applyBorder="1" applyAlignment="1">
      <alignment horizontal="center" vertical="center"/>
    </xf>
    <xf numFmtId="0" fontId="7" fillId="0" borderId="1" xfId="0" applyFont="1" applyBorder="1" applyAlignment="1">
      <alignment horizontal="left" vertical="center" wrapText="1"/>
    </xf>
    <xf numFmtId="0" fontId="3" fillId="0" borderId="1" xfId="3" applyFont="1" applyBorder="1" applyAlignment="1">
      <alignment horizontal="center" vertical="center" wrapText="1"/>
    </xf>
    <xf numFmtId="0" fontId="3" fillId="0" borderId="1" xfId="3" applyFont="1" applyBorder="1" applyAlignment="1">
      <alignment horizontal="left"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1" fontId="3" fillId="0" borderId="1" xfId="0" applyNumberFormat="1" applyFont="1" applyBorder="1" applyAlignment="1">
      <alignment horizontal="center" vertical="center"/>
    </xf>
    <xf numFmtId="3" fontId="3" fillId="0" borderId="1" xfId="0" applyNumberFormat="1" applyFont="1" applyBorder="1" applyAlignment="1">
      <alignment horizontal="center" vertical="center" wrapText="1"/>
    </xf>
    <xf numFmtId="0" fontId="2" fillId="3" borderId="4" xfId="0" applyFont="1" applyFill="1" applyBorder="1" applyAlignment="1">
      <alignment horizontal="center" vertical="center"/>
    </xf>
    <xf numFmtId="0" fontId="2" fillId="3" borderId="5" xfId="0" applyFont="1" applyFill="1" applyBorder="1" applyAlignment="1">
      <alignment horizontal="center" vertical="center"/>
    </xf>
    <xf numFmtId="0" fontId="2" fillId="2" borderId="1" xfId="0" applyFont="1" applyFill="1" applyBorder="1" applyAlignment="1">
      <alignment horizontal="left" vertical="center" wrapText="1"/>
    </xf>
    <xf numFmtId="0" fontId="2" fillId="0" borderId="1" xfId="5" applyNumberFormat="1" applyFont="1" applyBorder="1" applyAlignment="1">
      <alignment horizontal="center" vertical="center"/>
    </xf>
    <xf numFmtId="0" fontId="2" fillId="0" borderId="1" xfId="5" applyNumberFormat="1" applyFont="1" applyFill="1" applyBorder="1" applyAlignment="1">
      <alignment horizontal="center" vertical="center"/>
    </xf>
  </cellXfs>
  <cellStyles count="10">
    <cellStyle name="Comma" xfId="5" builtinId="3"/>
    <cellStyle name="Normal" xfId="0" builtinId="0"/>
    <cellStyle name="Normal 2" xfId="4" xr:uid="{39F91AC9-5F7A-498C-A969-B6FF16948EF1}"/>
    <cellStyle name="Normal 2 2" xfId="7" xr:uid="{7826E9D4-A31B-4EBE-B9AF-C5DD2A08112D}"/>
    <cellStyle name="Normal 2 3" xfId="8" xr:uid="{62780B36-24C3-4A7E-B6CC-37BE02B7A064}"/>
    <cellStyle name="Normal 3" xfId="2" xr:uid="{00000000-0005-0000-0000-000001000000}"/>
    <cellStyle name="Normal 4" xfId="9" xr:uid="{5869DD9C-0051-40B4-9A63-593EA8DAB5E3}"/>
    <cellStyle name="Normal_V8 TRANSFER PRICES 2011" xfId="6" xr:uid="{DF5BABD9-E18C-4646-8219-98C11CED8CE7}"/>
    <cellStyle name="Обычный 2 3" xfId="1" xr:uid="{00000000-0005-0000-0000-000002000000}"/>
    <cellStyle name="Обычный 3 2" xfId="3" xr:uid="{64D2D37E-0A02-4166-B3BD-0D6F8338D21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1247775</xdr:colOff>
      <xdr:row>2</xdr:row>
      <xdr:rowOff>0</xdr:rowOff>
    </xdr:from>
    <xdr:to>
      <xdr:col>3</xdr:col>
      <xdr:colOff>1247775</xdr:colOff>
      <xdr:row>2</xdr:row>
      <xdr:rowOff>0</xdr:rowOff>
    </xdr:to>
    <xdr:pic>
      <xdr:nvPicPr>
        <xdr:cNvPr id="2" name="Picture 1" descr="lstTable.png">
          <a:extLst>
            <a:ext uri="{FF2B5EF4-FFF2-40B4-BE49-F238E27FC236}">
              <a16:creationId xmlns:a16="http://schemas.microsoft.com/office/drawing/2014/main" id="{933E2F9E-5C8B-477B-963E-9C4297248A2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6629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3" name="Picture 2" descr="lstTable.png">
          <a:extLst>
            <a:ext uri="{FF2B5EF4-FFF2-40B4-BE49-F238E27FC236}">
              <a16:creationId xmlns:a16="http://schemas.microsoft.com/office/drawing/2014/main" id="{499411FD-E6F7-476E-B91B-9788EADB2BC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6629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4" name="Picture 1" descr="lstTable.png">
          <a:extLst>
            <a:ext uri="{FF2B5EF4-FFF2-40B4-BE49-F238E27FC236}">
              <a16:creationId xmlns:a16="http://schemas.microsoft.com/office/drawing/2014/main" id="{8D5E0E50-1D10-464C-9BC7-2C8662D1D1E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6629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5" name="Picture 1" descr="lstTable.png">
          <a:extLst>
            <a:ext uri="{FF2B5EF4-FFF2-40B4-BE49-F238E27FC236}">
              <a16:creationId xmlns:a16="http://schemas.microsoft.com/office/drawing/2014/main" id="{4CB3F367-E545-49FA-B161-CAC6368CAA6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6629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6" name="Picture 1" descr="lstTable.png">
          <a:extLst>
            <a:ext uri="{FF2B5EF4-FFF2-40B4-BE49-F238E27FC236}">
              <a16:creationId xmlns:a16="http://schemas.microsoft.com/office/drawing/2014/main" id="{10D0BDC7-2931-4626-A815-2D37FBFDBFA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6629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7" name="Picture 1" descr="lstTable.png">
          <a:extLst>
            <a:ext uri="{FF2B5EF4-FFF2-40B4-BE49-F238E27FC236}">
              <a16:creationId xmlns:a16="http://schemas.microsoft.com/office/drawing/2014/main" id="{5256A75C-EAD6-444F-AA91-963654C31EC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6629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8" name="Picture 1" descr="lstTable.png">
          <a:extLst>
            <a:ext uri="{FF2B5EF4-FFF2-40B4-BE49-F238E27FC236}">
              <a16:creationId xmlns:a16="http://schemas.microsoft.com/office/drawing/2014/main" id="{152CDC49-A73F-4A4E-94C9-67FCE36B963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6629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9" name="Picture 1" descr="lstTable.png">
          <a:extLst>
            <a:ext uri="{FF2B5EF4-FFF2-40B4-BE49-F238E27FC236}">
              <a16:creationId xmlns:a16="http://schemas.microsoft.com/office/drawing/2014/main" id="{A50A7B87-A413-4D0D-A647-397DEE8F523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6629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10" name="Picture 1" descr="lstTable.png">
          <a:extLst>
            <a:ext uri="{FF2B5EF4-FFF2-40B4-BE49-F238E27FC236}">
              <a16:creationId xmlns:a16="http://schemas.microsoft.com/office/drawing/2014/main" id="{0B742A26-8380-4C29-A648-CC19451377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6629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11" name="Picture 10" descr="lstTable.png">
          <a:extLst>
            <a:ext uri="{FF2B5EF4-FFF2-40B4-BE49-F238E27FC236}">
              <a16:creationId xmlns:a16="http://schemas.microsoft.com/office/drawing/2014/main" id="{F7928DFA-DA72-4F39-8A97-92B0F629CC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6629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12" name="Picture 1" descr="lstTable.png">
          <a:extLst>
            <a:ext uri="{FF2B5EF4-FFF2-40B4-BE49-F238E27FC236}">
              <a16:creationId xmlns:a16="http://schemas.microsoft.com/office/drawing/2014/main" id="{0199E57E-41E8-40C5-ADC6-D855FEDC0E6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6629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13" name="Picture 1" descr="lstTable.png">
          <a:extLst>
            <a:ext uri="{FF2B5EF4-FFF2-40B4-BE49-F238E27FC236}">
              <a16:creationId xmlns:a16="http://schemas.microsoft.com/office/drawing/2014/main" id="{41A99CC5-77E7-4929-89FE-EF3226D47F8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6629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14" name="Picture 1" descr="lstTable.png">
          <a:extLst>
            <a:ext uri="{FF2B5EF4-FFF2-40B4-BE49-F238E27FC236}">
              <a16:creationId xmlns:a16="http://schemas.microsoft.com/office/drawing/2014/main" id="{DFE24A41-93C5-4D86-998E-8C4FDE8DB1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6629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15" name="Picture 1" descr="lstTable.png">
          <a:extLst>
            <a:ext uri="{FF2B5EF4-FFF2-40B4-BE49-F238E27FC236}">
              <a16:creationId xmlns:a16="http://schemas.microsoft.com/office/drawing/2014/main" id="{3CA6DFCF-4A73-45BD-8216-A02E1A1DDEB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6629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16" name="Picture 1" descr="lstTable.png">
          <a:extLst>
            <a:ext uri="{FF2B5EF4-FFF2-40B4-BE49-F238E27FC236}">
              <a16:creationId xmlns:a16="http://schemas.microsoft.com/office/drawing/2014/main" id="{7AA92494-0250-41F5-9759-4079CA66902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6629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17" name="Picture 1" descr="lstTable.png">
          <a:extLst>
            <a:ext uri="{FF2B5EF4-FFF2-40B4-BE49-F238E27FC236}">
              <a16:creationId xmlns:a16="http://schemas.microsoft.com/office/drawing/2014/main" id="{950990FB-2CFC-4432-9B12-173B2D1DBCB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6629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55</xdr:row>
      <xdr:rowOff>0</xdr:rowOff>
    </xdr:from>
    <xdr:to>
      <xdr:col>3</xdr:col>
      <xdr:colOff>1247775</xdr:colOff>
      <xdr:row>55</xdr:row>
      <xdr:rowOff>0</xdr:rowOff>
    </xdr:to>
    <xdr:pic>
      <xdr:nvPicPr>
        <xdr:cNvPr id="18" name="Picture 17" descr="lstTable.png">
          <a:extLst>
            <a:ext uri="{FF2B5EF4-FFF2-40B4-BE49-F238E27FC236}">
              <a16:creationId xmlns:a16="http://schemas.microsoft.com/office/drawing/2014/main" id="{F2BE76DE-A138-4DB8-A8DC-87FE7F28ED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6633210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55</xdr:row>
      <xdr:rowOff>0</xdr:rowOff>
    </xdr:from>
    <xdr:to>
      <xdr:col>3</xdr:col>
      <xdr:colOff>1247775</xdr:colOff>
      <xdr:row>55</xdr:row>
      <xdr:rowOff>0</xdr:rowOff>
    </xdr:to>
    <xdr:pic>
      <xdr:nvPicPr>
        <xdr:cNvPr id="19" name="Picture 1" descr="lstTable.png">
          <a:extLst>
            <a:ext uri="{FF2B5EF4-FFF2-40B4-BE49-F238E27FC236}">
              <a16:creationId xmlns:a16="http://schemas.microsoft.com/office/drawing/2014/main" id="{7BBFEF5E-BBF1-4B1C-A2EE-0D0931A7776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6633210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20" name="Picture 1" descr="lstTable.png">
          <a:extLst>
            <a:ext uri="{FF2B5EF4-FFF2-40B4-BE49-F238E27FC236}">
              <a16:creationId xmlns:a16="http://schemas.microsoft.com/office/drawing/2014/main" id="{AC6641E5-FB87-4D03-8FD6-8373A93DF2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6629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21" name="Picture 20" descr="lstTable.png">
          <a:extLst>
            <a:ext uri="{FF2B5EF4-FFF2-40B4-BE49-F238E27FC236}">
              <a16:creationId xmlns:a16="http://schemas.microsoft.com/office/drawing/2014/main" id="{27AB0B15-C7A8-4A06-9E7D-4CB48E12F61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6629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22" name="Picture 1" descr="lstTable.png">
          <a:extLst>
            <a:ext uri="{FF2B5EF4-FFF2-40B4-BE49-F238E27FC236}">
              <a16:creationId xmlns:a16="http://schemas.microsoft.com/office/drawing/2014/main" id="{52B4358C-DA52-4870-A60F-4AAC80CA9F8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6629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23" name="Picture 1" descr="lstTable.png">
          <a:extLst>
            <a:ext uri="{FF2B5EF4-FFF2-40B4-BE49-F238E27FC236}">
              <a16:creationId xmlns:a16="http://schemas.microsoft.com/office/drawing/2014/main" id="{10BC4192-65B5-4A69-9312-9E032BBF920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6629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24" name="Picture 1" descr="lstTable.png">
          <a:extLst>
            <a:ext uri="{FF2B5EF4-FFF2-40B4-BE49-F238E27FC236}">
              <a16:creationId xmlns:a16="http://schemas.microsoft.com/office/drawing/2014/main" id="{7831C317-9A58-4DB1-A4CA-123E0BFA379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6629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53</xdr:row>
      <xdr:rowOff>0</xdr:rowOff>
    </xdr:from>
    <xdr:to>
      <xdr:col>3</xdr:col>
      <xdr:colOff>1247775</xdr:colOff>
      <xdr:row>53</xdr:row>
      <xdr:rowOff>0</xdr:rowOff>
    </xdr:to>
    <xdr:pic>
      <xdr:nvPicPr>
        <xdr:cNvPr id="25" name="Picture 1" descr="lstTable.png">
          <a:extLst>
            <a:ext uri="{FF2B5EF4-FFF2-40B4-BE49-F238E27FC236}">
              <a16:creationId xmlns:a16="http://schemas.microsoft.com/office/drawing/2014/main" id="{FF0FD716-53AC-4291-BE62-50A100D5E67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638632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55</xdr:row>
      <xdr:rowOff>0</xdr:rowOff>
    </xdr:from>
    <xdr:to>
      <xdr:col>3</xdr:col>
      <xdr:colOff>1247775</xdr:colOff>
      <xdr:row>55</xdr:row>
      <xdr:rowOff>0</xdr:rowOff>
    </xdr:to>
    <xdr:pic>
      <xdr:nvPicPr>
        <xdr:cNvPr id="26" name="Picture 1" descr="lstTable.png">
          <a:extLst>
            <a:ext uri="{FF2B5EF4-FFF2-40B4-BE49-F238E27FC236}">
              <a16:creationId xmlns:a16="http://schemas.microsoft.com/office/drawing/2014/main" id="{A48F155C-2C34-420C-AF34-5E5A58CEC0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6633210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27" name="Picture 1" descr="lstTable.png">
          <a:extLst>
            <a:ext uri="{FF2B5EF4-FFF2-40B4-BE49-F238E27FC236}">
              <a16:creationId xmlns:a16="http://schemas.microsoft.com/office/drawing/2014/main" id="{0A4CDE5B-3793-42E6-B1C5-74B7B3F3B1A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6629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28" name="Picture 1" descr="lstTable.png">
          <a:extLst>
            <a:ext uri="{FF2B5EF4-FFF2-40B4-BE49-F238E27FC236}">
              <a16:creationId xmlns:a16="http://schemas.microsoft.com/office/drawing/2014/main" id="{DEEDF87F-7C17-488C-857B-6217F97AB8E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6629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29" name="Picture 1" descr="lstTable.png">
          <a:extLst>
            <a:ext uri="{FF2B5EF4-FFF2-40B4-BE49-F238E27FC236}">
              <a16:creationId xmlns:a16="http://schemas.microsoft.com/office/drawing/2014/main" id="{A73EBF73-6B6C-421F-94AB-758A4C9ED4D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6629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30" name="Picture 1" descr="lstTable.png">
          <a:extLst>
            <a:ext uri="{FF2B5EF4-FFF2-40B4-BE49-F238E27FC236}">
              <a16:creationId xmlns:a16="http://schemas.microsoft.com/office/drawing/2014/main" id="{099C5D40-96DC-4D67-8269-7BEFF0C3D33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6629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31" name="Picture 1" descr="lstTable.png">
          <a:extLst>
            <a:ext uri="{FF2B5EF4-FFF2-40B4-BE49-F238E27FC236}">
              <a16:creationId xmlns:a16="http://schemas.microsoft.com/office/drawing/2014/main" id="{13D275EA-A9DE-44C4-822E-1F52EF573F8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6629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32" name="Picture 31" descr="lstTable.png">
          <a:extLst>
            <a:ext uri="{FF2B5EF4-FFF2-40B4-BE49-F238E27FC236}">
              <a16:creationId xmlns:a16="http://schemas.microsoft.com/office/drawing/2014/main" id="{B6FAE706-0863-43AB-AC8B-300EEA6C988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6629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33" name="Picture 1" descr="lstTable.png">
          <a:extLst>
            <a:ext uri="{FF2B5EF4-FFF2-40B4-BE49-F238E27FC236}">
              <a16:creationId xmlns:a16="http://schemas.microsoft.com/office/drawing/2014/main" id="{5F6D7AB8-8A94-4979-BFCB-ED9F854B1A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6629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34" name="Picture 1" descr="lstTable.png">
          <a:extLst>
            <a:ext uri="{FF2B5EF4-FFF2-40B4-BE49-F238E27FC236}">
              <a16:creationId xmlns:a16="http://schemas.microsoft.com/office/drawing/2014/main" id="{3B07615F-6D90-40B6-A2CB-1A635A24EF6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6629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35" name="Picture 1" descr="lstTable.png">
          <a:extLst>
            <a:ext uri="{FF2B5EF4-FFF2-40B4-BE49-F238E27FC236}">
              <a16:creationId xmlns:a16="http://schemas.microsoft.com/office/drawing/2014/main" id="{6BDE3C29-5881-4B31-A7BE-3D39FFA4B67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6629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36" name="Picture 1" descr="lstTable.png">
          <a:extLst>
            <a:ext uri="{FF2B5EF4-FFF2-40B4-BE49-F238E27FC236}">
              <a16:creationId xmlns:a16="http://schemas.microsoft.com/office/drawing/2014/main" id="{0C7EF87C-DB57-4399-B2B4-B132A735AE2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6629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37" name="Picture 1" descr="lstTable.png">
          <a:extLst>
            <a:ext uri="{FF2B5EF4-FFF2-40B4-BE49-F238E27FC236}">
              <a16:creationId xmlns:a16="http://schemas.microsoft.com/office/drawing/2014/main" id="{08466850-753D-41AC-9F9F-1A01C2961B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6629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38" name="Picture 1" descr="lstTable.png">
          <a:extLst>
            <a:ext uri="{FF2B5EF4-FFF2-40B4-BE49-F238E27FC236}">
              <a16:creationId xmlns:a16="http://schemas.microsoft.com/office/drawing/2014/main" id="{E7E5588F-4169-4677-8C0E-BD30E1FBEC1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6629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6</xdr:row>
      <xdr:rowOff>0</xdr:rowOff>
    </xdr:from>
    <xdr:to>
      <xdr:col>3</xdr:col>
      <xdr:colOff>1247775</xdr:colOff>
      <xdr:row>6</xdr:row>
      <xdr:rowOff>0</xdr:rowOff>
    </xdr:to>
    <xdr:pic>
      <xdr:nvPicPr>
        <xdr:cNvPr id="39" name="Picture 38" descr="lstTable.png">
          <a:extLst>
            <a:ext uri="{FF2B5EF4-FFF2-40B4-BE49-F238E27FC236}">
              <a16:creationId xmlns:a16="http://schemas.microsoft.com/office/drawing/2014/main" id="{913D5F9B-52EF-4530-9503-709408CD9C4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624078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7</xdr:row>
      <xdr:rowOff>0</xdr:rowOff>
    </xdr:from>
    <xdr:to>
      <xdr:col>3</xdr:col>
      <xdr:colOff>1247775</xdr:colOff>
      <xdr:row>7</xdr:row>
      <xdr:rowOff>0</xdr:rowOff>
    </xdr:to>
    <xdr:pic>
      <xdr:nvPicPr>
        <xdr:cNvPr id="40" name="Picture 39" descr="lstTable.png">
          <a:extLst>
            <a:ext uri="{FF2B5EF4-FFF2-40B4-BE49-F238E27FC236}">
              <a16:creationId xmlns:a16="http://schemas.microsoft.com/office/drawing/2014/main" id="{F037FAA4-C619-4563-A883-9CF84ABD5A9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76352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7</xdr:row>
      <xdr:rowOff>0</xdr:rowOff>
    </xdr:from>
    <xdr:to>
      <xdr:col>3</xdr:col>
      <xdr:colOff>1247775</xdr:colOff>
      <xdr:row>7</xdr:row>
      <xdr:rowOff>0</xdr:rowOff>
    </xdr:to>
    <xdr:pic>
      <xdr:nvPicPr>
        <xdr:cNvPr id="41" name="Picture 1" descr="lstTable.png">
          <a:extLst>
            <a:ext uri="{FF2B5EF4-FFF2-40B4-BE49-F238E27FC236}">
              <a16:creationId xmlns:a16="http://schemas.microsoft.com/office/drawing/2014/main" id="{62EEC63E-AABD-445E-813E-B7C1423BF07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76352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13</xdr:row>
      <xdr:rowOff>0</xdr:rowOff>
    </xdr:from>
    <xdr:to>
      <xdr:col>3</xdr:col>
      <xdr:colOff>1247775</xdr:colOff>
      <xdr:row>13</xdr:row>
      <xdr:rowOff>0</xdr:rowOff>
    </xdr:to>
    <xdr:pic>
      <xdr:nvPicPr>
        <xdr:cNvPr id="42" name="Picture 1" descr="lstTable.png">
          <a:extLst>
            <a:ext uri="{FF2B5EF4-FFF2-40B4-BE49-F238E27FC236}">
              <a16:creationId xmlns:a16="http://schemas.microsoft.com/office/drawing/2014/main" id="{3E80D8DD-3E81-4F49-88C7-3C90003AE18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156057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26</xdr:row>
      <xdr:rowOff>0</xdr:rowOff>
    </xdr:from>
    <xdr:to>
      <xdr:col>3</xdr:col>
      <xdr:colOff>1247775</xdr:colOff>
      <xdr:row>26</xdr:row>
      <xdr:rowOff>0</xdr:rowOff>
    </xdr:to>
    <xdr:pic>
      <xdr:nvPicPr>
        <xdr:cNvPr id="43" name="Picture 1" descr="lstTable.png">
          <a:extLst>
            <a:ext uri="{FF2B5EF4-FFF2-40B4-BE49-F238E27FC236}">
              <a16:creationId xmlns:a16="http://schemas.microsoft.com/office/drawing/2014/main" id="{73879FBC-EBAA-4DF0-B2F7-006CD6E91AE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312115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14</xdr:row>
      <xdr:rowOff>0</xdr:rowOff>
    </xdr:from>
    <xdr:to>
      <xdr:col>3</xdr:col>
      <xdr:colOff>1247775</xdr:colOff>
      <xdr:row>14</xdr:row>
      <xdr:rowOff>0</xdr:rowOff>
    </xdr:to>
    <xdr:pic>
      <xdr:nvPicPr>
        <xdr:cNvPr id="44" name="Picture 1" descr="lstTable.png">
          <a:extLst>
            <a:ext uri="{FF2B5EF4-FFF2-40B4-BE49-F238E27FC236}">
              <a16:creationId xmlns:a16="http://schemas.microsoft.com/office/drawing/2014/main" id="{0ACE99FC-2621-44A0-8DF8-1627BEC5A7A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170002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18</xdr:row>
      <xdr:rowOff>0</xdr:rowOff>
    </xdr:from>
    <xdr:to>
      <xdr:col>3</xdr:col>
      <xdr:colOff>1247775</xdr:colOff>
      <xdr:row>18</xdr:row>
      <xdr:rowOff>0</xdr:rowOff>
    </xdr:to>
    <xdr:pic>
      <xdr:nvPicPr>
        <xdr:cNvPr id="45" name="Picture 1" descr="lstTable.png">
          <a:extLst>
            <a:ext uri="{FF2B5EF4-FFF2-40B4-BE49-F238E27FC236}">
              <a16:creationId xmlns:a16="http://schemas.microsoft.com/office/drawing/2014/main" id="{F2E59AFC-CC2D-4B14-8426-5B14ADF446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220294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27</xdr:row>
      <xdr:rowOff>0</xdr:rowOff>
    </xdr:from>
    <xdr:to>
      <xdr:col>3</xdr:col>
      <xdr:colOff>1247775</xdr:colOff>
      <xdr:row>27</xdr:row>
      <xdr:rowOff>0</xdr:rowOff>
    </xdr:to>
    <xdr:pic>
      <xdr:nvPicPr>
        <xdr:cNvPr id="46" name="Picture 1" descr="lstTable.png">
          <a:extLst>
            <a:ext uri="{FF2B5EF4-FFF2-40B4-BE49-F238E27FC236}">
              <a16:creationId xmlns:a16="http://schemas.microsoft.com/office/drawing/2014/main" id="{0315E215-E900-487F-9EC1-7168D04A8F9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322554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18</xdr:row>
      <xdr:rowOff>0</xdr:rowOff>
    </xdr:from>
    <xdr:to>
      <xdr:col>3</xdr:col>
      <xdr:colOff>1247775</xdr:colOff>
      <xdr:row>18</xdr:row>
      <xdr:rowOff>0</xdr:rowOff>
    </xdr:to>
    <xdr:pic>
      <xdr:nvPicPr>
        <xdr:cNvPr id="47" name="Picture 1" descr="lstTable.png">
          <a:extLst>
            <a:ext uri="{FF2B5EF4-FFF2-40B4-BE49-F238E27FC236}">
              <a16:creationId xmlns:a16="http://schemas.microsoft.com/office/drawing/2014/main" id="{0677D357-BEBB-4E3B-A322-66C447FF53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220294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8</xdr:row>
      <xdr:rowOff>0</xdr:rowOff>
    </xdr:from>
    <xdr:to>
      <xdr:col>3</xdr:col>
      <xdr:colOff>1247775</xdr:colOff>
      <xdr:row>8</xdr:row>
      <xdr:rowOff>0</xdr:rowOff>
    </xdr:to>
    <xdr:pic>
      <xdr:nvPicPr>
        <xdr:cNvPr id="48" name="Picture 47" descr="lstTable.png">
          <a:extLst>
            <a:ext uri="{FF2B5EF4-FFF2-40B4-BE49-F238E27FC236}">
              <a16:creationId xmlns:a16="http://schemas.microsoft.com/office/drawing/2014/main" id="{5D998237-F2B7-4948-898F-664C294DF7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902970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8</xdr:row>
      <xdr:rowOff>0</xdr:rowOff>
    </xdr:from>
    <xdr:to>
      <xdr:col>3</xdr:col>
      <xdr:colOff>1247775</xdr:colOff>
      <xdr:row>8</xdr:row>
      <xdr:rowOff>0</xdr:rowOff>
    </xdr:to>
    <xdr:pic>
      <xdr:nvPicPr>
        <xdr:cNvPr id="49" name="Picture 1" descr="lstTable.png">
          <a:extLst>
            <a:ext uri="{FF2B5EF4-FFF2-40B4-BE49-F238E27FC236}">
              <a16:creationId xmlns:a16="http://schemas.microsoft.com/office/drawing/2014/main" id="{9DBB2BF9-5EDD-4417-8162-7176CB58135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902970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8</xdr:row>
      <xdr:rowOff>0</xdr:rowOff>
    </xdr:from>
    <xdr:to>
      <xdr:col>3</xdr:col>
      <xdr:colOff>1247775</xdr:colOff>
      <xdr:row>8</xdr:row>
      <xdr:rowOff>0</xdr:rowOff>
    </xdr:to>
    <xdr:pic>
      <xdr:nvPicPr>
        <xdr:cNvPr id="50" name="Picture 1" descr="lstTable.png">
          <a:extLst>
            <a:ext uri="{FF2B5EF4-FFF2-40B4-BE49-F238E27FC236}">
              <a16:creationId xmlns:a16="http://schemas.microsoft.com/office/drawing/2014/main" id="{9901B632-8FA8-4DA0-90D1-958200A9597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902970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8</xdr:row>
      <xdr:rowOff>0</xdr:rowOff>
    </xdr:from>
    <xdr:to>
      <xdr:col>3</xdr:col>
      <xdr:colOff>1247775</xdr:colOff>
      <xdr:row>8</xdr:row>
      <xdr:rowOff>0</xdr:rowOff>
    </xdr:to>
    <xdr:pic>
      <xdr:nvPicPr>
        <xdr:cNvPr id="51" name="Picture 1" descr="lstTable.png">
          <a:extLst>
            <a:ext uri="{FF2B5EF4-FFF2-40B4-BE49-F238E27FC236}">
              <a16:creationId xmlns:a16="http://schemas.microsoft.com/office/drawing/2014/main" id="{754146C0-27DE-4605-A94E-E9E842BF055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902970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6</xdr:row>
      <xdr:rowOff>0</xdr:rowOff>
    </xdr:from>
    <xdr:to>
      <xdr:col>3</xdr:col>
      <xdr:colOff>1247775</xdr:colOff>
      <xdr:row>6</xdr:row>
      <xdr:rowOff>0</xdr:rowOff>
    </xdr:to>
    <xdr:pic>
      <xdr:nvPicPr>
        <xdr:cNvPr id="52" name="Picture 1" descr="lstTable.png">
          <a:extLst>
            <a:ext uri="{FF2B5EF4-FFF2-40B4-BE49-F238E27FC236}">
              <a16:creationId xmlns:a16="http://schemas.microsoft.com/office/drawing/2014/main" id="{163330FD-2310-4FE3-9143-4800407EBF8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624078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6</xdr:row>
      <xdr:rowOff>0</xdr:rowOff>
    </xdr:from>
    <xdr:to>
      <xdr:col>3</xdr:col>
      <xdr:colOff>1247775</xdr:colOff>
      <xdr:row>6</xdr:row>
      <xdr:rowOff>0</xdr:rowOff>
    </xdr:to>
    <xdr:pic>
      <xdr:nvPicPr>
        <xdr:cNvPr id="53" name="Picture 1" descr="lstTable.png">
          <a:extLst>
            <a:ext uri="{FF2B5EF4-FFF2-40B4-BE49-F238E27FC236}">
              <a16:creationId xmlns:a16="http://schemas.microsoft.com/office/drawing/2014/main" id="{9F6070B7-72A3-4FA9-9E02-A73800A259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624078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6</xdr:row>
      <xdr:rowOff>0</xdr:rowOff>
    </xdr:from>
    <xdr:to>
      <xdr:col>3</xdr:col>
      <xdr:colOff>1247775</xdr:colOff>
      <xdr:row>6</xdr:row>
      <xdr:rowOff>0</xdr:rowOff>
    </xdr:to>
    <xdr:pic>
      <xdr:nvPicPr>
        <xdr:cNvPr id="54" name="Picture 1" descr="lstTable.png">
          <a:extLst>
            <a:ext uri="{FF2B5EF4-FFF2-40B4-BE49-F238E27FC236}">
              <a16:creationId xmlns:a16="http://schemas.microsoft.com/office/drawing/2014/main" id="{49B5382F-FB3C-4157-8F1A-C782B461C8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624078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1247775</xdr:colOff>
      <xdr:row>2</xdr:row>
      <xdr:rowOff>0</xdr:rowOff>
    </xdr:from>
    <xdr:to>
      <xdr:col>3</xdr:col>
      <xdr:colOff>1247775</xdr:colOff>
      <xdr:row>2</xdr:row>
      <xdr:rowOff>0</xdr:rowOff>
    </xdr:to>
    <xdr:pic>
      <xdr:nvPicPr>
        <xdr:cNvPr id="2" name="Picture 1" descr="lstTable.png">
          <a:extLst>
            <a:ext uri="{FF2B5EF4-FFF2-40B4-BE49-F238E27FC236}">
              <a16:creationId xmlns:a16="http://schemas.microsoft.com/office/drawing/2014/main" id="{DAEA9ACD-2942-4D02-A2C7-5CE5FD2438B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69342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3" name="Picture 2" descr="lstTable.png">
          <a:extLst>
            <a:ext uri="{FF2B5EF4-FFF2-40B4-BE49-F238E27FC236}">
              <a16:creationId xmlns:a16="http://schemas.microsoft.com/office/drawing/2014/main" id="{44681F61-5C4D-45EF-BFD0-EF68B96E307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89058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4" name="Picture 1" descr="lstTable.png">
          <a:extLst>
            <a:ext uri="{FF2B5EF4-FFF2-40B4-BE49-F238E27FC236}">
              <a16:creationId xmlns:a16="http://schemas.microsoft.com/office/drawing/2014/main" id="{55E1B842-6211-48F1-93F7-388A092167D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89058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5" name="Picture 1" descr="lstTable.png">
          <a:extLst>
            <a:ext uri="{FF2B5EF4-FFF2-40B4-BE49-F238E27FC236}">
              <a16:creationId xmlns:a16="http://schemas.microsoft.com/office/drawing/2014/main" id="{05CB9367-815E-4AF0-AE9B-1226D0EF57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266509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6" name="Picture 1" descr="lstTable.png">
          <a:extLst>
            <a:ext uri="{FF2B5EF4-FFF2-40B4-BE49-F238E27FC236}">
              <a16:creationId xmlns:a16="http://schemas.microsoft.com/office/drawing/2014/main" id="{EF7569BB-277E-414A-88CB-F36A1D78A35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542544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7" name="Picture 1" descr="lstTable.png">
          <a:extLst>
            <a:ext uri="{FF2B5EF4-FFF2-40B4-BE49-F238E27FC236}">
              <a16:creationId xmlns:a16="http://schemas.microsoft.com/office/drawing/2014/main" id="{5E8F5342-0D9D-4472-8C86-18E308AA4FE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286226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8" name="Picture 1" descr="lstTable.png">
          <a:extLst>
            <a:ext uri="{FF2B5EF4-FFF2-40B4-BE49-F238E27FC236}">
              <a16:creationId xmlns:a16="http://schemas.microsoft.com/office/drawing/2014/main" id="{A28A8CEE-5154-45E5-939B-4B1DEC1DC32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365093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9" name="Picture 1" descr="lstTable.png">
          <a:extLst>
            <a:ext uri="{FF2B5EF4-FFF2-40B4-BE49-F238E27FC236}">
              <a16:creationId xmlns:a16="http://schemas.microsoft.com/office/drawing/2014/main" id="{05A0E9BC-D178-4FCF-9C6B-AFF832E08CA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562260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10" name="Picture 1" descr="lstTable.png">
          <a:extLst>
            <a:ext uri="{FF2B5EF4-FFF2-40B4-BE49-F238E27FC236}">
              <a16:creationId xmlns:a16="http://schemas.microsoft.com/office/drawing/2014/main" id="{E7137DFF-6BB9-4A48-B2E6-47135E0EF3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365093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11" name="Picture 10" descr="lstTable.png">
          <a:extLst>
            <a:ext uri="{FF2B5EF4-FFF2-40B4-BE49-F238E27FC236}">
              <a16:creationId xmlns:a16="http://schemas.microsoft.com/office/drawing/2014/main" id="{09D4AC33-2F05-4A6F-90F7-822CAE0496A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108775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12" name="Picture 1" descr="lstTable.png">
          <a:extLst>
            <a:ext uri="{FF2B5EF4-FFF2-40B4-BE49-F238E27FC236}">
              <a16:creationId xmlns:a16="http://schemas.microsoft.com/office/drawing/2014/main" id="{B34117D7-36F9-44E9-BB17-167800FA98C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108775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13" name="Picture 1" descr="lstTable.png">
          <a:extLst>
            <a:ext uri="{FF2B5EF4-FFF2-40B4-BE49-F238E27FC236}">
              <a16:creationId xmlns:a16="http://schemas.microsoft.com/office/drawing/2014/main" id="{9C8E9BDE-2BD0-447F-80DA-DFDBAD94EE7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108775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14" name="Picture 1" descr="lstTable.png">
          <a:extLst>
            <a:ext uri="{FF2B5EF4-FFF2-40B4-BE49-F238E27FC236}">
              <a16:creationId xmlns:a16="http://schemas.microsoft.com/office/drawing/2014/main" id="{2F9E8E24-2279-4A8C-8F76-89BC4C86B3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108775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15" name="Picture 1" descr="lstTable.png">
          <a:extLst>
            <a:ext uri="{FF2B5EF4-FFF2-40B4-BE49-F238E27FC236}">
              <a16:creationId xmlns:a16="http://schemas.microsoft.com/office/drawing/2014/main" id="{1C9BE2AE-DC48-4781-8A34-2470620FE89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69342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16" name="Picture 1" descr="lstTable.png">
          <a:extLst>
            <a:ext uri="{FF2B5EF4-FFF2-40B4-BE49-F238E27FC236}">
              <a16:creationId xmlns:a16="http://schemas.microsoft.com/office/drawing/2014/main" id="{ADA61950-F921-4D20-A930-D06BBF00CDA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69342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17" name="Picture 1" descr="lstTable.png">
          <a:extLst>
            <a:ext uri="{FF2B5EF4-FFF2-40B4-BE49-F238E27FC236}">
              <a16:creationId xmlns:a16="http://schemas.microsoft.com/office/drawing/2014/main" id="{1C990557-EA86-4FA8-BE71-6258543CB17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69342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55</xdr:row>
      <xdr:rowOff>0</xdr:rowOff>
    </xdr:from>
    <xdr:to>
      <xdr:col>3</xdr:col>
      <xdr:colOff>1247775</xdr:colOff>
      <xdr:row>55</xdr:row>
      <xdr:rowOff>0</xdr:rowOff>
    </xdr:to>
    <xdr:pic>
      <xdr:nvPicPr>
        <xdr:cNvPr id="81" name="Picture 80" descr="lstTable.png">
          <a:extLst>
            <a:ext uri="{FF2B5EF4-FFF2-40B4-BE49-F238E27FC236}">
              <a16:creationId xmlns:a16="http://schemas.microsoft.com/office/drawing/2014/main" id="{420D7504-1A80-4D2C-8068-FCA962F512E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180213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55</xdr:row>
      <xdr:rowOff>0</xdr:rowOff>
    </xdr:from>
    <xdr:to>
      <xdr:col>3</xdr:col>
      <xdr:colOff>1247775</xdr:colOff>
      <xdr:row>55</xdr:row>
      <xdr:rowOff>0</xdr:rowOff>
    </xdr:to>
    <xdr:pic>
      <xdr:nvPicPr>
        <xdr:cNvPr id="82" name="Picture 1" descr="lstTable.png">
          <a:extLst>
            <a:ext uri="{FF2B5EF4-FFF2-40B4-BE49-F238E27FC236}">
              <a16:creationId xmlns:a16="http://schemas.microsoft.com/office/drawing/2014/main" id="{6472CF4B-B047-47BF-83E2-2CB307DE4AE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188023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83" name="Picture 1" descr="lstTable.png">
          <a:extLst>
            <a:ext uri="{FF2B5EF4-FFF2-40B4-BE49-F238E27FC236}">
              <a16:creationId xmlns:a16="http://schemas.microsoft.com/office/drawing/2014/main" id="{2CF5A6AC-5841-413D-99A6-B37848715E0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29527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84" name="Picture 83" descr="lstTable.png">
          <a:extLst>
            <a:ext uri="{FF2B5EF4-FFF2-40B4-BE49-F238E27FC236}">
              <a16:creationId xmlns:a16="http://schemas.microsoft.com/office/drawing/2014/main" id="{B38AC77F-C6D2-47C7-923A-CE6EE7B090B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33909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85" name="Picture 1" descr="lstTable.png">
          <a:extLst>
            <a:ext uri="{FF2B5EF4-FFF2-40B4-BE49-F238E27FC236}">
              <a16:creationId xmlns:a16="http://schemas.microsoft.com/office/drawing/2014/main" id="{69973E34-8995-444A-A8FB-4E4A44EE703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33909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86" name="Picture 1" descr="lstTable.png">
          <a:extLst>
            <a:ext uri="{FF2B5EF4-FFF2-40B4-BE49-F238E27FC236}">
              <a16:creationId xmlns:a16="http://schemas.microsoft.com/office/drawing/2014/main" id="{822CC924-59F8-4DCD-AF3D-739BD39F052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75057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87" name="Picture 1" descr="lstTable.png">
          <a:extLst>
            <a:ext uri="{FF2B5EF4-FFF2-40B4-BE49-F238E27FC236}">
              <a16:creationId xmlns:a16="http://schemas.microsoft.com/office/drawing/2014/main" id="{4BD4670B-F910-4B16-AD3F-4202DC8AB87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136398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53</xdr:row>
      <xdr:rowOff>0</xdr:rowOff>
    </xdr:from>
    <xdr:to>
      <xdr:col>3</xdr:col>
      <xdr:colOff>1247775</xdr:colOff>
      <xdr:row>53</xdr:row>
      <xdr:rowOff>0</xdr:rowOff>
    </xdr:to>
    <xdr:pic>
      <xdr:nvPicPr>
        <xdr:cNvPr id="88" name="Picture 1" descr="lstTable.png">
          <a:extLst>
            <a:ext uri="{FF2B5EF4-FFF2-40B4-BE49-F238E27FC236}">
              <a16:creationId xmlns:a16="http://schemas.microsoft.com/office/drawing/2014/main" id="{CD333061-E37A-491D-9D33-09324E2EF8F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171450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55</xdr:row>
      <xdr:rowOff>0</xdr:rowOff>
    </xdr:from>
    <xdr:to>
      <xdr:col>3</xdr:col>
      <xdr:colOff>1247775</xdr:colOff>
      <xdr:row>55</xdr:row>
      <xdr:rowOff>0</xdr:rowOff>
    </xdr:to>
    <xdr:pic>
      <xdr:nvPicPr>
        <xdr:cNvPr id="89" name="Picture 1" descr="lstTable.png">
          <a:extLst>
            <a:ext uri="{FF2B5EF4-FFF2-40B4-BE49-F238E27FC236}">
              <a16:creationId xmlns:a16="http://schemas.microsoft.com/office/drawing/2014/main" id="{0802B822-289C-4C11-95C0-26DF5B7937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188023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90" name="Picture 1" descr="lstTable.png">
          <a:extLst>
            <a:ext uri="{FF2B5EF4-FFF2-40B4-BE49-F238E27FC236}">
              <a16:creationId xmlns:a16="http://schemas.microsoft.com/office/drawing/2014/main" id="{5493CBB3-74DE-4546-AABE-AD2E552D0C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79438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91" name="Picture 1" descr="lstTable.png">
          <a:extLst>
            <a:ext uri="{FF2B5EF4-FFF2-40B4-BE49-F238E27FC236}">
              <a16:creationId xmlns:a16="http://schemas.microsoft.com/office/drawing/2014/main" id="{A13349FE-739C-4AE3-9F77-F229BCEBAF5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96964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92" name="Picture 1" descr="lstTable.png">
          <a:extLst>
            <a:ext uri="{FF2B5EF4-FFF2-40B4-BE49-F238E27FC236}">
              <a16:creationId xmlns:a16="http://schemas.microsoft.com/office/drawing/2014/main" id="{B6086333-B0A8-462D-9ECA-D1BB544C552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140779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93" name="Picture 1" descr="lstTable.png">
          <a:extLst>
            <a:ext uri="{FF2B5EF4-FFF2-40B4-BE49-F238E27FC236}">
              <a16:creationId xmlns:a16="http://schemas.microsoft.com/office/drawing/2014/main" id="{DAFBCB70-2E41-46BF-8008-3EF9D1F0226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96964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94" name="Picture 1" descr="lstTable.png">
          <a:extLst>
            <a:ext uri="{FF2B5EF4-FFF2-40B4-BE49-F238E27FC236}">
              <a16:creationId xmlns:a16="http://schemas.microsoft.com/office/drawing/2014/main" id="{BB9B7DEE-6F71-415B-9AC6-C0EA93BC4F2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145161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95" name="Picture 94" descr="lstTable.png">
          <a:extLst>
            <a:ext uri="{FF2B5EF4-FFF2-40B4-BE49-F238E27FC236}">
              <a16:creationId xmlns:a16="http://schemas.microsoft.com/office/drawing/2014/main" id="{70CA7D58-E746-4C88-80F4-17A68618C27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38290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96" name="Picture 1" descr="lstTable.png">
          <a:extLst>
            <a:ext uri="{FF2B5EF4-FFF2-40B4-BE49-F238E27FC236}">
              <a16:creationId xmlns:a16="http://schemas.microsoft.com/office/drawing/2014/main" id="{7A160907-E950-4B43-AB90-7E144B8C19B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38290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97" name="Picture 1" descr="lstTable.png">
          <a:extLst>
            <a:ext uri="{FF2B5EF4-FFF2-40B4-BE49-F238E27FC236}">
              <a16:creationId xmlns:a16="http://schemas.microsoft.com/office/drawing/2014/main" id="{CF2D1925-921C-49C4-9820-D6865763918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38290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98" name="Picture 1" descr="lstTable.png">
          <a:extLst>
            <a:ext uri="{FF2B5EF4-FFF2-40B4-BE49-F238E27FC236}">
              <a16:creationId xmlns:a16="http://schemas.microsoft.com/office/drawing/2014/main" id="{16A62D9C-547C-4519-A4E0-A3CFED7CBB2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38290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99" name="Picture 1" descr="lstTable.png">
          <a:extLst>
            <a:ext uri="{FF2B5EF4-FFF2-40B4-BE49-F238E27FC236}">
              <a16:creationId xmlns:a16="http://schemas.microsoft.com/office/drawing/2014/main" id="{5AE66E97-32AB-4DA0-880D-5A9C78626B6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29527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100" name="Picture 1" descr="lstTable.png">
          <a:extLst>
            <a:ext uri="{FF2B5EF4-FFF2-40B4-BE49-F238E27FC236}">
              <a16:creationId xmlns:a16="http://schemas.microsoft.com/office/drawing/2014/main" id="{B162FEF5-C42A-4AD5-86B5-4B05BD6AE34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29527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101" name="Picture 1" descr="lstTable.png">
          <a:extLst>
            <a:ext uri="{FF2B5EF4-FFF2-40B4-BE49-F238E27FC236}">
              <a16:creationId xmlns:a16="http://schemas.microsoft.com/office/drawing/2014/main" id="{A51AE89F-2D72-499A-888B-B60E245A8AB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29527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6</xdr:row>
      <xdr:rowOff>0</xdr:rowOff>
    </xdr:from>
    <xdr:to>
      <xdr:col>3</xdr:col>
      <xdr:colOff>1247775</xdr:colOff>
      <xdr:row>6</xdr:row>
      <xdr:rowOff>0</xdr:rowOff>
    </xdr:to>
    <xdr:pic>
      <xdr:nvPicPr>
        <xdr:cNvPr id="18" name="Picture 17" descr="lstTable.png">
          <a:extLst>
            <a:ext uri="{FF2B5EF4-FFF2-40B4-BE49-F238E27FC236}">
              <a16:creationId xmlns:a16="http://schemas.microsoft.com/office/drawing/2014/main" id="{7C58DC9D-A001-496C-A302-AE087091CD2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81057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7</xdr:row>
      <xdr:rowOff>0</xdr:rowOff>
    </xdr:from>
    <xdr:to>
      <xdr:col>3</xdr:col>
      <xdr:colOff>1247775</xdr:colOff>
      <xdr:row>7</xdr:row>
      <xdr:rowOff>0</xdr:rowOff>
    </xdr:to>
    <xdr:pic>
      <xdr:nvPicPr>
        <xdr:cNvPr id="19" name="Picture 18" descr="lstTable.png">
          <a:extLst>
            <a:ext uri="{FF2B5EF4-FFF2-40B4-BE49-F238E27FC236}">
              <a16:creationId xmlns:a16="http://schemas.microsoft.com/office/drawing/2014/main" id="{03E2CFB0-5781-4762-9D10-D36B6A0BBD7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95059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7</xdr:row>
      <xdr:rowOff>0</xdr:rowOff>
    </xdr:from>
    <xdr:to>
      <xdr:col>3</xdr:col>
      <xdr:colOff>1247775</xdr:colOff>
      <xdr:row>7</xdr:row>
      <xdr:rowOff>0</xdr:rowOff>
    </xdr:to>
    <xdr:pic>
      <xdr:nvPicPr>
        <xdr:cNvPr id="20" name="Picture 1" descr="lstTable.png">
          <a:extLst>
            <a:ext uri="{FF2B5EF4-FFF2-40B4-BE49-F238E27FC236}">
              <a16:creationId xmlns:a16="http://schemas.microsoft.com/office/drawing/2014/main" id="{3BB6DB51-1F7B-43BA-9DD8-3ADBF5A065B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95059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13</xdr:row>
      <xdr:rowOff>0</xdr:rowOff>
    </xdr:from>
    <xdr:to>
      <xdr:col>3</xdr:col>
      <xdr:colOff>1247775</xdr:colOff>
      <xdr:row>13</xdr:row>
      <xdr:rowOff>0</xdr:rowOff>
    </xdr:to>
    <xdr:pic>
      <xdr:nvPicPr>
        <xdr:cNvPr id="21" name="Picture 1" descr="lstTable.png">
          <a:extLst>
            <a:ext uri="{FF2B5EF4-FFF2-40B4-BE49-F238E27FC236}">
              <a16:creationId xmlns:a16="http://schemas.microsoft.com/office/drawing/2014/main" id="{C51E893F-80CE-4E42-A766-254DBB64A62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79070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26</xdr:row>
      <xdr:rowOff>0</xdr:rowOff>
    </xdr:from>
    <xdr:to>
      <xdr:col>3</xdr:col>
      <xdr:colOff>1247775</xdr:colOff>
      <xdr:row>26</xdr:row>
      <xdr:rowOff>0</xdr:rowOff>
    </xdr:to>
    <xdr:pic>
      <xdr:nvPicPr>
        <xdr:cNvPr id="22" name="Picture 1" descr="lstTable.png">
          <a:extLst>
            <a:ext uri="{FF2B5EF4-FFF2-40B4-BE49-F238E27FC236}">
              <a16:creationId xmlns:a16="http://schemas.microsoft.com/office/drawing/2014/main" id="{C0BBFCDF-AC87-4162-A1ED-6C9B4251D67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54044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14</xdr:row>
      <xdr:rowOff>0</xdr:rowOff>
    </xdr:from>
    <xdr:to>
      <xdr:col>3</xdr:col>
      <xdr:colOff>1247775</xdr:colOff>
      <xdr:row>14</xdr:row>
      <xdr:rowOff>0</xdr:rowOff>
    </xdr:to>
    <xdr:pic>
      <xdr:nvPicPr>
        <xdr:cNvPr id="23" name="Picture 1" descr="lstTable.png">
          <a:extLst>
            <a:ext uri="{FF2B5EF4-FFF2-40B4-BE49-F238E27FC236}">
              <a16:creationId xmlns:a16="http://schemas.microsoft.com/office/drawing/2014/main" id="{DD893E65-5050-4527-81E6-23446C63A4B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93071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18</xdr:row>
      <xdr:rowOff>0</xdr:rowOff>
    </xdr:from>
    <xdr:to>
      <xdr:col>3</xdr:col>
      <xdr:colOff>1247775</xdr:colOff>
      <xdr:row>18</xdr:row>
      <xdr:rowOff>0</xdr:rowOff>
    </xdr:to>
    <xdr:pic>
      <xdr:nvPicPr>
        <xdr:cNvPr id="24" name="Picture 1" descr="lstTable.png">
          <a:extLst>
            <a:ext uri="{FF2B5EF4-FFF2-40B4-BE49-F238E27FC236}">
              <a16:creationId xmlns:a16="http://schemas.microsoft.com/office/drawing/2014/main" id="{2C921145-2CD8-445F-A076-E5394AD16D6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49078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27</xdr:row>
      <xdr:rowOff>0</xdr:rowOff>
    </xdr:from>
    <xdr:to>
      <xdr:col>3</xdr:col>
      <xdr:colOff>1247775</xdr:colOff>
      <xdr:row>27</xdr:row>
      <xdr:rowOff>0</xdr:rowOff>
    </xdr:to>
    <xdr:pic>
      <xdr:nvPicPr>
        <xdr:cNvPr id="25" name="Picture 1" descr="lstTable.png">
          <a:extLst>
            <a:ext uri="{FF2B5EF4-FFF2-40B4-BE49-F238E27FC236}">
              <a16:creationId xmlns:a16="http://schemas.microsoft.com/office/drawing/2014/main" id="{714E11BF-EF84-43C7-A5FE-30860760164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64521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18</xdr:row>
      <xdr:rowOff>0</xdr:rowOff>
    </xdr:from>
    <xdr:to>
      <xdr:col>3</xdr:col>
      <xdr:colOff>1247775</xdr:colOff>
      <xdr:row>18</xdr:row>
      <xdr:rowOff>0</xdr:rowOff>
    </xdr:to>
    <xdr:pic>
      <xdr:nvPicPr>
        <xdr:cNvPr id="26" name="Picture 1" descr="lstTable.png">
          <a:extLst>
            <a:ext uri="{FF2B5EF4-FFF2-40B4-BE49-F238E27FC236}">
              <a16:creationId xmlns:a16="http://schemas.microsoft.com/office/drawing/2014/main" id="{46258420-4DDD-435A-933C-4B9C8930312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49078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8</xdr:row>
      <xdr:rowOff>0</xdr:rowOff>
    </xdr:from>
    <xdr:to>
      <xdr:col>3</xdr:col>
      <xdr:colOff>1247775</xdr:colOff>
      <xdr:row>8</xdr:row>
      <xdr:rowOff>0</xdr:rowOff>
    </xdr:to>
    <xdr:pic>
      <xdr:nvPicPr>
        <xdr:cNvPr id="27" name="Picture 26" descr="lstTable.png">
          <a:extLst>
            <a:ext uri="{FF2B5EF4-FFF2-40B4-BE49-F238E27FC236}">
              <a16:creationId xmlns:a16="http://schemas.microsoft.com/office/drawing/2014/main" id="{401D3EBA-4A8F-4FE3-B171-9577E11F221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9061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8</xdr:row>
      <xdr:rowOff>0</xdr:rowOff>
    </xdr:from>
    <xdr:to>
      <xdr:col>3</xdr:col>
      <xdr:colOff>1247775</xdr:colOff>
      <xdr:row>8</xdr:row>
      <xdr:rowOff>0</xdr:rowOff>
    </xdr:to>
    <xdr:pic>
      <xdr:nvPicPr>
        <xdr:cNvPr id="28" name="Picture 1" descr="lstTable.png">
          <a:extLst>
            <a:ext uri="{FF2B5EF4-FFF2-40B4-BE49-F238E27FC236}">
              <a16:creationId xmlns:a16="http://schemas.microsoft.com/office/drawing/2014/main" id="{56CBCB93-DA29-465B-8DDD-000810FC524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9061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8</xdr:row>
      <xdr:rowOff>0</xdr:rowOff>
    </xdr:from>
    <xdr:to>
      <xdr:col>3</xdr:col>
      <xdr:colOff>1247775</xdr:colOff>
      <xdr:row>8</xdr:row>
      <xdr:rowOff>0</xdr:rowOff>
    </xdr:to>
    <xdr:pic>
      <xdr:nvPicPr>
        <xdr:cNvPr id="29" name="Picture 1" descr="lstTable.png">
          <a:extLst>
            <a:ext uri="{FF2B5EF4-FFF2-40B4-BE49-F238E27FC236}">
              <a16:creationId xmlns:a16="http://schemas.microsoft.com/office/drawing/2014/main" id="{D2AE93D2-9309-434B-9265-1D565083E32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9061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8</xdr:row>
      <xdr:rowOff>0</xdr:rowOff>
    </xdr:from>
    <xdr:to>
      <xdr:col>3</xdr:col>
      <xdr:colOff>1247775</xdr:colOff>
      <xdr:row>8</xdr:row>
      <xdr:rowOff>0</xdr:rowOff>
    </xdr:to>
    <xdr:pic>
      <xdr:nvPicPr>
        <xdr:cNvPr id="30" name="Picture 1" descr="lstTable.png">
          <a:extLst>
            <a:ext uri="{FF2B5EF4-FFF2-40B4-BE49-F238E27FC236}">
              <a16:creationId xmlns:a16="http://schemas.microsoft.com/office/drawing/2014/main" id="{60F5437F-D618-4AD1-B622-CBDB7CE5DB1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9061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6</xdr:row>
      <xdr:rowOff>0</xdr:rowOff>
    </xdr:from>
    <xdr:to>
      <xdr:col>3</xdr:col>
      <xdr:colOff>1247775</xdr:colOff>
      <xdr:row>6</xdr:row>
      <xdr:rowOff>0</xdr:rowOff>
    </xdr:to>
    <xdr:pic>
      <xdr:nvPicPr>
        <xdr:cNvPr id="31" name="Picture 1" descr="lstTable.png">
          <a:extLst>
            <a:ext uri="{FF2B5EF4-FFF2-40B4-BE49-F238E27FC236}">
              <a16:creationId xmlns:a16="http://schemas.microsoft.com/office/drawing/2014/main" id="{445EE87B-E84B-4A79-A76F-D78463EB7C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81057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6</xdr:row>
      <xdr:rowOff>0</xdr:rowOff>
    </xdr:from>
    <xdr:to>
      <xdr:col>3</xdr:col>
      <xdr:colOff>1247775</xdr:colOff>
      <xdr:row>6</xdr:row>
      <xdr:rowOff>0</xdr:rowOff>
    </xdr:to>
    <xdr:pic>
      <xdr:nvPicPr>
        <xdr:cNvPr id="32" name="Picture 1" descr="lstTable.png">
          <a:extLst>
            <a:ext uri="{FF2B5EF4-FFF2-40B4-BE49-F238E27FC236}">
              <a16:creationId xmlns:a16="http://schemas.microsoft.com/office/drawing/2014/main" id="{D436E378-6B20-4C80-BE49-DBB5440FFBE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81057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6</xdr:row>
      <xdr:rowOff>0</xdr:rowOff>
    </xdr:from>
    <xdr:to>
      <xdr:col>3</xdr:col>
      <xdr:colOff>1247775</xdr:colOff>
      <xdr:row>6</xdr:row>
      <xdr:rowOff>0</xdr:rowOff>
    </xdr:to>
    <xdr:pic>
      <xdr:nvPicPr>
        <xdr:cNvPr id="33" name="Picture 1" descr="lstTable.png">
          <a:extLst>
            <a:ext uri="{FF2B5EF4-FFF2-40B4-BE49-F238E27FC236}">
              <a16:creationId xmlns:a16="http://schemas.microsoft.com/office/drawing/2014/main" id="{C4100EFF-6EDA-411C-88AB-EC353646E0E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81057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6</xdr:row>
      <xdr:rowOff>0</xdr:rowOff>
    </xdr:from>
    <xdr:to>
      <xdr:col>3</xdr:col>
      <xdr:colOff>1247775</xdr:colOff>
      <xdr:row>6</xdr:row>
      <xdr:rowOff>0</xdr:rowOff>
    </xdr:to>
    <xdr:pic>
      <xdr:nvPicPr>
        <xdr:cNvPr id="34" name="Picture 33" descr="lstTable.png">
          <a:extLst>
            <a:ext uri="{FF2B5EF4-FFF2-40B4-BE49-F238E27FC236}">
              <a16:creationId xmlns:a16="http://schemas.microsoft.com/office/drawing/2014/main" id="{51476816-89F3-41F7-B079-352A7FCE90E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662178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7</xdr:row>
      <xdr:rowOff>0</xdr:rowOff>
    </xdr:from>
    <xdr:to>
      <xdr:col>3</xdr:col>
      <xdr:colOff>1247775</xdr:colOff>
      <xdr:row>7</xdr:row>
      <xdr:rowOff>0</xdr:rowOff>
    </xdr:to>
    <xdr:pic>
      <xdr:nvPicPr>
        <xdr:cNvPr id="35" name="Picture 34" descr="lstTable.png">
          <a:extLst>
            <a:ext uri="{FF2B5EF4-FFF2-40B4-BE49-F238E27FC236}">
              <a16:creationId xmlns:a16="http://schemas.microsoft.com/office/drawing/2014/main" id="{492C9E70-AF60-4134-9736-CE57839C91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80162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7</xdr:row>
      <xdr:rowOff>0</xdr:rowOff>
    </xdr:from>
    <xdr:to>
      <xdr:col>3</xdr:col>
      <xdr:colOff>1247775</xdr:colOff>
      <xdr:row>7</xdr:row>
      <xdr:rowOff>0</xdr:rowOff>
    </xdr:to>
    <xdr:pic>
      <xdr:nvPicPr>
        <xdr:cNvPr id="36" name="Picture 1" descr="lstTable.png">
          <a:extLst>
            <a:ext uri="{FF2B5EF4-FFF2-40B4-BE49-F238E27FC236}">
              <a16:creationId xmlns:a16="http://schemas.microsoft.com/office/drawing/2014/main" id="{3A8E295D-8977-4067-AAE2-4CCD14C3BA7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80162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13</xdr:row>
      <xdr:rowOff>0</xdr:rowOff>
    </xdr:from>
    <xdr:to>
      <xdr:col>3</xdr:col>
      <xdr:colOff>1247775</xdr:colOff>
      <xdr:row>13</xdr:row>
      <xdr:rowOff>0</xdr:rowOff>
    </xdr:to>
    <xdr:pic>
      <xdr:nvPicPr>
        <xdr:cNvPr id="37" name="Picture 1" descr="lstTable.png">
          <a:extLst>
            <a:ext uri="{FF2B5EF4-FFF2-40B4-BE49-F238E27FC236}">
              <a16:creationId xmlns:a16="http://schemas.microsoft.com/office/drawing/2014/main" id="{8255DD7D-E88B-4FE8-8C29-12D5BEF8A17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159867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26</xdr:row>
      <xdr:rowOff>0</xdr:rowOff>
    </xdr:from>
    <xdr:to>
      <xdr:col>3</xdr:col>
      <xdr:colOff>1247775</xdr:colOff>
      <xdr:row>26</xdr:row>
      <xdr:rowOff>0</xdr:rowOff>
    </xdr:to>
    <xdr:pic>
      <xdr:nvPicPr>
        <xdr:cNvPr id="38" name="Picture 1" descr="lstTable.png">
          <a:extLst>
            <a:ext uri="{FF2B5EF4-FFF2-40B4-BE49-F238E27FC236}">
              <a16:creationId xmlns:a16="http://schemas.microsoft.com/office/drawing/2014/main" id="{88AAF468-39E5-408C-9669-6F122A414CD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315925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14</xdr:row>
      <xdr:rowOff>0</xdr:rowOff>
    </xdr:from>
    <xdr:to>
      <xdr:col>3</xdr:col>
      <xdr:colOff>1247775</xdr:colOff>
      <xdr:row>14</xdr:row>
      <xdr:rowOff>0</xdr:rowOff>
    </xdr:to>
    <xdr:pic>
      <xdr:nvPicPr>
        <xdr:cNvPr id="39" name="Picture 1" descr="lstTable.png">
          <a:extLst>
            <a:ext uri="{FF2B5EF4-FFF2-40B4-BE49-F238E27FC236}">
              <a16:creationId xmlns:a16="http://schemas.microsoft.com/office/drawing/2014/main" id="{0FB9806C-5A61-4E26-AA05-9FDDD3D4746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173812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18</xdr:row>
      <xdr:rowOff>0</xdr:rowOff>
    </xdr:from>
    <xdr:to>
      <xdr:col>3</xdr:col>
      <xdr:colOff>1247775</xdr:colOff>
      <xdr:row>18</xdr:row>
      <xdr:rowOff>0</xdr:rowOff>
    </xdr:to>
    <xdr:pic>
      <xdr:nvPicPr>
        <xdr:cNvPr id="40" name="Picture 1" descr="lstTable.png">
          <a:extLst>
            <a:ext uri="{FF2B5EF4-FFF2-40B4-BE49-F238E27FC236}">
              <a16:creationId xmlns:a16="http://schemas.microsoft.com/office/drawing/2014/main" id="{2283464F-5F21-4781-A124-ECEB983F71C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224104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27</xdr:row>
      <xdr:rowOff>0</xdr:rowOff>
    </xdr:from>
    <xdr:to>
      <xdr:col>3</xdr:col>
      <xdr:colOff>1247775</xdr:colOff>
      <xdr:row>27</xdr:row>
      <xdr:rowOff>0</xdr:rowOff>
    </xdr:to>
    <xdr:pic>
      <xdr:nvPicPr>
        <xdr:cNvPr id="41" name="Picture 1" descr="lstTable.png">
          <a:extLst>
            <a:ext uri="{FF2B5EF4-FFF2-40B4-BE49-F238E27FC236}">
              <a16:creationId xmlns:a16="http://schemas.microsoft.com/office/drawing/2014/main" id="{D8AC7051-4083-4340-91DF-8829167CA7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326364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18</xdr:row>
      <xdr:rowOff>0</xdr:rowOff>
    </xdr:from>
    <xdr:to>
      <xdr:col>3</xdr:col>
      <xdr:colOff>1247775</xdr:colOff>
      <xdr:row>18</xdr:row>
      <xdr:rowOff>0</xdr:rowOff>
    </xdr:to>
    <xdr:pic>
      <xdr:nvPicPr>
        <xdr:cNvPr id="42" name="Picture 1" descr="lstTable.png">
          <a:extLst>
            <a:ext uri="{FF2B5EF4-FFF2-40B4-BE49-F238E27FC236}">
              <a16:creationId xmlns:a16="http://schemas.microsoft.com/office/drawing/2014/main" id="{0F1E945C-A28E-41D9-848A-C666385587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224104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8</xdr:row>
      <xdr:rowOff>0</xdr:rowOff>
    </xdr:from>
    <xdr:to>
      <xdr:col>3</xdr:col>
      <xdr:colOff>1247775</xdr:colOff>
      <xdr:row>8</xdr:row>
      <xdr:rowOff>0</xdr:rowOff>
    </xdr:to>
    <xdr:pic>
      <xdr:nvPicPr>
        <xdr:cNvPr id="43" name="Picture 42" descr="lstTable.png">
          <a:extLst>
            <a:ext uri="{FF2B5EF4-FFF2-40B4-BE49-F238E27FC236}">
              <a16:creationId xmlns:a16="http://schemas.microsoft.com/office/drawing/2014/main" id="{69F23E0C-2E36-4D8B-A133-2AE79CC10F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941070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8</xdr:row>
      <xdr:rowOff>0</xdr:rowOff>
    </xdr:from>
    <xdr:to>
      <xdr:col>3</xdr:col>
      <xdr:colOff>1247775</xdr:colOff>
      <xdr:row>8</xdr:row>
      <xdr:rowOff>0</xdr:rowOff>
    </xdr:to>
    <xdr:pic>
      <xdr:nvPicPr>
        <xdr:cNvPr id="44" name="Picture 1" descr="lstTable.png">
          <a:extLst>
            <a:ext uri="{FF2B5EF4-FFF2-40B4-BE49-F238E27FC236}">
              <a16:creationId xmlns:a16="http://schemas.microsoft.com/office/drawing/2014/main" id="{66AC6348-1FD4-45A8-A6A7-151A864CDFA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941070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8</xdr:row>
      <xdr:rowOff>0</xdr:rowOff>
    </xdr:from>
    <xdr:to>
      <xdr:col>3</xdr:col>
      <xdr:colOff>1247775</xdr:colOff>
      <xdr:row>8</xdr:row>
      <xdr:rowOff>0</xdr:rowOff>
    </xdr:to>
    <xdr:pic>
      <xdr:nvPicPr>
        <xdr:cNvPr id="45" name="Picture 1" descr="lstTable.png">
          <a:extLst>
            <a:ext uri="{FF2B5EF4-FFF2-40B4-BE49-F238E27FC236}">
              <a16:creationId xmlns:a16="http://schemas.microsoft.com/office/drawing/2014/main" id="{FBBDEE7E-9F66-43E9-83CF-0EA1C55E618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941070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8</xdr:row>
      <xdr:rowOff>0</xdr:rowOff>
    </xdr:from>
    <xdr:to>
      <xdr:col>3</xdr:col>
      <xdr:colOff>1247775</xdr:colOff>
      <xdr:row>8</xdr:row>
      <xdr:rowOff>0</xdr:rowOff>
    </xdr:to>
    <xdr:pic>
      <xdr:nvPicPr>
        <xdr:cNvPr id="46" name="Picture 1" descr="lstTable.png">
          <a:extLst>
            <a:ext uri="{FF2B5EF4-FFF2-40B4-BE49-F238E27FC236}">
              <a16:creationId xmlns:a16="http://schemas.microsoft.com/office/drawing/2014/main" id="{C27563D8-80F6-43F4-84AE-1FBBDE70542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941070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6</xdr:row>
      <xdr:rowOff>0</xdr:rowOff>
    </xdr:from>
    <xdr:to>
      <xdr:col>3</xdr:col>
      <xdr:colOff>1247775</xdr:colOff>
      <xdr:row>6</xdr:row>
      <xdr:rowOff>0</xdr:rowOff>
    </xdr:to>
    <xdr:pic>
      <xdr:nvPicPr>
        <xdr:cNvPr id="47" name="Picture 1" descr="lstTable.png">
          <a:extLst>
            <a:ext uri="{FF2B5EF4-FFF2-40B4-BE49-F238E27FC236}">
              <a16:creationId xmlns:a16="http://schemas.microsoft.com/office/drawing/2014/main" id="{7C023999-AF6C-40AB-9373-1F2D3E63BA5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662178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6</xdr:row>
      <xdr:rowOff>0</xdr:rowOff>
    </xdr:from>
    <xdr:to>
      <xdr:col>3</xdr:col>
      <xdr:colOff>1247775</xdr:colOff>
      <xdr:row>6</xdr:row>
      <xdr:rowOff>0</xdr:rowOff>
    </xdr:to>
    <xdr:pic>
      <xdr:nvPicPr>
        <xdr:cNvPr id="48" name="Picture 1" descr="lstTable.png">
          <a:extLst>
            <a:ext uri="{FF2B5EF4-FFF2-40B4-BE49-F238E27FC236}">
              <a16:creationId xmlns:a16="http://schemas.microsoft.com/office/drawing/2014/main" id="{7024E55A-D0B7-4365-95BA-5D71D10E3F8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662178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6</xdr:row>
      <xdr:rowOff>0</xdr:rowOff>
    </xdr:from>
    <xdr:to>
      <xdr:col>3</xdr:col>
      <xdr:colOff>1247775</xdr:colOff>
      <xdr:row>6</xdr:row>
      <xdr:rowOff>0</xdr:rowOff>
    </xdr:to>
    <xdr:pic>
      <xdr:nvPicPr>
        <xdr:cNvPr id="49" name="Picture 1" descr="lstTable.png">
          <a:extLst>
            <a:ext uri="{FF2B5EF4-FFF2-40B4-BE49-F238E27FC236}">
              <a16:creationId xmlns:a16="http://schemas.microsoft.com/office/drawing/2014/main" id="{9D40AB28-FB78-4DE9-96EC-97F686D56BC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79795" y="662178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91F5C4-9D03-44D4-9116-FD5B3D039368}">
  <dimension ref="A1:H57"/>
  <sheetViews>
    <sheetView tabSelected="1" topLeftCell="A46" zoomScale="50" zoomScaleNormal="50" workbookViewId="0">
      <selection activeCell="D48" sqref="D48"/>
    </sheetView>
  </sheetViews>
  <sheetFormatPr defaultColWidth="9.109375" defaultRowHeight="15" x14ac:dyDescent="0.35"/>
  <cols>
    <col min="1" max="1" width="5.109375" style="3" customWidth="1"/>
    <col min="2" max="2" width="13.109375" style="3" customWidth="1"/>
    <col min="3" max="3" width="18.21875" style="3" customWidth="1"/>
    <col min="4" max="4" width="42.44140625" style="8" customWidth="1"/>
    <col min="5" max="5" width="9.5546875" style="4" customWidth="1"/>
    <col min="6" max="7" width="11.77734375" style="4" customWidth="1"/>
    <col min="8" max="8" width="15.33203125" style="17" customWidth="1"/>
    <col min="9" max="16384" width="9.109375" style="3"/>
  </cols>
  <sheetData>
    <row r="1" spans="1:8" ht="22.5" customHeight="1" x14ac:dyDescent="0.35">
      <c r="A1" s="44" t="s">
        <v>64</v>
      </c>
      <c r="B1" s="45"/>
      <c r="C1" s="45"/>
      <c r="D1" s="45"/>
      <c r="E1" s="45"/>
      <c r="F1" s="45"/>
      <c r="G1" s="45"/>
      <c r="H1" s="45"/>
    </row>
    <row r="2" spans="1:8" s="6" customFormat="1" ht="30" x14ac:dyDescent="0.35">
      <c r="A2" s="18" t="s">
        <v>1</v>
      </c>
      <c r="B2" s="27"/>
      <c r="C2" s="1" t="s">
        <v>2</v>
      </c>
      <c r="D2" s="7" t="s">
        <v>3</v>
      </c>
      <c r="E2" s="12" t="s">
        <v>7</v>
      </c>
      <c r="F2" s="2" t="s">
        <v>0</v>
      </c>
      <c r="G2" s="2" t="s">
        <v>4</v>
      </c>
      <c r="H2" s="5" t="s">
        <v>8</v>
      </c>
    </row>
    <row r="3" spans="1:8" s="6" customFormat="1" ht="110.25" customHeight="1" x14ac:dyDescent="0.35">
      <c r="A3" s="18">
        <v>1</v>
      </c>
      <c r="B3" s="28" t="s">
        <v>118</v>
      </c>
      <c r="C3" s="24" t="s">
        <v>9</v>
      </c>
      <c r="D3" s="21" t="s">
        <v>63</v>
      </c>
      <c r="E3" s="10">
        <v>70</v>
      </c>
      <c r="F3" s="10" t="s">
        <v>5</v>
      </c>
      <c r="G3" s="21">
        <v>65000</v>
      </c>
      <c r="H3" s="47">
        <f t="shared" ref="H3:H52" si="0">G3*E3</f>
        <v>4550000</v>
      </c>
    </row>
    <row r="4" spans="1:8" s="6" customFormat="1" ht="110.25" customHeight="1" x14ac:dyDescent="0.35">
      <c r="A4" s="18">
        <v>2</v>
      </c>
      <c r="B4" s="28" t="s">
        <v>119</v>
      </c>
      <c r="C4" s="23" t="s">
        <v>10</v>
      </c>
      <c r="D4" s="11" t="s">
        <v>11</v>
      </c>
      <c r="E4" s="10">
        <v>70</v>
      </c>
      <c r="F4" s="10" t="s">
        <v>5</v>
      </c>
      <c r="G4" s="21">
        <v>50000</v>
      </c>
      <c r="H4" s="47">
        <f t="shared" si="0"/>
        <v>3500000</v>
      </c>
    </row>
    <row r="5" spans="1:8" s="6" customFormat="1" ht="110.25" customHeight="1" x14ac:dyDescent="0.35">
      <c r="A5" s="18">
        <v>3</v>
      </c>
      <c r="B5" s="28" t="s">
        <v>120</v>
      </c>
      <c r="C5" s="20" t="s">
        <v>12</v>
      </c>
      <c r="D5" s="38" t="s">
        <v>13</v>
      </c>
      <c r="E5" s="35">
        <v>70</v>
      </c>
      <c r="F5" s="35" t="s">
        <v>5</v>
      </c>
      <c r="G5" s="21">
        <v>160000</v>
      </c>
      <c r="H5" s="48">
        <f t="shared" si="0"/>
        <v>11200000</v>
      </c>
    </row>
    <row r="6" spans="1:8" s="6" customFormat="1" ht="110.25" customHeight="1" x14ac:dyDescent="0.35">
      <c r="A6" s="18">
        <v>4</v>
      </c>
      <c r="B6" s="28" t="s">
        <v>121</v>
      </c>
      <c r="C6" s="37" t="s">
        <v>14</v>
      </c>
      <c r="D6" s="21" t="s">
        <v>15</v>
      </c>
      <c r="E6" s="35">
        <v>70</v>
      </c>
      <c r="F6" s="35" t="s">
        <v>5</v>
      </c>
      <c r="G6" s="21">
        <v>55000</v>
      </c>
      <c r="H6" s="48">
        <f t="shared" si="0"/>
        <v>3850000</v>
      </c>
    </row>
    <row r="7" spans="1:8" s="6" customFormat="1" ht="110.25" customHeight="1" x14ac:dyDescent="0.35">
      <c r="A7" s="18">
        <v>5</v>
      </c>
      <c r="B7" s="28" t="s">
        <v>122</v>
      </c>
      <c r="C7" s="37" t="s">
        <v>107</v>
      </c>
      <c r="D7" s="21" t="s">
        <v>16</v>
      </c>
      <c r="E7" s="35">
        <v>2</v>
      </c>
      <c r="F7" s="35" t="s">
        <v>5</v>
      </c>
      <c r="G7" s="21">
        <v>45000</v>
      </c>
      <c r="H7" s="48">
        <f t="shared" si="0"/>
        <v>90000</v>
      </c>
    </row>
    <row r="8" spans="1:8" s="6" customFormat="1" ht="110.25" customHeight="1" x14ac:dyDescent="0.35">
      <c r="A8" s="18">
        <v>6</v>
      </c>
      <c r="B8" s="28" t="s">
        <v>148</v>
      </c>
      <c r="C8" s="37" t="s">
        <v>108</v>
      </c>
      <c r="D8" s="38" t="s">
        <v>17</v>
      </c>
      <c r="E8" s="35">
        <v>2</v>
      </c>
      <c r="F8" s="35" t="s">
        <v>6</v>
      </c>
      <c r="G8" s="21">
        <v>52000</v>
      </c>
      <c r="H8" s="48">
        <f t="shared" si="0"/>
        <v>104000</v>
      </c>
    </row>
    <row r="9" spans="1:8" s="6" customFormat="1" ht="110.25" customHeight="1" x14ac:dyDescent="0.35">
      <c r="A9" s="18">
        <v>7</v>
      </c>
      <c r="B9" s="28" t="s">
        <v>149</v>
      </c>
      <c r="C9" s="37" t="s">
        <v>109</v>
      </c>
      <c r="D9" s="21" t="s">
        <v>18</v>
      </c>
      <c r="E9" s="35">
        <v>2</v>
      </c>
      <c r="F9" s="35" t="s">
        <v>6</v>
      </c>
      <c r="G9" s="21">
        <v>53000</v>
      </c>
      <c r="H9" s="48">
        <f t="shared" si="0"/>
        <v>106000</v>
      </c>
    </row>
    <row r="10" spans="1:8" s="6" customFormat="1" ht="97.5" customHeight="1" x14ac:dyDescent="0.35">
      <c r="A10" s="18">
        <v>8</v>
      </c>
      <c r="B10" s="28" t="s">
        <v>150</v>
      </c>
      <c r="C10" s="37" t="s">
        <v>48</v>
      </c>
      <c r="D10" s="21" t="s">
        <v>19</v>
      </c>
      <c r="E10" s="35">
        <v>2</v>
      </c>
      <c r="F10" s="35" t="s">
        <v>6</v>
      </c>
      <c r="G10" s="21">
        <v>65000</v>
      </c>
      <c r="H10" s="48">
        <f t="shared" si="0"/>
        <v>130000</v>
      </c>
    </row>
    <row r="11" spans="1:8" s="6" customFormat="1" ht="91.5" customHeight="1" x14ac:dyDescent="0.35">
      <c r="A11" s="18">
        <v>9</v>
      </c>
      <c r="B11" s="28" t="s">
        <v>123</v>
      </c>
      <c r="C11" s="20" t="s">
        <v>47</v>
      </c>
      <c r="D11" s="38" t="s">
        <v>20</v>
      </c>
      <c r="E11" s="35">
        <v>2</v>
      </c>
      <c r="F11" s="35" t="s">
        <v>5</v>
      </c>
      <c r="G11" s="21">
        <v>45000</v>
      </c>
      <c r="H11" s="48">
        <f t="shared" si="0"/>
        <v>90000</v>
      </c>
    </row>
    <row r="12" spans="1:8" s="6" customFormat="1" ht="110.25" customHeight="1" x14ac:dyDescent="0.35">
      <c r="A12" s="18">
        <v>10</v>
      </c>
      <c r="B12" s="28" t="s">
        <v>151</v>
      </c>
      <c r="C12" s="37" t="s">
        <v>49</v>
      </c>
      <c r="D12" s="21" t="s">
        <v>21</v>
      </c>
      <c r="E12" s="35">
        <v>2</v>
      </c>
      <c r="F12" s="35" t="s">
        <v>6</v>
      </c>
      <c r="G12" s="21">
        <v>55000</v>
      </c>
      <c r="H12" s="48">
        <f t="shared" si="0"/>
        <v>110000</v>
      </c>
    </row>
    <row r="13" spans="1:8" s="6" customFormat="1" ht="110.25" customHeight="1" x14ac:dyDescent="0.35">
      <c r="A13" s="18">
        <v>11</v>
      </c>
      <c r="B13" s="28" t="s">
        <v>152</v>
      </c>
      <c r="C13" s="37" t="s">
        <v>50</v>
      </c>
      <c r="D13" s="21" t="s">
        <v>22</v>
      </c>
      <c r="E13" s="35">
        <v>2</v>
      </c>
      <c r="F13" s="35" t="s">
        <v>6</v>
      </c>
      <c r="G13" s="21">
        <v>48000</v>
      </c>
      <c r="H13" s="48">
        <f t="shared" si="0"/>
        <v>96000</v>
      </c>
    </row>
    <row r="14" spans="1:8" s="6" customFormat="1" ht="110.25" customHeight="1" x14ac:dyDescent="0.35">
      <c r="A14" s="18">
        <v>12</v>
      </c>
      <c r="B14" s="28" t="s">
        <v>153</v>
      </c>
      <c r="C14" s="37" t="s">
        <v>51</v>
      </c>
      <c r="D14" s="21" t="s">
        <v>23</v>
      </c>
      <c r="E14" s="35">
        <v>2</v>
      </c>
      <c r="F14" s="35" t="s">
        <v>6</v>
      </c>
      <c r="G14" s="21">
        <v>61000</v>
      </c>
      <c r="H14" s="48">
        <f t="shared" si="0"/>
        <v>122000</v>
      </c>
    </row>
    <row r="15" spans="1:8" s="6" customFormat="1" ht="110.25" customHeight="1" x14ac:dyDescent="0.35">
      <c r="A15" s="18">
        <v>13</v>
      </c>
      <c r="B15" s="28" t="s">
        <v>124</v>
      </c>
      <c r="C15" s="37" t="s">
        <v>24</v>
      </c>
      <c r="D15" s="21" t="s">
        <v>25</v>
      </c>
      <c r="E15" s="35">
        <v>50</v>
      </c>
      <c r="F15" s="35" t="s">
        <v>5</v>
      </c>
      <c r="G15" s="21">
        <v>150000</v>
      </c>
      <c r="H15" s="48">
        <f t="shared" si="0"/>
        <v>7500000</v>
      </c>
    </row>
    <row r="16" spans="1:8" s="6" customFormat="1" ht="97.5" customHeight="1" x14ac:dyDescent="0.35">
      <c r="A16" s="18">
        <v>14</v>
      </c>
      <c r="B16" s="28" t="s">
        <v>125</v>
      </c>
      <c r="C16" s="37" t="s">
        <v>52</v>
      </c>
      <c r="D16" s="21" t="s">
        <v>26</v>
      </c>
      <c r="E16" s="35">
        <v>2</v>
      </c>
      <c r="F16" s="35" t="s">
        <v>5</v>
      </c>
      <c r="G16" s="21">
        <v>65000</v>
      </c>
      <c r="H16" s="48">
        <f t="shared" si="0"/>
        <v>130000</v>
      </c>
    </row>
    <row r="17" spans="1:8" s="6" customFormat="1" ht="91.5" customHeight="1" x14ac:dyDescent="0.35">
      <c r="A17" s="18">
        <v>15</v>
      </c>
      <c r="B17" s="28" t="s">
        <v>126</v>
      </c>
      <c r="C17" s="37" t="s">
        <v>53</v>
      </c>
      <c r="D17" s="21" t="s">
        <v>27</v>
      </c>
      <c r="E17" s="35">
        <v>2</v>
      </c>
      <c r="F17" s="35" t="s">
        <v>5</v>
      </c>
      <c r="G17" s="21">
        <v>55000</v>
      </c>
      <c r="H17" s="48">
        <f t="shared" si="0"/>
        <v>110000</v>
      </c>
    </row>
    <row r="18" spans="1:8" s="6" customFormat="1" ht="98.25" customHeight="1" x14ac:dyDescent="0.35">
      <c r="A18" s="18">
        <v>16</v>
      </c>
      <c r="B18" s="28" t="s">
        <v>154</v>
      </c>
      <c r="C18" s="37" t="s">
        <v>54</v>
      </c>
      <c r="D18" s="21" t="s">
        <v>28</v>
      </c>
      <c r="E18" s="35">
        <v>30</v>
      </c>
      <c r="F18" s="35" t="s">
        <v>6</v>
      </c>
      <c r="G18" s="21">
        <v>98000</v>
      </c>
      <c r="H18" s="48">
        <f t="shared" si="0"/>
        <v>2940000</v>
      </c>
    </row>
    <row r="19" spans="1:8" s="6" customFormat="1" ht="91.5" customHeight="1" x14ac:dyDescent="0.35">
      <c r="A19" s="18">
        <v>17</v>
      </c>
      <c r="B19" s="28" t="s">
        <v>155</v>
      </c>
      <c r="C19" s="37" t="s">
        <v>55</v>
      </c>
      <c r="D19" s="21" t="s">
        <v>29</v>
      </c>
      <c r="E19" s="35">
        <v>30</v>
      </c>
      <c r="F19" s="35" t="s">
        <v>6</v>
      </c>
      <c r="G19" s="21">
        <v>50000</v>
      </c>
      <c r="H19" s="48">
        <f t="shared" si="0"/>
        <v>1500000</v>
      </c>
    </row>
    <row r="20" spans="1:8" s="6" customFormat="1" ht="84.75" customHeight="1" x14ac:dyDescent="0.35">
      <c r="A20" s="18">
        <v>18</v>
      </c>
      <c r="B20" s="28" t="s">
        <v>156</v>
      </c>
      <c r="C20" s="20" t="s">
        <v>56</v>
      </c>
      <c r="D20" s="38" t="s">
        <v>30</v>
      </c>
      <c r="E20" s="35">
        <v>30</v>
      </c>
      <c r="F20" s="35" t="s">
        <v>6</v>
      </c>
      <c r="G20" s="21">
        <v>143000</v>
      </c>
      <c r="H20" s="48">
        <f t="shared" si="0"/>
        <v>4290000</v>
      </c>
    </row>
    <row r="21" spans="1:8" s="6" customFormat="1" ht="93.75" customHeight="1" x14ac:dyDescent="0.35">
      <c r="A21" s="29">
        <v>19</v>
      </c>
      <c r="B21" s="28" t="s">
        <v>158</v>
      </c>
      <c r="C21" s="37" t="s">
        <v>57</v>
      </c>
      <c r="D21" s="21" t="s">
        <v>31</v>
      </c>
      <c r="E21" s="35">
        <v>6</v>
      </c>
      <c r="F21" s="35" t="s">
        <v>6</v>
      </c>
      <c r="G21" s="21">
        <v>60000</v>
      </c>
      <c r="H21" s="48">
        <f t="shared" si="0"/>
        <v>360000</v>
      </c>
    </row>
    <row r="22" spans="1:8" s="6" customFormat="1" ht="93" customHeight="1" x14ac:dyDescent="0.35">
      <c r="A22" s="18">
        <v>20</v>
      </c>
      <c r="B22" s="28" t="s">
        <v>127</v>
      </c>
      <c r="C22" s="37" t="s">
        <v>58</v>
      </c>
      <c r="D22" s="21" t="s">
        <v>32</v>
      </c>
      <c r="E22" s="35">
        <v>2</v>
      </c>
      <c r="F22" s="35" t="s">
        <v>5</v>
      </c>
      <c r="G22" s="21">
        <v>75000</v>
      </c>
      <c r="H22" s="48">
        <f t="shared" si="0"/>
        <v>150000</v>
      </c>
    </row>
    <row r="23" spans="1:8" s="6" customFormat="1" ht="87" customHeight="1" x14ac:dyDescent="0.35">
      <c r="A23" s="18">
        <v>21</v>
      </c>
      <c r="B23" s="28" t="s">
        <v>128</v>
      </c>
      <c r="C23" s="39" t="s">
        <v>59</v>
      </c>
      <c r="D23" s="21" t="s">
        <v>33</v>
      </c>
      <c r="E23" s="35">
        <v>25</v>
      </c>
      <c r="F23" s="35" t="s">
        <v>5</v>
      </c>
      <c r="G23" s="21">
        <v>200000</v>
      </c>
      <c r="H23" s="48">
        <f t="shared" si="0"/>
        <v>5000000</v>
      </c>
    </row>
    <row r="24" spans="1:8" s="6" customFormat="1" ht="91.5" customHeight="1" x14ac:dyDescent="0.35">
      <c r="A24" s="18">
        <v>22</v>
      </c>
      <c r="B24" s="28" t="s">
        <v>129</v>
      </c>
      <c r="C24" s="39" t="s">
        <v>60</v>
      </c>
      <c r="D24" s="21" t="s">
        <v>34</v>
      </c>
      <c r="E24" s="35">
        <v>2</v>
      </c>
      <c r="F24" s="35" t="s">
        <v>5</v>
      </c>
      <c r="G24" s="21">
        <v>60000</v>
      </c>
      <c r="H24" s="48">
        <f t="shared" si="0"/>
        <v>120000</v>
      </c>
    </row>
    <row r="25" spans="1:8" s="6" customFormat="1" ht="86.25" customHeight="1" x14ac:dyDescent="0.35">
      <c r="A25" s="18">
        <v>23</v>
      </c>
      <c r="B25" s="28" t="s">
        <v>130</v>
      </c>
      <c r="C25" s="39" t="s">
        <v>61</v>
      </c>
      <c r="D25" s="21" t="s">
        <v>35</v>
      </c>
      <c r="E25" s="35">
        <v>2</v>
      </c>
      <c r="F25" s="35" t="s">
        <v>5</v>
      </c>
      <c r="G25" s="21">
        <v>66000</v>
      </c>
      <c r="H25" s="48">
        <f t="shared" si="0"/>
        <v>132000</v>
      </c>
    </row>
    <row r="26" spans="1:8" s="6" customFormat="1" ht="96.75" customHeight="1" x14ac:dyDescent="0.35">
      <c r="A26" s="18">
        <v>24</v>
      </c>
      <c r="B26" s="28" t="s">
        <v>157</v>
      </c>
      <c r="C26" s="20" t="s">
        <v>62</v>
      </c>
      <c r="D26" s="38" t="s">
        <v>36</v>
      </c>
      <c r="E26" s="35">
        <v>40</v>
      </c>
      <c r="F26" s="35" t="s">
        <v>6</v>
      </c>
      <c r="G26" s="21">
        <v>35000</v>
      </c>
      <c r="H26" s="48">
        <f t="shared" si="0"/>
        <v>1400000</v>
      </c>
    </row>
    <row r="27" spans="1:8" s="6" customFormat="1" ht="82.5" customHeight="1" x14ac:dyDescent="0.35">
      <c r="A27" s="18">
        <v>25</v>
      </c>
      <c r="B27" s="28" t="s">
        <v>110</v>
      </c>
      <c r="C27" s="20" t="s">
        <v>37</v>
      </c>
      <c r="D27" s="25" t="s">
        <v>38</v>
      </c>
      <c r="E27" s="35">
        <v>1</v>
      </c>
      <c r="F27" s="35" t="s">
        <v>5</v>
      </c>
      <c r="G27" s="21">
        <v>52000</v>
      </c>
      <c r="H27" s="48">
        <f t="shared" si="0"/>
        <v>52000</v>
      </c>
    </row>
    <row r="28" spans="1:8" s="6" customFormat="1" ht="83.25" customHeight="1" x14ac:dyDescent="0.35">
      <c r="A28" s="18">
        <v>26</v>
      </c>
      <c r="B28" s="28" t="s">
        <v>111</v>
      </c>
      <c r="C28" s="20" t="s">
        <v>39</v>
      </c>
      <c r="D28" s="25" t="s">
        <v>40</v>
      </c>
      <c r="E28" s="35">
        <v>1000</v>
      </c>
      <c r="F28" s="35" t="s">
        <v>5</v>
      </c>
      <c r="G28" s="35">
        <v>240</v>
      </c>
      <c r="H28" s="48">
        <f t="shared" si="0"/>
        <v>240000</v>
      </c>
    </row>
    <row r="29" spans="1:8" s="6" customFormat="1" ht="83.25" customHeight="1" x14ac:dyDescent="0.35">
      <c r="A29" s="18">
        <v>27</v>
      </c>
      <c r="B29" s="28" t="s">
        <v>112</v>
      </c>
      <c r="C29" s="20" t="s">
        <v>41</v>
      </c>
      <c r="D29" s="25" t="s">
        <v>44</v>
      </c>
      <c r="E29" s="35">
        <v>70</v>
      </c>
      <c r="F29" s="35" t="s">
        <v>5</v>
      </c>
      <c r="G29" s="21">
        <v>80000</v>
      </c>
      <c r="H29" s="48">
        <f t="shared" si="0"/>
        <v>5600000</v>
      </c>
    </row>
    <row r="30" spans="1:8" s="6" customFormat="1" ht="83.25" customHeight="1" x14ac:dyDescent="0.35">
      <c r="A30" s="18">
        <v>28</v>
      </c>
      <c r="B30" s="28" t="s">
        <v>113</v>
      </c>
      <c r="C30" s="20" t="s">
        <v>42</v>
      </c>
      <c r="D30" s="25" t="s">
        <v>45</v>
      </c>
      <c r="E30" s="35">
        <v>2</v>
      </c>
      <c r="F30" s="35" t="s">
        <v>5</v>
      </c>
      <c r="G30" s="21">
        <v>55000</v>
      </c>
      <c r="H30" s="48">
        <f t="shared" si="0"/>
        <v>110000</v>
      </c>
    </row>
    <row r="31" spans="1:8" s="6" customFormat="1" ht="83.25" customHeight="1" x14ac:dyDescent="0.35">
      <c r="A31" s="18">
        <v>29</v>
      </c>
      <c r="B31" s="28" t="s">
        <v>114</v>
      </c>
      <c r="C31" s="20" t="s">
        <v>43</v>
      </c>
      <c r="D31" s="25" t="s">
        <v>46</v>
      </c>
      <c r="E31" s="35">
        <v>2</v>
      </c>
      <c r="F31" s="35" t="s">
        <v>5</v>
      </c>
      <c r="G31" s="21">
        <v>70000</v>
      </c>
      <c r="H31" s="48">
        <f t="shared" si="0"/>
        <v>140000</v>
      </c>
    </row>
    <row r="32" spans="1:8" s="6" customFormat="1" ht="92.25" customHeight="1" x14ac:dyDescent="0.35">
      <c r="A32" s="18">
        <v>30</v>
      </c>
      <c r="B32" s="28" t="s">
        <v>115</v>
      </c>
      <c r="C32" s="40" t="s">
        <v>65</v>
      </c>
      <c r="D32" s="41" t="s">
        <v>66</v>
      </c>
      <c r="E32" s="42">
        <v>10</v>
      </c>
      <c r="F32" s="42" t="s">
        <v>5</v>
      </c>
      <c r="G32" s="43">
        <v>377000</v>
      </c>
      <c r="H32" s="48">
        <f t="shared" si="0"/>
        <v>3770000</v>
      </c>
    </row>
    <row r="33" spans="1:8" s="6" customFormat="1" ht="90" customHeight="1" x14ac:dyDescent="0.35">
      <c r="A33" s="18">
        <v>31</v>
      </c>
      <c r="B33" s="28" t="s">
        <v>116</v>
      </c>
      <c r="C33" s="40" t="s">
        <v>67</v>
      </c>
      <c r="D33" s="41" t="s">
        <v>68</v>
      </c>
      <c r="E33" s="42">
        <v>2</v>
      </c>
      <c r="F33" s="42" t="s">
        <v>5</v>
      </c>
      <c r="G33" s="43">
        <v>270000</v>
      </c>
      <c r="H33" s="48">
        <f t="shared" si="0"/>
        <v>540000</v>
      </c>
    </row>
    <row r="34" spans="1:8" s="6" customFormat="1" ht="136.5" customHeight="1" x14ac:dyDescent="0.35">
      <c r="A34" s="18">
        <v>32</v>
      </c>
      <c r="B34" s="28" t="s">
        <v>117</v>
      </c>
      <c r="C34" s="40" t="s">
        <v>69</v>
      </c>
      <c r="D34" s="41" t="s">
        <v>70</v>
      </c>
      <c r="E34" s="42">
        <v>2</v>
      </c>
      <c r="F34" s="42" t="s">
        <v>5</v>
      </c>
      <c r="G34" s="43">
        <v>220000</v>
      </c>
      <c r="H34" s="48">
        <f t="shared" si="0"/>
        <v>440000</v>
      </c>
    </row>
    <row r="35" spans="1:8" s="6" customFormat="1" ht="91.5" customHeight="1" x14ac:dyDescent="0.35">
      <c r="A35" s="18">
        <v>33</v>
      </c>
      <c r="B35" s="28" t="s">
        <v>131</v>
      </c>
      <c r="C35" s="20" t="s">
        <v>71</v>
      </c>
      <c r="D35" s="25" t="s">
        <v>72</v>
      </c>
      <c r="E35" s="26">
        <v>30</v>
      </c>
      <c r="F35" s="26" t="s">
        <v>6</v>
      </c>
      <c r="G35" s="26">
        <v>300000</v>
      </c>
      <c r="H35" s="48">
        <f t="shared" si="0"/>
        <v>9000000</v>
      </c>
    </row>
    <row r="36" spans="1:8" s="6" customFormat="1" ht="73.5" customHeight="1" x14ac:dyDescent="0.35">
      <c r="A36" s="18">
        <v>34</v>
      </c>
      <c r="B36" s="28" t="s">
        <v>132</v>
      </c>
      <c r="C36" s="20" t="s">
        <v>73</v>
      </c>
      <c r="D36" s="25" t="s">
        <v>74</v>
      </c>
      <c r="E36" s="26">
        <v>2</v>
      </c>
      <c r="F36" s="26" t="s">
        <v>6</v>
      </c>
      <c r="G36" s="26">
        <v>95000</v>
      </c>
      <c r="H36" s="48">
        <f t="shared" si="0"/>
        <v>190000</v>
      </c>
    </row>
    <row r="37" spans="1:8" s="6" customFormat="1" ht="121.5" customHeight="1" x14ac:dyDescent="0.35">
      <c r="A37" s="18">
        <v>35</v>
      </c>
      <c r="B37" s="28" t="s">
        <v>133</v>
      </c>
      <c r="C37" s="20" t="s">
        <v>75</v>
      </c>
      <c r="D37" s="25" t="s">
        <v>76</v>
      </c>
      <c r="E37" s="26">
        <v>2</v>
      </c>
      <c r="F37" s="26" t="s">
        <v>6</v>
      </c>
      <c r="G37" s="26">
        <v>115000</v>
      </c>
      <c r="H37" s="48">
        <f t="shared" si="0"/>
        <v>230000</v>
      </c>
    </row>
    <row r="38" spans="1:8" s="6" customFormat="1" ht="121.5" customHeight="1" x14ac:dyDescent="0.35">
      <c r="A38" s="18">
        <v>36</v>
      </c>
      <c r="B38" s="28" t="s">
        <v>134</v>
      </c>
      <c r="C38" s="20" t="s">
        <v>77</v>
      </c>
      <c r="D38" s="25" t="s">
        <v>78</v>
      </c>
      <c r="E38" s="26">
        <v>115</v>
      </c>
      <c r="F38" s="26" t="s">
        <v>6</v>
      </c>
      <c r="G38" s="26">
        <v>87000</v>
      </c>
      <c r="H38" s="48">
        <f t="shared" si="0"/>
        <v>10005000</v>
      </c>
    </row>
    <row r="39" spans="1:8" s="6" customFormat="1" ht="121.5" customHeight="1" x14ac:dyDescent="0.35">
      <c r="A39" s="18">
        <v>37</v>
      </c>
      <c r="B39" s="28" t="s">
        <v>135</v>
      </c>
      <c r="C39" s="20" t="s">
        <v>79</v>
      </c>
      <c r="D39" s="25" t="s">
        <v>80</v>
      </c>
      <c r="E39" s="26">
        <v>115</v>
      </c>
      <c r="F39" s="26" t="s">
        <v>6</v>
      </c>
      <c r="G39" s="26">
        <v>71000</v>
      </c>
      <c r="H39" s="48">
        <f t="shared" si="0"/>
        <v>8165000</v>
      </c>
    </row>
    <row r="40" spans="1:8" s="6" customFormat="1" ht="121.5" customHeight="1" x14ac:dyDescent="0.35">
      <c r="A40" s="18">
        <v>38</v>
      </c>
      <c r="B40" s="28" t="s">
        <v>136</v>
      </c>
      <c r="C40" s="20" t="s">
        <v>86</v>
      </c>
      <c r="D40" s="25" t="s">
        <v>81</v>
      </c>
      <c r="E40" s="26">
        <v>115</v>
      </c>
      <c r="F40" s="26" t="s">
        <v>6</v>
      </c>
      <c r="G40" s="26">
        <v>97000</v>
      </c>
      <c r="H40" s="48">
        <f t="shared" si="0"/>
        <v>11155000</v>
      </c>
    </row>
    <row r="41" spans="1:8" s="6" customFormat="1" ht="121.5" customHeight="1" x14ac:dyDescent="0.35">
      <c r="A41" s="18">
        <v>39</v>
      </c>
      <c r="B41" s="28" t="s">
        <v>137</v>
      </c>
      <c r="C41" s="20" t="s">
        <v>82</v>
      </c>
      <c r="D41" s="25" t="s">
        <v>83</v>
      </c>
      <c r="E41" s="26">
        <v>115</v>
      </c>
      <c r="F41" s="26" t="s">
        <v>6</v>
      </c>
      <c r="G41" s="26">
        <v>53000</v>
      </c>
      <c r="H41" s="48">
        <f t="shared" si="0"/>
        <v>6095000</v>
      </c>
    </row>
    <row r="42" spans="1:8" s="6" customFormat="1" ht="121.5" customHeight="1" x14ac:dyDescent="0.35">
      <c r="A42" s="18">
        <v>40</v>
      </c>
      <c r="B42" s="28" t="s">
        <v>138</v>
      </c>
      <c r="C42" s="20" t="s">
        <v>84</v>
      </c>
      <c r="D42" s="25" t="s">
        <v>85</v>
      </c>
      <c r="E42" s="26">
        <v>115</v>
      </c>
      <c r="F42" s="26" t="s">
        <v>6</v>
      </c>
      <c r="G42" s="26">
        <v>53000</v>
      </c>
      <c r="H42" s="48">
        <f t="shared" si="0"/>
        <v>6095000</v>
      </c>
    </row>
    <row r="43" spans="1:8" s="6" customFormat="1" ht="101.25" customHeight="1" x14ac:dyDescent="0.35">
      <c r="A43" s="18">
        <v>41</v>
      </c>
      <c r="B43" s="28" t="s">
        <v>139</v>
      </c>
      <c r="C43" s="20" t="s">
        <v>96</v>
      </c>
      <c r="D43" s="25" t="s">
        <v>87</v>
      </c>
      <c r="E43" s="26">
        <v>6</v>
      </c>
      <c r="F43" s="26" t="s">
        <v>6</v>
      </c>
      <c r="G43" s="26">
        <v>40000</v>
      </c>
      <c r="H43" s="48">
        <f t="shared" si="0"/>
        <v>240000</v>
      </c>
    </row>
    <row r="44" spans="1:8" s="6" customFormat="1" ht="101.25" customHeight="1" x14ac:dyDescent="0.35">
      <c r="A44" s="18">
        <v>42</v>
      </c>
      <c r="B44" s="28" t="s">
        <v>140</v>
      </c>
      <c r="C44" s="20" t="s">
        <v>103</v>
      </c>
      <c r="D44" s="25" t="s">
        <v>88</v>
      </c>
      <c r="E44" s="26">
        <v>6</v>
      </c>
      <c r="F44" s="26" t="s">
        <v>6</v>
      </c>
      <c r="G44" s="26">
        <v>40000</v>
      </c>
      <c r="H44" s="48">
        <f t="shared" si="0"/>
        <v>240000</v>
      </c>
    </row>
    <row r="45" spans="1:8" s="6" customFormat="1" ht="101.25" customHeight="1" x14ac:dyDescent="0.35">
      <c r="A45" s="18">
        <v>43</v>
      </c>
      <c r="B45" s="28" t="s">
        <v>141</v>
      </c>
      <c r="C45" s="20" t="s">
        <v>104</v>
      </c>
      <c r="D45" s="25" t="s">
        <v>89</v>
      </c>
      <c r="E45" s="26">
        <v>6</v>
      </c>
      <c r="F45" s="26" t="s">
        <v>6</v>
      </c>
      <c r="G45" s="26">
        <v>40000</v>
      </c>
      <c r="H45" s="48">
        <f t="shared" si="0"/>
        <v>240000</v>
      </c>
    </row>
    <row r="46" spans="1:8" s="6" customFormat="1" ht="101.25" customHeight="1" x14ac:dyDescent="0.35">
      <c r="A46" s="18">
        <v>44</v>
      </c>
      <c r="B46" s="28" t="s">
        <v>142</v>
      </c>
      <c r="C46" s="20" t="s">
        <v>105</v>
      </c>
      <c r="D46" s="25" t="s">
        <v>90</v>
      </c>
      <c r="E46" s="26">
        <v>6</v>
      </c>
      <c r="F46" s="26" t="s">
        <v>6</v>
      </c>
      <c r="G46" s="26">
        <v>49000</v>
      </c>
      <c r="H46" s="48">
        <f t="shared" si="0"/>
        <v>294000</v>
      </c>
    </row>
    <row r="47" spans="1:8" s="6" customFormat="1" ht="101.25" customHeight="1" x14ac:dyDescent="0.35">
      <c r="A47" s="18">
        <v>45</v>
      </c>
      <c r="B47" s="28" t="s">
        <v>143</v>
      </c>
      <c r="C47" s="20" t="s">
        <v>97</v>
      </c>
      <c r="D47" s="25" t="s">
        <v>92</v>
      </c>
      <c r="E47" s="26">
        <v>6</v>
      </c>
      <c r="F47" s="26" t="s">
        <v>6</v>
      </c>
      <c r="G47" s="26">
        <v>85000</v>
      </c>
      <c r="H47" s="48">
        <f t="shared" si="0"/>
        <v>510000</v>
      </c>
    </row>
    <row r="48" spans="1:8" s="6" customFormat="1" ht="61.5" customHeight="1" x14ac:dyDescent="0.35">
      <c r="A48" s="29">
        <v>46</v>
      </c>
      <c r="B48" s="28" t="s">
        <v>159</v>
      </c>
      <c r="C48" s="20" t="s">
        <v>98</v>
      </c>
      <c r="D48" s="25" t="s">
        <v>106</v>
      </c>
      <c r="E48" s="26">
        <v>100</v>
      </c>
      <c r="F48" s="26" t="s">
        <v>6</v>
      </c>
      <c r="G48" s="26">
        <v>50000</v>
      </c>
      <c r="H48" s="48">
        <f t="shared" si="0"/>
        <v>5000000</v>
      </c>
    </row>
    <row r="49" spans="1:8" s="6" customFormat="1" ht="84.75" customHeight="1" x14ac:dyDescent="0.35">
      <c r="A49" s="18">
        <v>47</v>
      </c>
      <c r="B49" s="28" t="s">
        <v>144</v>
      </c>
      <c r="C49" s="20" t="s">
        <v>99</v>
      </c>
      <c r="D49" s="25" t="s">
        <v>91</v>
      </c>
      <c r="E49" s="26">
        <v>70</v>
      </c>
      <c r="F49" s="26" t="s">
        <v>6</v>
      </c>
      <c r="G49" s="26">
        <v>23000</v>
      </c>
      <c r="H49" s="48">
        <f t="shared" si="0"/>
        <v>1610000</v>
      </c>
    </row>
    <row r="50" spans="1:8" s="6" customFormat="1" ht="91.5" customHeight="1" x14ac:dyDescent="0.35">
      <c r="A50" s="18">
        <v>48</v>
      </c>
      <c r="B50" s="28" t="s">
        <v>145</v>
      </c>
      <c r="C50" s="20" t="s">
        <v>100</v>
      </c>
      <c r="D50" s="25" t="s">
        <v>94</v>
      </c>
      <c r="E50" s="26">
        <v>70</v>
      </c>
      <c r="F50" s="26" t="s">
        <v>6</v>
      </c>
      <c r="G50" s="26">
        <v>15000</v>
      </c>
      <c r="H50" s="48">
        <f t="shared" si="0"/>
        <v>1050000</v>
      </c>
    </row>
    <row r="51" spans="1:8" s="6" customFormat="1" ht="93.75" customHeight="1" x14ac:dyDescent="0.35">
      <c r="A51" s="18">
        <v>49</v>
      </c>
      <c r="B51" s="28" t="s">
        <v>146</v>
      </c>
      <c r="C51" s="20" t="s">
        <v>101</v>
      </c>
      <c r="D51" s="25" t="s">
        <v>93</v>
      </c>
      <c r="E51" s="26">
        <v>55</v>
      </c>
      <c r="F51" s="26" t="s">
        <v>6</v>
      </c>
      <c r="G51" s="26">
        <v>71000</v>
      </c>
      <c r="H51" s="48">
        <f t="shared" si="0"/>
        <v>3905000</v>
      </c>
    </row>
    <row r="52" spans="1:8" s="6" customFormat="1" ht="96.75" customHeight="1" x14ac:dyDescent="0.35">
      <c r="A52" s="18">
        <v>50</v>
      </c>
      <c r="B52" s="28" t="s">
        <v>147</v>
      </c>
      <c r="C52" s="20" t="s">
        <v>102</v>
      </c>
      <c r="D52" s="25" t="s">
        <v>95</v>
      </c>
      <c r="E52" s="26">
        <v>20</v>
      </c>
      <c r="F52" s="26" t="s">
        <v>6</v>
      </c>
      <c r="G52" s="26">
        <v>45000</v>
      </c>
      <c r="H52" s="48">
        <f t="shared" si="0"/>
        <v>900000</v>
      </c>
    </row>
    <row r="53" spans="1:8" s="6" customFormat="1" ht="17.25" customHeight="1" x14ac:dyDescent="0.35">
      <c r="A53" s="17"/>
      <c r="B53" s="17"/>
      <c r="C53" s="16"/>
      <c r="D53" s="9"/>
      <c r="E53" s="19"/>
      <c r="F53" s="15"/>
      <c r="G53" s="14"/>
      <c r="H53" s="13"/>
    </row>
    <row r="54" spans="1:8" s="6" customFormat="1" ht="128.4" customHeight="1" x14ac:dyDescent="0.35">
      <c r="A54" s="46" t="s">
        <v>160</v>
      </c>
      <c r="B54" s="46"/>
      <c r="C54" s="46"/>
      <c r="D54" s="46"/>
      <c r="E54" s="46"/>
      <c r="F54" s="46"/>
      <c r="G54" s="46"/>
      <c r="H54" s="13"/>
    </row>
    <row r="55" spans="1:8" s="6" customFormat="1" ht="66" customHeight="1" x14ac:dyDescent="0.35">
      <c r="A55" s="46" t="s">
        <v>161</v>
      </c>
      <c r="B55" s="46"/>
      <c r="C55" s="46"/>
      <c r="D55" s="46"/>
      <c r="E55" s="46"/>
      <c r="F55" s="46"/>
      <c r="G55" s="46"/>
      <c r="H55" s="13"/>
    </row>
    <row r="56" spans="1:8" ht="77.400000000000006" customHeight="1" x14ac:dyDescent="0.35">
      <c r="A56" s="46" t="s">
        <v>162</v>
      </c>
      <c r="B56" s="46"/>
      <c r="C56" s="46"/>
      <c r="D56" s="46"/>
      <c r="E56" s="46"/>
      <c r="F56" s="46"/>
      <c r="G56" s="46"/>
    </row>
    <row r="57" spans="1:8" x14ac:dyDescent="0.35">
      <c r="C57" s="6"/>
    </row>
  </sheetData>
  <mergeCells count="4">
    <mergeCell ref="A1:H1"/>
    <mergeCell ref="A54:G54"/>
    <mergeCell ref="A55:G55"/>
    <mergeCell ref="A56:G56"/>
  </mergeCells>
  <pageMargins left="0.7" right="0" top="0.75" bottom="0.75" header="0.3" footer="0.3"/>
  <pageSetup paperSize="9" scale="6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57"/>
  <sheetViews>
    <sheetView topLeftCell="A46" zoomScale="55" zoomScaleNormal="55" workbookViewId="0">
      <selection activeCell="C52" sqref="C52"/>
    </sheetView>
  </sheetViews>
  <sheetFormatPr defaultColWidth="9.109375" defaultRowHeight="15" x14ac:dyDescent="0.35"/>
  <cols>
    <col min="1" max="1" width="5.109375" style="3" customWidth="1"/>
    <col min="2" max="2" width="20.88671875" style="3" customWidth="1"/>
    <col min="3" max="3" width="43" style="3" customWidth="1"/>
    <col min="4" max="4" width="50.109375" style="8" customWidth="1"/>
    <col min="5" max="5" width="8.44140625" style="4" customWidth="1"/>
    <col min="6" max="6" width="10.5546875" style="4" customWidth="1"/>
    <col min="7" max="7" width="12.44140625" style="4" customWidth="1"/>
    <col min="8" max="8" width="16.5546875" style="17" customWidth="1"/>
    <col min="9" max="16384" width="9.109375" style="3"/>
  </cols>
  <sheetData>
    <row r="1" spans="1:9" ht="22.5" customHeight="1" x14ac:dyDescent="0.35">
      <c r="A1" s="44" t="s">
        <v>166</v>
      </c>
      <c r="B1" s="45"/>
      <c r="C1" s="45"/>
      <c r="D1" s="45"/>
      <c r="E1" s="45"/>
      <c r="F1" s="45"/>
      <c r="G1" s="45"/>
      <c r="H1" s="45"/>
      <c r="I1" s="45"/>
    </row>
    <row r="2" spans="1:9" s="6" customFormat="1" ht="45" x14ac:dyDescent="0.35">
      <c r="A2" s="30" t="s">
        <v>1</v>
      </c>
      <c r="B2" s="31" t="s">
        <v>167</v>
      </c>
      <c r="C2" s="32" t="s">
        <v>168</v>
      </c>
      <c r="D2" s="33" t="s">
        <v>169</v>
      </c>
      <c r="E2" s="33" t="s">
        <v>170</v>
      </c>
      <c r="F2" s="33" t="s">
        <v>171</v>
      </c>
      <c r="G2" s="33" t="s">
        <v>172</v>
      </c>
      <c r="H2" s="33" t="s">
        <v>173</v>
      </c>
      <c r="I2" s="34"/>
    </row>
    <row r="3" spans="1:9" s="6" customFormat="1" ht="110.25" customHeight="1" x14ac:dyDescent="0.35">
      <c r="A3" s="18">
        <v>1</v>
      </c>
      <c r="B3" s="28" t="s">
        <v>118</v>
      </c>
      <c r="C3" s="20" t="s">
        <v>174</v>
      </c>
      <c r="D3" s="21" t="s">
        <v>175</v>
      </c>
      <c r="E3" s="35">
        <v>70</v>
      </c>
      <c r="F3" s="35" t="s">
        <v>275</v>
      </c>
      <c r="G3" s="21">
        <v>65000</v>
      </c>
      <c r="H3" s="36">
        <f t="shared" ref="H3:H52" si="0">G3*E3</f>
        <v>4550000</v>
      </c>
    </row>
    <row r="4" spans="1:9" s="6" customFormat="1" ht="110.25" customHeight="1" x14ac:dyDescent="0.35">
      <c r="A4" s="18">
        <v>2</v>
      </c>
      <c r="B4" s="28" t="s">
        <v>119</v>
      </c>
      <c r="C4" s="37" t="s">
        <v>176</v>
      </c>
      <c r="D4" s="21" t="s">
        <v>177</v>
      </c>
      <c r="E4" s="35">
        <v>70</v>
      </c>
      <c r="F4" s="35" t="s">
        <v>275</v>
      </c>
      <c r="G4" s="21">
        <v>50000</v>
      </c>
      <c r="H4" s="36">
        <f t="shared" si="0"/>
        <v>3500000</v>
      </c>
    </row>
    <row r="5" spans="1:9" s="6" customFormat="1" ht="110.25" customHeight="1" x14ac:dyDescent="0.35">
      <c r="A5" s="18">
        <v>3</v>
      </c>
      <c r="B5" s="28" t="s">
        <v>120</v>
      </c>
      <c r="C5" s="20" t="s">
        <v>178</v>
      </c>
      <c r="D5" s="38" t="s">
        <v>179</v>
      </c>
      <c r="E5" s="35">
        <v>70</v>
      </c>
      <c r="F5" s="35" t="s">
        <v>275</v>
      </c>
      <c r="G5" s="21">
        <v>160000</v>
      </c>
      <c r="H5" s="36">
        <f t="shared" si="0"/>
        <v>11200000</v>
      </c>
    </row>
    <row r="6" spans="1:9" s="6" customFormat="1" ht="110.25" customHeight="1" x14ac:dyDescent="0.35">
      <c r="A6" s="18">
        <v>4</v>
      </c>
      <c r="B6" s="28" t="s">
        <v>121</v>
      </c>
      <c r="C6" s="37" t="s">
        <v>180</v>
      </c>
      <c r="D6" s="21" t="s">
        <v>181</v>
      </c>
      <c r="E6" s="35">
        <v>70</v>
      </c>
      <c r="F6" s="35" t="s">
        <v>275</v>
      </c>
      <c r="G6" s="21">
        <v>55000</v>
      </c>
      <c r="H6" s="36">
        <f t="shared" si="0"/>
        <v>3850000</v>
      </c>
    </row>
    <row r="7" spans="1:9" s="6" customFormat="1" ht="110.25" customHeight="1" x14ac:dyDescent="0.35">
      <c r="A7" s="18">
        <v>5</v>
      </c>
      <c r="B7" s="28" t="s">
        <v>122</v>
      </c>
      <c r="C7" s="37" t="s">
        <v>182</v>
      </c>
      <c r="D7" s="21" t="s">
        <v>183</v>
      </c>
      <c r="E7" s="35">
        <v>2</v>
      </c>
      <c r="F7" s="35" t="s">
        <v>275</v>
      </c>
      <c r="G7" s="21">
        <v>45000</v>
      </c>
      <c r="H7" s="36">
        <f t="shared" si="0"/>
        <v>90000</v>
      </c>
    </row>
    <row r="8" spans="1:9" s="6" customFormat="1" ht="110.25" customHeight="1" x14ac:dyDescent="0.35">
      <c r="A8" s="18">
        <v>6</v>
      </c>
      <c r="B8" s="28" t="s">
        <v>148</v>
      </c>
      <c r="C8" s="37" t="s">
        <v>184</v>
      </c>
      <c r="D8" s="38" t="s">
        <v>185</v>
      </c>
      <c r="E8" s="35">
        <v>2</v>
      </c>
      <c r="F8" s="35" t="s">
        <v>274</v>
      </c>
      <c r="G8" s="21">
        <v>52000</v>
      </c>
      <c r="H8" s="36">
        <f t="shared" si="0"/>
        <v>104000</v>
      </c>
    </row>
    <row r="9" spans="1:9" s="6" customFormat="1" ht="110.25" customHeight="1" x14ac:dyDescent="0.35">
      <c r="A9" s="18">
        <v>7</v>
      </c>
      <c r="B9" s="28" t="s">
        <v>149</v>
      </c>
      <c r="C9" s="37" t="s">
        <v>186</v>
      </c>
      <c r="D9" s="21" t="s">
        <v>187</v>
      </c>
      <c r="E9" s="35">
        <v>2</v>
      </c>
      <c r="F9" s="35" t="s">
        <v>274</v>
      </c>
      <c r="G9" s="21">
        <v>53000</v>
      </c>
      <c r="H9" s="36">
        <f t="shared" si="0"/>
        <v>106000</v>
      </c>
    </row>
    <row r="10" spans="1:9" s="6" customFormat="1" ht="97.5" customHeight="1" x14ac:dyDescent="0.35">
      <c r="A10" s="18">
        <v>8</v>
      </c>
      <c r="B10" s="28" t="s">
        <v>150</v>
      </c>
      <c r="C10" s="37" t="s">
        <v>188</v>
      </c>
      <c r="D10" s="21" t="s">
        <v>189</v>
      </c>
      <c r="E10" s="35">
        <v>2</v>
      </c>
      <c r="F10" s="35" t="s">
        <v>274</v>
      </c>
      <c r="G10" s="21">
        <v>65000</v>
      </c>
      <c r="H10" s="36">
        <f t="shared" si="0"/>
        <v>130000</v>
      </c>
    </row>
    <row r="11" spans="1:9" s="6" customFormat="1" ht="91.5" customHeight="1" x14ac:dyDescent="0.35">
      <c r="A11" s="18">
        <v>9</v>
      </c>
      <c r="B11" s="28" t="s">
        <v>123</v>
      </c>
      <c r="C11" s="20" t="s">
        <v>190</v>
      </c>
      <c r="D11" s="38" t="s">
        <v>191</v>
      </c>
      <c r="E11" s="35">
        <v>2</v>
      </c>
      <c r="F11" s="35" t="s">
        <v>275</v>
      </c>
      <c r="G11" s="21">
        <v>45000</v>
      </c>
      <c r="H11" s="36">
        <f t="shared" si="0"/>
        <v>90000</v>
      </c>
    </row>
    <row r="12" spans="1:9" s="6" customFormat="1" ht="110.25" customHeight="1" x14ac:dyDescent="0.35">
      <c r="A12" s="18">
        <v>10</v>
      </c>
      <c r="B12" s="28" t="s">
        <v>151</v>
      </c>
      <c r="C12" s="37" t="s">
        <v>192</v>
      </c>
      <c r="D12" s="21" t="s">
        <v>193</v>
      </c>
      <c r="E12" s="35">
        <v>2</v>
      </c>
      <c r="F12" s="35" t="s">
        <v>274</v>
      </c>
      <c r="G12" s="21">
        <v>55000</v>
      </c>
      <c r="H12" s="36">
        <f t="shared" si="0"/>
        <v>110000</v>
      </c>
    </row>
    <row r="13" spans="1:9" s="6" customFormat="1" ht="110.25" customHeight="1" x14ac:dyDescent="0.35">
      <c r="A13" s="18">
        <v>11</v>
      </c>
      <c r="B13" s="28" t="s">
        <v>152</v>
      </c>
      <c r="C13" s="37" t="s">
        <v>194</v>
      </c>
      <c r="D13" s="21" t="s">
        <v>195</v>
      </c>
      <c r="E13" s="35">
        <v>2</v>
      </c>
      <c r="F13" s="35" t="s">
        <v>274</v>
      </c>
      <c r="G13" s="21">
        <v>48000</v>
      </c>
      <c r="H13" s="36">
        <f t="shared" si="0"/>
        <v>96000</v>
      </c>
    </row>
    <row r="14" spans="1:9" s="6" customFormat="1" ht="110.25" customHeight="1" x14ac:dyDescent="0.35">
      <c r="A14" s="18">
        <v>12</v>
      </c>
      <c r="B14" s="28" t="s">
        <v>153</v>
      </c>
      <c r="C14" s="37" t="s">
        <v>196</v>
      </c>
      <c r="D14" s="21" t="s">
        <v>197</v>
      </c>
      <c r="E14" s="35">
        <v>2</v>
      </c>
      <c r="F14" s="35" t="s">
        <v>274</v>
      </c>
      <c r="G14" s="21">
        <v>61000</v>
      </c>
      <c r="H14" s="36">
        <f t="shared" si="0"/>
        <v>122000</v>
      </c>
    </row>
    <row r="15" spans="1:9" s="6" customFormat="1" ht="110.25" customHeight="1" x14ac:dyDescent="0.35">
      <c r="A15" s="18">
        <v>13</v>
      </c>
      <c r="B15" s="28" t="s">
        <v>124</v>
      </c>
      <c r="C15" s="37" t="s">
        <v>198</v>
      </c>
      <c r="D15" s="21" t="s">
        <v>199</v>
      </c>
      <c r="E15" s="35">
        <v>50</v>
      </c>
      <c r="F15" s="35" t="s">
        <v>275</v>
      </c>
      <c r="G15" s="21">
        <v>150000</v>
      </c>
      <c r="H15" s="36">
        <f t="shared" si="0"/>
        <v>7500000</v>
      </c>
    </row>
    <row r="16" spans="1:9" s="6" customFormat="1" ht="97.5" customHeight="1" x14ac:dyDescent="0.35">
      <c r="A16" s="18">
        <v>14</v>
      </c>
      <c r="B16" s="28" t="s">
        <v>125</v>
      </c>
      <c r="C16" s="37" t="s">
        <v>200</v>
      </c>
      <c r="D16" s="21" t="s">
        <v>201</v>
      </c>
      <c r="E16" s="35">
        <v>2</v>
      </c>
      <c r="F16" s="35" t="s">
        <v>275</v>
      </c>
      <c r="G16" s="21">
        <v>65000</v>
      </c>
      <c r="H16" s="36">
        <f t="shared" si="0"/>
        <v>130000</v>
      </c>
    </row>
    <row r="17" spans="1:8" s="6" customFormat="1" ht="91.5" customHeight="1" x14ac:dyDescent="0.35">
      <c r="A17" s="18">
        <v>15</v>
      </c>
      <c r="B17" s="28" t="s">
        <v>126</v>
      </c>
      <c r="C17" s="37" t="s">
        <v>202</v>
      </c>
      <c r="D17" s="21" t="s">
        <v>203</v>
      </c>
      <c r="E17" s="35">
        <v>2</v>
      </c>
      <c r="F17" s="35" t="s">
        <v>275</v>
      </c>
      <c r="G17" s="21">
        <v>55000</v>
      </c>
      <c r="H17" s="36">
        <f t="shared" si="0"/>
        <v>110000</v>
      </c>
    </row>
    <row r="18" spans="1:8" s="6" customFormat="1" ht="98.25" customHeight="1" x14ac:dyDescent="0.35">
      <c r="A18" s="18">
        <v>16</v>
      </c>
      <c r="B18" s="28" t="s">
        <v>154</v>
      </c>
      <c r="C18" s="37" t="s">
        <v>204</v>
      </c>
      <c r="D18" s="21" t="s">
        <v>205</v>
      </c>
      <c r="E18" s="35">
        <v>30</v>
      </c>
      <c r="F18" s="35" t="s">
        <v>274</v>
      </c>
      <c r="G18" s="21">
        <v>98000</v>
      </c>
      <c r="H18" s="36">
        <f t="shared" si="0"/>
        <v>2940000</v>
      </c>
    </row>
    <row r="19" spans="1:8" s="6" customFormat="1" ht="91.5" customHeight="1" x14ac:dyDescent="0.35">
      <c r="A19" s="18">
        <v>17</v>
      </c>
      <c r="B19" s="28" t="s">
        <v>155</v>
      </c>
      <c r="C19" s="37" t="s">
        <v>206</v>
      </c>
      <c r="D19" s="21" t="s">
        <v>207</v>
      </c>
      <c r="E19" s="35">
        <v>30</v>
      </c>
      <c r="F19" s="35" t="s">
        <v>274</v>
      </c>
      <c r="G19" s="21">
        <v>50000</v>
      </c>
      <c r="H19" s="36">
        <f t="shared" si="0"/>
        <v>1500000</v>
      </c>
    </row>
    <row r="20" spans="1:8" s="6" customFormat="1" ht="84.75" customHeight="1" x14ac:dyDescent="0.35">
      <c r="A20" s="18">
        <v>18</v>
      </c>
      <c r="B20" s="28" t="s">
        <v>156</v>
      </c>
      <c r="C20" s="20" t="s">
        <v>208</v>
      </c>
      <c r="D20" s="38" t="s">
        <v>209</v>
      </c>
      <c r="E20" s="35">
        <v>30</v>
      </c>
      <c r="F20" s="35" t="s">
        <v>274</v>
      </c>
      <c r="G20" s="21">
        <v>143000</v>
      </c>
      <c r="H20" s="36">
        <f t="shared" si="0"/>
        <v>4290000</v>
      </c>
    </row>
    <row r="21" spans="1:8" s="6" customFormat="1" ht="93.75" customHeight="1" x14ac:dyDescent="0.35">
      <c r="A21" s="29">
        <v>19</v>
      </c>
      <c r="B21" s="28" t="s">
        <v>158</v>
      </c>
      <c r="C21" s="37" t="s">
        <v>210</v>
      </c>
      <c r="D21" s="21" t="s">
        <v>211</v>
      </c>
      <c r="E21" s="35">
        <v>6</v>
      </c>
      <c r="F21" s="35" t="s">
        <v>274</v>
      </c>
      <c r="G21" s="21">
        <v>60000</v>
      </c>
      <c r="H21" s="36">
        <f t="shared" si="0"/>
        <v>360000</v>
      </c>
    </row>
    <row r="22" spans="1:8" s="6" customFormat="1" ht="93" customHeight="1" x14ac:dyDescent="0.35">
      <c r="A22" s="18">
        <v>20</v>
      </c>
      <c r="B22" s="28" t="s">
        <v>127</v>
      </c>
      <c r="C22" s="37" t="s">
        <v>212</v>
      </c>
      <c r="D22" s="21" t="s">
        <v>213</v>
      </c>
      <c r="E22" s="35">
        <v>2</v>
      </c>
      <c r="F22" s="35" t="s">
        <v>275</v>
      </c>
      <c r="G22" s="21">
        <v>75000</v>
      </c>
      <c r="H22" s="36">
        <f t="shared" si="0"/>
        <v>150000</v>
      </c>
    </row>
    <row r="23" spans="1:8" s="6" customFormat="1" ht="87" customHeight="1" x14ac:dyDescent="0.35">
      <c r="A23" s="18">
        <v>21</v>
      </c>
      <c r="B23" s="28" t="s">
        <v>128</v>
      </c>
      <c r="C23" s="39" t="s">
        <v>214</v>
      </c>
      <c r="D23" s="21" t="s">
        <v>215</v>
      </c>
      <c r="E23" s="35">
        <v>25</v>
      </c>
      <c r="F23" s="35" t="s">
        <v>275</v>
      </c>
      <c r="G23" s="21">
        <v>200000</v>
      </c>
      <c r="H23" s="36">
        <f t="shared" si="0"/>
        <v>5000000</v>
      </c>
    </row>
    <row r="24" spans="1:8" s="6" customFormat="1" ht="91.5" customHeight="1" x14ac:dyDescent="0.35">
      <c r="A24" s="18">
        <v>22</v>
      </c>
      <c r="B24" s="28" t="s">
        <v>129</v>
      </c>
      <c r="C24" s="39" t="s">
        <v>216</v>
      </c>
      <c r="D24" s="21" t="s">
        <v>217</v>
      </c>
      <c r="E24" s="35">
        <v>2</v>
      </c>
      <c r="F24" s="35" t="s">
        <v>275</v>
      </c>
      <c r="G24" s="21">
        <v>60000</v>
      </c>
      <c r="H24" s="36">
        <f t="shared" si="0"/>
        <v>120000</v>
      </c>
    </row>
    <row r="25" spans="1:8" s="6" customFormat="1" ht="86.25" customHeight="1" x14ac:dyDescent="0.35">
      <c r="A25" s="18">
        <v>23</v>
      </c>
      <c r="B25" s="28" t="s">
        <v>130</v>
      </c>
      <c r="C25" s="39" t="s">
        <v>218</v>
      </c>
      <c r="D25" s="21" t="s">
        <v>219</v>
      </c>
      <c r="E25" s="35">
        <v>2</v>
      </c>
      <c r="F25" s="35" t="s">
        <v>275</v>
      </c>
      <c r="G25" s="21">
        <v>66000</v>
      </c>
      <c r="H25" s="36">
        <f t="shared" si="0"/>
        <v>132000</v>
      </c>
    </row>
    <row r="26" spans="1:8" s="6" customFormat="1" ht="96.75" customHeight="1" x14ac:dyDescent="0.35">
      <c r="A26" s="18">
        <v>24</v>
      </c>
      <c r="B26" s="28" t="s">
        <v>157</v>
      </c>
      <c r="C26" s="20" t="s">
        <v>220</v>
      </c>
      <c r="D26" s="38" t="s">
        <v>221</v>
      </c>
      <c r="E26" s="35">
        <v>40</v>
      </c>
      <c r="F26" s="35" t="s">
        <v>274</v>
      </c>
      <c r="G26" s="21">
        <v>35000</v>
      </c>
      <c r="H26" s="36">
        <f t="shared" si="0"/>
        <v>1400000</v>
      </c>
    </row>
    <row r="27" spans="1:8" s="6" customFormat="1" ht="82.5" customHeight="1" x14ac:dyDescent="0.35">
      <c r="A27" s="18">
        <v>25</v>
      </c>
      <c r="B27" s="28" t="s">
        <v>110</v>
      </c>
      <c r="C27" s="20" t="s">
        <v>222</v>
      </c>
      <c r="D27" s="25" t="s">
        <v>223</v>
      </c>
      <c r="E27" s="35">
        <v>1</v>
      </c>
      <c r="F27" s="35" t="s">
        <v>275</v>
      </c>
      <c r="G27" s="21">
        <v>52000</v>
      </c>
      <c r="H27" s="36">
        <f t="shared" si="0"/>
        <v>52000</v>
      </c>
    </row>
    <row r="28" spans="1:8" s="6" customFormat="1" ht="83.25" customHeight="1" x14ac:dyDescent="0.35">
      <c r="A28" s="18">
        <v>26</v>
      </c>
      <c r="B28" s="28" t="s">
        <v>111</v>
      </c>
      <c r="C28" s="20" t="s">
        <v>224</v>
      </c>
      <c r="D28" s="25" t="s">
        <v>225</v>
      </c>
      <c r="E28" s="35">
        <v>1000</v>
      </c>
      <c r="F28" s="35" t="s">
        <v>275</v>
      </c>
      <c r="G28" s="35">
        <v>240</v>
      </c>
      <c r="H28" s="36">
        <f t="shared" si="0"/>
        <v>240000</v>
      </c>
    </row>
    <row r="29" spans="1:8" s="6" customFormat="1" ht="83.25" customHeight="1" x14ac:dyDescent="0.35">
      <c r="A29" s="18">
        <v>27</v>
      </c>
      <c r="B29" s="28" t="s">
        <v>112</v>
      </c>
      <c r="C29" s="20" t="s">
        <v>226</v>
      </c>
      <c r="D29" s="25" t="s">
        <v>227</v>
      </c>
      <c r="E29" s="35">
        <v>70</v>
      </c>
      <c r="F29" s="35" t="s">
        <v>275</v>
      </c>
      <c r="G29" s="21">
        <v>80000</v>
      </c>
      <c r="H29" s="36">
        <f t="shared" si="0"/>
        <v>5600000</v>
      </c>
    </row>
    <row r="30" spans="1:8" s="6" customFormat="1" ht="83.25" customHeight="1" x14ac:dyDescent="0.35">
      <c r="A30" s="18">
        <v>28</v>
      </c>
      <c r="B30" s="28" t="s">
        <v>113</v>
      </c>
      <c r="C30" s="20" t="s">
        <v>228</v>
      </c>
      <c r="D30" s="25" t="s">
        <v>229</v>
      </c>
      <c r="E30" s="35">
        <v>2</v>
      </c>
      <c r="F30" s="35" t="s">
        <v>275</v>
      </c>
      <c r="G30" s="21">
        <v>55000</v>
      </c>
      <c r="H30" s="36">
        <f t="shared" si="0"/>
        <v>110000</v>
      </c>
    </row>
    <row r="31" spans="1:8" s="6" customFormat="1" ht="83.25" customHeight="1" x14ac:dyDescent="0.35">
      <c r="A31" s="18">
        <v>29</v>
      </c>
      <c r="B31" s="28" t="s">
        <v>114</v>
      </c>
      <c r="C31" s="20" t="s">
        <v>230</v>
      </c>
      <c r="D31" s="25" t="s">
        <v>231</v>
      </c>
      <c r="E31" s="35">
        <v>2</v>
      </c>
      <c r="F31" s="35" t="s">
        <v>275</v>
      </c>
      <c r="G31" s="21">
        <v>70000</v>
      </c>
      <c r="H31" s="36">
        <f t="shared" si="0"/>
        <v>140000</v>
      </c>
    </row>
    <row r="32" spans="1:8" s="6" customFormat="1" ht="92.25" customHeight="1" x14ac:dyDescent="0.35">
      <c r="A32" s="18">
        <v>30</v>
      </c>
      <c r="B32" s="28" t="s">
        <v>115</v>
      </c>
      <c r="C32" s="40" t="s">
        <v>232</v>
      </c>
      <c r="D32" s="41" t="s">
        <v>233</v>
      </c>
      <c r="E32" s="42">
        <v>10</v>
      </c>
      <c r="F32" s="42" t="s">
        <v>275</v>
      </c>
      <c r="G32" s="43">
        <v>377000</v>
      </c>
      <c r="H32" s="36">
        <f t="shared" si="0"/>
        <v>3770000</v>
      </c>
    </row>
    <row r="33" spans="1:8" s="6" customFormat="1" ht="90" customHeight="1" x14ac:dyDescent="0.35">
      <c r="A33" s="18">
        <v>31</v>
      </c>
      <c r="B33" s="28" t="s">
        <v>116</v>
      </c>
      <c r="C33" s="40" t="s">
        <v>234</v>
      </c>
      <c r="D33" s="41" t="s">
        <v>235</v>
      </c>
      <c r="E33" s="42">
        <v>2</v>
      </c>
      <c r="F33" s="42" t="s">
        <v>275</v>
      </c>
      <c r="G33" s="43">
        <v>270000</v>
      </c>
      <c r="H33" s="36">
        <f t="shared" si="0"/>
        <v>540000</v>
      </c>
    </row>
    <row r="34" spans="1:8" s="6" customFormat="1" ht="136.5" customHeight="1" x14ac:dyDescent="0.35">
      <c r="A34" s="18">
        <v>32</v>
      </c>
      <c r="B34" s="28" t="s">
        <v>117</v>
      </c>
      <c r="C34" s="40" t="s">
        <v>236</v>
      </c>
      <c r="D34" s="41" t="s">
        <v>237</v>
      </c>
      <c r="E34" s="42">
        <v>2</v>
      </c>
      <c r="F34" s="42" t="s">
        <v>275</v>
      </c>
      <c r="G34" s="43">
        <v>220000</v>
      </c>
      <c r="H34" s="36">
        <f t="shared" si="0"/>
        <v>440000</v>
      </c>
    </row>
    <row r="35" spans="1:8" s="6" customFormat="1" ht="91.5" customHeight="1" x14ac:dyDescent="0.35">
      <c r="A35" s="18">
        <v>33</v>
      </c>
      <c r="B35" s="28" t="s">
        <v>131</v>
      </c>
      <c r="C35" s="20" t="s">
        <v>238</v>
      </c>
      <c r="D35" s="25" t="s">
        <v>239</v>
      </c>
      <c r="E35" s="26">
        <v>30</v>
      </c>
      <c r="F35" s="26" t="s">
        <v>274</v>
      </c>
      <c r="G35" s="26">
        <v>300000</v>
      </c>
      <c r="H35" s="36">
        <f t="shared" si="0"/>
        <v>9000000</v>
      </c>
    </row>
    <row r="36" spans="1:8" s="6" customFormat="1" ht="73.5" customHeight="1" x14ac:dyDescent="0.35">
      <c r="A36" s="18">
        <v>34</v>
      </c>
      <c r="B36" s="28" t="s">
        <v>132</v>
      </c>
      <c r="C36" s="20" t="s">
        <v>240</v>
      </c>
      <c r="D36" s="25" t="s">
        <v>241</v>
      </c>
      <c r="E36" s="26">
        <v>2</v>
      </c>
      <c r="F36" s="26" t="s">
        <v>274</v>
      </c>
      <c r="G36" s="26">
        <v>95000</v>
      </c>
      <c r="H36" s="36">
        <f t="shared" si="0"/>
        <v>190000</v>
      </c>
    </row>
    <row r="37" spans="1:8" s="6" customFormat="1" ht="121.5" customHeight="1" x14ac:dyDescent="0.35">
      <c r="A37" s="18">
        <v>35</v>
      </c>
      <c r="B37" s="28" t="s">
        <v>133</v>
      </c>
      <c r="C37" s="20" t="s">
        <v>242</v>
      </c>
      <c r="D37" s="25" t="s">
        <v>243</v>
      </c>
      <c r="E37" s="26">
        <v>2</v>
      </c>
      <c r="F37" s="26" t="s">
        <v>274</v>
      </c>
      <c r="G37" s="26">
        <v>115000</v>
      </c>
      <c r="H37" s="36">
        <f t="shared" si="0"/>
        <v>230000</v>
      </c>
    </row>
    <row r="38" spans="1:8" s="6" customFormat="1" ht="121.5" customHeight="1" x14ac:dyDescent="0.35">
      <c r="A38" s="18">
        <v>36</v>
      </c>
      <c r="B38" s="28" t="s">
        <v>134</v>
      </c>
      <c r="C38" s="20" t="s">
        <v>244</v>
      </c>
      <c r="D38" s="25" t="s">
        <v>245</v>
      </c>
      <c r="E38" s="26">
        <v>115</v>
      </c>
      <c r="F38" s="26" t="s">
        <v>274</v>
      </c>
      <c r="G38" s="26">
        <v>87000</v>
      </c>
      <c r="H38" s="36">
        <f t="shared" si="0"/>
        <v>10005000</v>
      </c>
    </row>
    <row r="39" spans="1:8" s="6" customFormat="1" ht="121.5" customHeight="1" x14ac:dyDescent="0.35">
      <c r="A39" s="18">
        <v>37</v>
      </c>
      <c r="B39" s="28" t="s">
        <v>135</v>
      </c>
      <c r="C39" s="20" t="s">
        <v>246</v>
      </c>
      <c r="D39" s="25" t="s">
        <v>247</v>
      </c>
      <c r="E39" s="26">
        <v>115</v>
      </c>
      <c r="F39" s="26" t="s">
        <v>274</v>
      </c>
      <c r="G39" s="26">
        <v>71000</v>
      </c>
      <c r="H39" s="36">
        <f t="shared" si="0"/>
        <v>8165000</v>
      </c>
    </row>
    <row r="40" spans="1:8" s="6" customFormat="1" ht="121.5" customHeight="1" x14ac:dyDescent="0.35">
      <c r="A40" s="18">
        <v>38</v>
      </c>
      <c r="B40" s="28" t="s">
        <v>136</v>
      </c>
      <c r="C40" s="20" t="s">
        <v>248</v>
      </c>
      <c r="D40" s="25" t="s">
        <v>249</v>
      </c>
      <c r="E40" s="26">
        <v>115</v>
      </c>
      <c r="F40" s="26" t="s">
        <v>274</v>
      </c>
      <c r="G40" s="26">
        <v>97000</v>
      </c>
      <c r="H40" s="36">
        <f t="shared" si="0"/>
        <v>11155000</v>
      </c>
    </row>
    <row r="41" spans="1:8" s="6" customFormat="1" ht="121.5" customHeight="1" x14ac:dyDescent="0.35">
      <c r="A41" s="18">
        <v>39</v>
      </c>
      <c r="B41" s="28" t="s">
        <v>137</v>
      </c>
      <c r="C41" s="20" t="s">
        <v>250</v>
      </c>
      <c r="D41" s="25" t="s">
        <v>251</v>
      </c>
      <c r="E41" s="26">
        <v>115</v>
      </c>
      <c r="F41" s="26" t="s">
        <v>274</v>
      </c>
      <c r="G41" s="26">
        <v>53000</v>
      </c>
      <c r="H41" s="36">
        <f t="shared" si="0"/>
        <v>6095000</v>
      </c>
    </row>
    <row r="42" spans="1:8" s="6" customFormat="1" ht="121.5" customHeight="1" x14ac:dyDescent="0.35">
      <c r="A42" s="18">
        <v>40</v>
      </c>
      <c r="B42" s="28" t="s">
        <v>138</v>
      </c>
      <c r="C42" s="20" t="s">
        <v>252</v>
      </c>
      <c r="D42" s="25" t="s">
        <v>253</v>
      </c>
      <c r="E42" s="26">
        <v>115</v>
      </c>
      <c r="F42" s="26" t="s">
        <v>274</v>
      </c>
      <c r="G42" s="26">
        <v>53000</v>
      </c>
      <c r="H42" s="36">
        <f t="shared" si="0"/>
        <v>6095000</v>
      </c>
    </row>
    <row r="43" spans="1:8" s="6" customFormat="1" ht="101.25" customHeight="1" x14ac:dyDescent="0.35">
      <c r="A43" s="18">
        <v>41</v>
      </c>
      <c r="B43" s="28" t="s">
        <v>139</v>
      </c>
      <c r="C43" s="20" t="s">
        <v>254</v>
      </c>
      <c r="D43" s="25" t="s">
        <v>255</v>
      </c>
      <c r="E43" s="26">
        <v>6</v>
      </c>
      <c r="F43" s="26" t="s">
        <v>274</v>
      </c>
      <c r="G43" s="26">
        <v>40000</v>
      </c>
      <c r="H43" s="36">
        <f t="shared" si="0"/>
        <v>240000</v>
      </c>
    </row>
    <row r="44" spans="1:8" s="6" customFormat="1" ht="101.25" customHeight="1" x14ac:dyDescent="0.35">
      <c r="A44" s="18">
        <v>42</v>
      </c>
      <c r="B44" s="28" t="s">
        <v>140</v>
      </c>
      <c r="C44" s="20" t="s">
        <v>256</v>
      </c>
      <c r="D44" s="25" t="s">
        <v>257</v>
      </c>
      <c r="E44" s="26">
        <v>6</v>
      </c>
      <c r="F44" s="26" t="s">
        <v>274</v>
      </c>
      <c r="G44" s="26">
        <v>40000</v>
      </c>
      <c r="H44" s="36">
        <f t="shared" si="0"/>
        <v>240000</v>
      </c>
    </row>
    <row r="45" spans="1:8" s="6" customFormat="1" ht="101.25" customHeight="1" x14ac:dyDescent="0.35">
      <c r="A45" s="18">
        <v>43</v>
      </c>
      <c r="B45" s="28" t="s">
        <v>141</v>
      </c>
      <c r="C45" s="20" t="s">
        <v>258</v>
      </c>
      <c r="D45" s="25" t="s">
        <v>259</v>
      </c>
      <c r="E45" s="26">
        <v>6</v>
      </c>
      <c r="F45" s="26" t="s">
        <v>274</v>
      </c>
      <c r="G45" s="26">
        <v>40000</v>
      </c>
      <c r="H45" s="36">
        <f t="shared" si="0"/>
        <v>240000</v>
      </c>
    </row>
    <row r="46" spans="1:8" s="6" customFormat="1" ht="101.25" customHeight="1" x14ac:dyDescent="0.35">
      <c r="A46" s="18">
        <v>44</v>
      </c>
      <c r="B46" s="28" t="s">
        <v>142</v>
      </c>
      <c r="C46" s="20" t="s">
        <v>260</v>
      </c>
      <c r="D46" s="25" t="s">
        <v>261</v>
      </c>
      <c r="E46" s="26">
        <v>6</v>
      </c>
      <c r="F46" s="26" t="s">
        <v>274</v>
      </c>
      <c r="G46" s="26">
        <v>49000</v>
      </c>
      <c r="H46" s="36">
        <f t="shared" si="0"/>
        <v>294000</v>
      </c>
    </row>
    <row r="47" spans="1:8" s="6" customFormat="1" ht="101.25" customHeight="1" x14ac:dyDescent="0.35">
      <c r="A47" s="18">
        <v>45</v>
      </c>
      <c r="B47" s="28" t="s">
        <v>143</v>
      </c>
      <c r="C47" s="20" t="s">
        <v>262</v>
      </c>
      <c r="D47" s="25" t="s">
        <v>263</v>
      </c>
      <c r="E47" s="26">
        <v>6</v>
      </c>
      <c r="F47" s="26" t="s">
        <v>274</v>
      </c>
      <c r="G47" s="26">
        <v>85000</v>
      </c>
      <c r="H47" s="36">
        <f t="shared" si="0"/>
        <v>510000</v>
      </c>
    </row>
    <row r="48" spans="1:8" s="6" customFormat="1" ht="61.5" customHeight="1" x14ac:dyDescent="0.35">
      <c r="A48" s="29">
        <v>46</v>
      </c>
      <c r="B48" s="28" t="s">
        <v>159</v>
      </c>
      <c r="C48" s="20" t="s">
        <v>264</v>
      </c>
      <c r="D48" s="25" t="s">
        <v>265</v>
      </c>
      <c r="E48" s="26">
        <v>100</v>
      </c>
      <c r="F48" s="26" t="s">
        <v>274</v>
      </c>
      <c r="G48" s="26">
        <v>50000</v>
      </c>
      <c r="H48" s="36">
        <f t="shared" si="0"/>
        <v>5000000</v>
      </c>
    </row>
    <row r="49" spans="1:8" s="6" customFormat="1" ht="84.75" customHeight="1" x14ac:dyDescent="0.35">
      <c r="A49" s="18">
        <v>47</v>
      </c>
      <c r="B49" s="28" t="s">
        <v>144</v>
      </c>
      <c r="C49" s="20" t="s">
        <v>266</v>
      </c>
      <c r="D49" s="25" t="s">
        <v>267</v>
      </c>
      <c r="E49" s="26">
        <v>70</v>
      </c>
      <c r="F49" s="26" t="s">
        <v>274</v>
      </c>
      <c r="G49" s="26">
        <v>23000</v>
      </c>
      <c r="H49" s="36">
        <f t="shared" si="0"/>
        <v>1610000</v>
      </c>
    </row>
    <row r="50" spans="1:8" s="6" customFormat="1" ht="91.5" customHeight="1" x14ac:dyDescent="0.35">
      <c r="A50" s="18">
        <v>48</v>
      </c>
      <c r="B50" s="28" t="s">
        <v>145</v>
      </c>
      <c r="C50" s="20" t="s">
        <v>268</v>
      </c>
      <c r="D50" s="25" t="s">
        <v>269</v>
      </c>
      <c r="E50" s="26">
        <v>70</v>
      </c>
      <c r="F50" s="26" t="s">
        <v>274</v>
      </c>
      <c r="G50" s="26">
        <v>15000</v>
      </c>
      <c r="H50" s="36">
        <f t="shared" si="0"/>
        <v>1050000</v>
      </c>
    </row>
    <row r="51" spans="1:8" s="6" customFormat="1" ht="93.75" customHeight="1" x14ac:dyDescent="0.35">
      <c r="A51" s="18">
        <v>49</v>
      </c>
      <c r="B51" s="28" t="s">
        <v>146</v>
      </c>
      <c r="C51" s="20" t="s">
        <v>270</v>
      </c>
      <c r="D51" s="25" t="s">
        <v>271</v>
      </c>
      <c r="E51" s="26">
        <v>55</v>
      </c>
      <c r="F51" s="26" t="s">
        <v>274</v>
      </c>
      <c r="G51" s="26">
        <v>71000</v>
      </c>
      <c r="H51" s="36">
        <f t="shared" si="0"/>
        <v>3905000</v>
      </c>
    </row>
    <row r="52" spans="1:8" s="6" customFormat="1" ht="96.75" customHeight="1" x14ac:dyDescent="0.35">
      <c r="A52" s="18">
        <v>50</v>
      </c>
      <c r="B52" s="28" t="s">
        <v>147</v>
      </c>
      <c r="C52" s="20" t="s">
        <v>272</v>
      </c>
      <c r="D52" s="25" t="s">
        <v>273</v>
      </c>
      <c r="E52" s="26">
        <v>20</v>
      </c>
      <c r="F52" s="26" t="s">
        <v>274</v>
      </c>
      <c r="G52" s="26">
        <v>45000</v>
      </c>
      <c r="H52" s="22">
        <f t="shared" si="0"/>
        <v>900000</v>
      </c>
    </row>
    <row r="53" spans="1:8" s="6" customFormat="1" ht="17.25" customHeight="1" x14ac:dyDescent="0.35">
      <c r="A53" s="17"/>
      <c r="B53" s="17"/>
      <c r="C53" s="16"/>
      <c r="D53" s="9"/>
      <c r="E53" s="19"/>
      <c r="F53" s="15"/>
      <c r="G53" s="14"/>
      <c r="H53" s="13"/>
    </row>
    <row r="54" spans="1:8" s="6" customFormat="1" ht="128.4" customHeight="1" x14ac:dyDescent="0.35">
      <c r="A54" s="46" t="s">
        <v>163</v>
      </c>
      <c r="B54" s="46"/>
      <c r="C54" s="46"/>
      <c r="D54" s="46"/>
      <c r="E54" s="46"/>
      <c r="F54" s="46"/>
      <c r="G54" s="46"/>
      <c r="H54" s="46"/>
    </row>
    <row r="55" spans="1:8" s="6" customFormat="1" ht="66" customHeight="1" x14ac:dyDescent="0.35">
      <c r="A55" s="46" t="s">
        <v>164</v>
      </c>
      <c r="B55" s="46"/>
      <c r="C55" s="46"/>
      <c r="D55" s="46"/>
      <c r="E55" s="46"/>
      <c r="F55" s="46"/>
      <c r="G55" s="46"/>
      <c r="H55" s="46"/>
    </row>
    <row r="56" spans="1:8" ht="77.400000000000006" customHeight="1" x14ac:dyDescent="0.35">
      <c r="A56" s="46" t="s">
        <v>165</v>
      </c>
      <c r="B56" s="46"/>
      <c r="C56" s="46"/>
      <c r="D56" s="46"/>
      <c r="E56" s="46"/>
      <c r="F56" s="46"/>
      <c r="G56" s="46"/>
      <c r="H56" s="46"/>
    </row>
    <row r="57" spans="1:8" x14ac:dyDescent="0.35">
      <c r="C57" s="6"/>
    </row>
  </sheetData>
  <mergeCells count="4">
    <mergeCell ref="A54:H54"/>
    <mergeCell ref="A55:H55"/>
    <mergeCell ref="A56:H56"/>
    <mergeCell ref="A1:I1"/>
  </mergeCells>
  <pageMargins left="0.7" right="0" top="0.75" bottom="0.75" header="0.3" footer="0.3"/>
  <pageSetup paperSize="9" scale="6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4" x14ac:dyDescent="0.3"/>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ARM</vt:lpstr>
      <vt:lpstr>RUS</vt:lpstr>
      <vt:lpstr>Лист2</vt:lpstr>
      <vt:lpstr>Лист3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 12</dc:creator>
  <cp:lastModifiedBy>USER</cp:lastModifiedBy>
  <cp:lastPrinted>2024-08-30T10:44:54Z</cp:lastPrinted>
  <dcterms:created xsi:type="dcterms:W3CDTF">2019-11-19T05:54:01Z</dcterms:created>
  <dcterms:modified xsi:type="dcterms:W3CDTF">2025-11-27T11:07:44Z</dcterms:modified>
</cp:coreProperties>
</file>