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F11C1915-95B4-4F65-842B-F7EA5AF124A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Лист1" sheetId="1" r:id="rId1"/>
    <sheet name="2026" sheetId="2" r:id="rId2"/>
    <sheet name="Лист3" sheetId="3" r:id="rId3"/>
  </sheets>
  <definedNames>
    <definedName name="_xlnm.Print_Area" localSheetId="1">'2026'!$A$1:$E$20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9" i="2"/>
  <c r="E10" i="2"/>
  <c r="E2" i="2"/>
  <c r="E10" i="1"/>
  <c r="E9" i="1"/>
  <c r="E8" i="1"/>
  <c r="E7" i="1"/>
  <c r="E6" i="1"/>
  <c r="E5" i="1"/>
  <c r="E4" i="1"/>
  <c r="E3" i="1"/>
  <c r="E2" i="1"/>
  <c r="E12" i="2" l="1"/>
  <c r="E12" i="1"/>
</calcChain>
</file>

<file path=xl/sharedStrings.xml><?xml version="1.0" encoding="utf-8"?>
<sst xmlns="http://schemas.openxmlformats.org/spreadsheetml/2006/main" count="30" uniqueCount="15">
  <si>
    <t>Հ/Հ</t>
  </si>
  <si>
    <t>Հետազոտման անվանում</t>
  </si>
  <si>
    <t>Հետազոտվողների քանակ</t>
  </si>
  <si>
    <t>միավորի նախահաշվային արժեք</t>
  </si>
  <si>
    <t>ընդհամենը</t>
  </si>
  <si>
    <t>Թերապևտի զննում</t>
  </si>
  <si>
    <t>Մաշկա-վեներաբանի  զննում</t>
  </si>
  <si>
    <t>Թոքերի գործիք հետազոտություն (ֆլյուորոգրաֆիա)</t>
  </si>
  <si>
    <t>Աղիքային վարակիչ հիվանդությունների մանրէակրություն</t>
  </si>
  <si>
    <t>Հելմինթակրության հետազոտություն</t>
  </si>
  <si>
    <t>Քիթ-ըմպանի ախտածին ստաֆիլկոկի հետազոտություն</t>
  </si>
  <si>
    <t>Հեպատին B-ի նկատմամաբ հետազոտություն</t>
  </si>
  <si>
    <t>Հեպատիտ C-ի նկատմամաբ հետազոտություն</t>
  </si>
  <si>
    <t>Սիֆիլիս-ի նկատմամաբ հետազոտություն</t>
  </si>
  <si>
    <t>Նախահաշվային արժեք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</si>
</sst>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workbookViewId="0">
      <selection activeCell="C8" sqref="C8"/>
    </sheetView>
  </sheetViews>
  <sheetFormatPr defaultRowHeight="15" x14ac:dyDescent="0.25"/>
  <cols>
    <col min="2" max="2" width="61.42578125" customWidth="1"/>
    <col min="3" max="3" width="20.140625" customWidth="1"/>
    <col min="4" max="4" width="21.85546875" customWidth="1"/>
    <col min="5" max="5" width="25.7109375" customWidth="1"/>
  </cols>
  <sheetData>
    <row r="1" spans="1:5" ht="45" x14ac:dyDescent="0.25">
      <c r="A1" s="1" t="s">
        <v>0</v>
      </c>
      <c r="B1" s="1" t="s">
        <v>1</v>
      </c>
      <c r="C1" s="2" t="s">
        <v>2</v>
      </c>
      <c r="D1" s="2" t="s">
        <v>3</v>
      </c>
      <c r="E1" s="1" t="s">
        <v>4</v>
      </c>
    </row>
    <row r="2" spans="1:5" x14ac:dyDescent="0.25">
      <c r="A2" s="3">
        <v>1</v>
      </c>
      <c r="B2" s="3" t="s">
        <v>5</v>
      </c>
      <c r="C2" s="3">
        <v>233</v>
      </c>
      <c r="D2" s="3">
        <v>400</v>
      </c>
      <c r="E2" s="3">
        <f>C2*D2</f>
        <v>93200</v>
      </c>
    </row>
    <row r="3" spans="1:5" x14ac:dyDescent="0.25">
      <c r="A3" s="3">
        <v>2</v>
      </c>
      <c r="B3" s="3" t="s">
        <v>6</v>
      </c>
      <c r="C3" s="3">
        <v>233</v>
      </c>
      <c r="D3" s="3">
        <v>450</v>
      </c>
      <c r="E3" s="3">
        <f t="shared" ref="E3:E10" si="0">C3*D3</f>
        <v>104850</v>
      </c>
    </row>
    <row r="4" spans="1:5" x14ac:dyDescent="0.25">
      <c r="A4" s="3">
        <v>3</v>
      </c>
      <c r="B4" s="3" t="s">
        <v>7</v>
      </c>
      <c r="C4" s="3">
        <v>233</v>
      </c>
      <c r="D4" s="3">
        <v>1200</v>
      </c>
      <c r="E4" s="3">
        <f t="shared" si="0"/>
        <v>279600</v>
      </c>
    </row>
    <row r="5" spans="1:5" x14ac:dyDescent="0.25">
      <c r="A5" s="3">
        <v>4</v>
      </c>
      <c r="B5" s="3" t="s">
        <v>8</v>
      </c>
      <c r="C5" s="3">
        <v>233</v>
      </c>
      <c r="D5" s="3">
        <v>1500</v>
      </c>
      <c r="E5" s="3">
        <f t="shared" si="0"/>
        <v>349500</v>
      </c>
    </row>
    <row r="6" spans="1:5" x14ac:dyDescent="0.25">
      <c r="A6" s="3">
        <v>5</v>
      </c>
      <c r="B6" s="3" t="s">
        <v>9</v>
      </c>
      <c r="C6" s="3">
        <v>233</v>
      </c>
      <c r="D6" s="3">
        <v>750</v>
      </c>
      <c r="E6" s="3">
        <f t="shared" si="0"/>
        <v>174750</v>
      </c>
    </row>
    <row r="7" spans="1:5" x14ac:dyDescent="0.25">
      <c r="A7" s="3">
        <v>6</v>
      </c>
      <c r="B7" s="3" t="s">
        <v>10</v>
      </c>
      <c r="C7" s="3">
        <v>233</v>
      </c>
      <c r="D7" s="3">
        <v>1500</v>
      </c>
      <c r="E7" s="3">
        <f t="shared" si="0"/>
        <v>349500</v>
      </c>
    </row>
    <row r="8" spans="1:5" x14ac:dyDescent="0.25">
      <c r="A8" s="3">
        <v>7</v>
      </c>
      <c r="B8" s="3" t="s">
        <v>11</v>
      </c>
      <c r="C8" s="3">
        <v>72</v>
      </c>
      <c r="D8" s="3">
        <v>915</v>
      </c>
      <c r="E8" s="3">
        <f t="shared" si="0"/>
        <v>65880</v>
      </c>
    </row>
    <row r="9" spans="1:5" x14ac:dyDescent="0.25">
      <c r="A9" s="3">
        <v>8</v>
      </c>
      <c r="B9" s="3" t="s">
        <v>12</v>
      </c>
      <c r="C9" s="3">
        <v>72</v>
      </c>
      <c r="D9" s="3">
        <v>915</v>
      </c>
      <c r="E9" s="3">
        <f t="shared" si="0"/>
        <v>65880</v>
      </c>
    </row>
    <row r="10" spans="1:5" x14ac:dyDescent="0.25">
      <c r="A10" s="3">
        <v>9</v>
      </c>
      <c r="B10" s="3" t="s">
        <v>13</v>
      </c>
      <c r="C10" s="3">
        <v>233</v>
      </c>
      <c r="D10" s="3">
        <v>920</v>
      </c>
      <c r="E10" s="3">
        <f t="shared" si="0"/>
        <v>214360</v>
      </c>
    </row>
    <row r="12" spans="1:5" x14ac:dyDescent="0.25">
      <c r="D12" s="4" t="s">
        <v>14</v>
      </c>
      <c r="E12" s="3">
        <f>SUM(E2:E11)</f>
        <v>1697520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3"/>
  <sheetViews>
    <sheetView tabSelected="1" view="pageBreakPreview" zoomScaleNormal="100" zoomScaleSheetLayoutView="100" workbookViewId="0">
      <selection activeCell="E13" sqref="E13"/>
    </sheetView>
  </sheetViews>
  <sheetFormatPr defaultRowHeight="15" x14ac:dyDescent="0.25"/>
  <cols>
    <col min="2" max="2" width="73.140625" bestFit="1" customWidth="1"/>
    <col min="3" max="3" width="9" bestFit="1" customWidth="1"/>
    <col min="4" max="4" width="24.42578125" bestFit="1" customWidth="1"/>
    <col min="5" max="5" width="15.140625" bestFit="1" customWidth="1"/>
  </cols>
  <sheetData>
    <row r="1" spans="1:5" ht="112.5" x14ac:dyDescent="0.25">
      <c r="A1" s="5" t="s">
        <v>0</v>
      </c>
      <c r="B1" s="5" t="s">
        <v>1</v>
      </c>
      <c r="C1" s="6" t="s">
        <v>2</v>
      </c>
      <c r="D1" s="6" t="s">
        <v>3</v>
      </c>
      <c r="E1" s="5" t="s">
        <v>4</v>
      </c>
    </row>
    <row r="2" spans="1:5" ht="18.75" x14ac:dyDescent="0.3">
      <c r="A2" s="7">
        <v>1</v>
      </c>
      <c r="B2" s="7" t="s">
        <v>5</v>
      </c>
      <c r="C2" s="10">
        <v>227</v>
      </c>
      <c r="D2" s="10">
        <v>323</v>
      </c>
      <c r="E2" s="10">
        <f>D2*C2</f>
        <v>73321</v>
      </c>
    </row>
    <row r="3" spans="1:5" ht="18.75" x14ac:dyDescent="0.3">
      <c r="A3" s="7">
        <v>2</v>
      </c>
      <c r="B3" s="7" t="s">
        <v>6</v>
      </c>
      <c r="C3" s="10">
        <v>227</v>
      </c>
      <c r="D3" s="10">
        <v>321</v>
      </c>
      <c r="E3" s="10">
        <f t="shared" ref="E3:E10" si="0">D3*C3</f>
        <v>72867</v>
      </c>
    </row>
    <row r="4" spans="1:5" ht="18.75" x14ac:dyDescent="0.3">
      <c r="A4" s="7">
        <v>3</v>
      </c>
      <c r="B4" s="7" t="s">
        <v>7</v>
      </c>
      <c r="C4" s="10">
        <v>227</v>
      </c>
      <c r="D4" s="10">
        <v>650</v>
      </c>
      <c r="E4" s="10">
        <f t="shared" si="0"/>
        <v>147550</v>
      </c>
    </row>
    <row r="5" spans="1:5" ht="18.75" x14ac:dyDescent="0.3">
      <c r="A5" s="7">
        <v>4</v>
      </c>
      <c r="B5" s="7" t="s">
        <v>8</v>
      </c>
      <c r="C5" s="10">
        <v>227</v>
      </c>
      <c r="D5" s="10">
        <v>994</v>
      </c>
      <c r="E5" s="10">
        <f t="shared" si="0"/>
        <v>225638</v>
      </c>
    </row>
    <row r="6" spans="1:5" ht="18.75" x14ac:dyDescent="0.3">
      <c r="A6" s="7">
        <v>5</v>
      </c>
      <c r="B6" s="7" t="s">
        <v>9</v>
      </c>
      <c r="C6" s="10">
        <v>227</v>
      </c>
      <c r="D6" s="10">
        <v>650</v>
      </c>
      <c r="E6" s="10">
        <f t="shared" si="0"/>
        <v>147550</v>
      </c>
    </row>
    <row r="7" spans="1:5" ht="18.75" x14ac:dyDescent="0.3">
      <c r="A7" s="7">
        <v>6</v>
      </c>
      <c r="B7" s="7" t="s">
        <v>10</v>
      </c>
      <c r="C7" s="10">
        <v>227</v>
      </c>
      <c r="D7" s="10">
        <v>985</v>
      </c>
      <c r="E7" s="10">
        <f t="shared" si="0"/>
        <v>223595</v>
      </c>
    </row>
    <row r="8" spans="1:5" ht="18.75" x14ac:dyDescent="0.3">
      <c r="A8" s="7">
        <v>7</v>
      </c>
      <c r="B8" s="7" t="s">
        <v>11</v>
      </c>
      <c r="C8" s="10">
        <v>74</v>
      </c>
      <c r="D8" s="10">
        <v>665</v>
      </c>
      <c r="E8" s="10">
        <f t="shared" si="0"/>
        <v>49210</v>
      </c>
    </row>
    <row r="9" spans="1:5" ht="18.75" x14ac:dyDescent="0.3">
      <c r="A9" s="7">
        <v>8</v>
      </c>
      <c r="B9" s="7" t="s">
        <v>12</v>
      </c>
      <c r="C9" s="10">
        <v>74</v>
      </c>
      <c r="D9" s="10">
        <v>694</v>
      </c>
      <c r="E9" s="10">
        <f t="shared" si="0"/>
        <v>51356</v>
      </c>
    </row>
    <row r="10" spans="1:5" ht="18.75" x14ac:dyDescent="0.3">
      <c r="A10" s="7">
        <v>9</v>
      </c>
      <c r="B10" s="7" t="s">
        <v>13</v>
      </c>
      <c r="C10" s="10">
        <v>74</v>
      </c>
      <c r="D10" s="10">
        <v>421</v>
      </c>
      <c r="E10" s="10">
        <f t="shared" si="0"/>
        <v>31154</v>
      </c>
    </row>
    <row r="11" spans="1:5" ht="18.75" x14ac:dyDescent="0.3">
      <c r="A11" s="8"/>
      <c r="B11" s="8"/>
      <c r="C11" s="8"/>
      <c r="D11" s="8"/>
      <c r="E11" s="8"/>
    </row>
    <row r="12" spans="1:5" ht="18.75" x14ac:dyDescent="0.3">
      <c r="A12" s="8"/>
      <c r="B12" s="8"/>
      <c r="C12" s="8"/>
      <c r="D12" s="9" t="s">
        <v>14</v>
      </c>
      <c r="E12" s="7">
        <f>SUM(E2:E11)</f>
        <v>1022241</v>
      </c>
    </row>
    <row r="13" spans="1:5" ht="18.75" x14ac:dyDescent="0.3">
      <c r="A13" s="8"/>
      <c r="B13" s="8"/>
      <c r="C13" s="8"/>
      <c r="D13" s="8"/>
      <c r="E13" s="8"/>
    </row>
  </sheetData>
  <pageMargins left="0.7" right="0.7" top="0.75" bottom="0.75" header="0.3" footer="0.3"/>
  <pageSetup paperSize="9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2026</vt:lpstr>
      <vt:lpstr>Лист3</vt:lpstr>
      <vt:lpstr>'2026'!Область_печати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2025-12-02T12:21:53Z</dcterms:modified>
</cp:coreProperties>
</file>