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IMUN 26-18\"/>
    </mc:Choice>
  </mc:AlternateContent>
  <xr:revisionPtr revIDLastSave="0" documentId="13_ncr:1_{63DE4107-C306-4C50-83ED-EACB519EE699}" xr6:coauthVersionLast="47" xr6:coauthVersionMax="47" xr10:uidLastSave="{00000000-0000-0000-0000-000000000000}"/>
  <bookViews>
    <workbookView xWindow="13644" yWindow="0" windowWidth="10152" windowHeight="12240" xr2:uid="{00000000-000D-0000-FFFF-FFFF00000000}"/>
  </bookViews>
  <sheets>
    <sheet name="Հայ" sheetId="1" r:id="rId1"/>
    <sheet name="Ռուս" sheetId="4" r:id="rId2"/>
  </sheets>
  <calcPr calcId="181029"/>
</workbook>
</file>

<file path=xl/calcChain.xml><?xml version="1.0" encoding="utf-8"?>
<calcChain xmlns="http://schemas.openxmlformats.org/spreadsheetml/2006/main">
  <c r="H68" i="4" l="1"/>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 i="4"/>
  <c r="H67" i="1"/>
  <c r="H68"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3" i="1" l="1"/>
</calcChain>
</file>

<file path=xl/sharedStrings.xml><?xml version="1.0" encoding="utf-8"?>
<sst xmlns="http://schemas.openxmlformats.org/spreadsheetml/2006/main" count="553" uniqueCount="316">
  <si>
    <t>Չափման միավոր</t>
  </si>
  <si>
    <t>Քանակ</t>
  </si>
  <si>
    <t>N</t>
  </si>
  <si>
    <t>հատ</t>
  </si>
  <si>
    <t xml:space="preserve">Հենքսի լուծույթ </t>
  </si>
  <si>
    <t xml:space="preserve">Anti-N Lectin </t>
  </si>
  <si>
    <t xml:space="preserve">Anti-S Monoclonal </t>
  </si>
  <si>
    <t xml:space="preserve">Anti-s Monoclonal </t>
  </si>
  <si>
    <t xml:space="preserve">Anti-Kpa Polyclonal </t>
  </si>
  <si>
    <t xml:space="preserve">Anti-Kpb Polyclonal </t>
  </si>
  <si>
    <t xml:space="preserve">Anti-Fya Monoclonal </t>
  </si>
  <si>
    <t xml:space="preserve">Anti-Fyb Polyclonal </t>
  </si>
  <si>
    <t xml:space="preserve">Anti-Jka Polyclonal </t>
  </si>
  <si>
    <t>Anti-Jkb Polyclonal</t>
  </si>
  <si>
    <t>Anti-lua </t>
  </si>
  <si>
    <t xml:space="preserve">Anti-lub Polyclonal </t>
  </si>
  <si>
    <t xml:space="preserve">Anti-P1 Monoclonal </t>
  </si>
  <si>
    <t xml:space="preserve">Anti-Lea Monoclonal </t>
  </si>
  <si>
    <t xml:space="preserve">Anti-Leb Monoclonal </t>
  </si>
  <si>
    <t>լրակազմ</t>
  </si>
  <si>
    <t>AHG Polyspecific</t>
  </si>
  <si>
    <t>AHG Anti-IgG</t>
  </si>
  <si>
    <t>Նորածինների կասետա</t>
  </si>
  <si>
    <t>կգ</t>
  </si>
  <si>
    <t>Վազելինի յուղ</t>
  </si>
  <si>
    <t xml:space="preserve">Հակա A մոնոկլոնալ շիճուկ (Monoclonal Anti - A) </t>
  </si>
  <si>
    <t xml:space="preserve">Հակա B մոնոկլոնալ շիճուկ (Monoclonal Anti - B) </t>
  </si>
  <si>
    <t>Հակա A1 լեկտին</t>
  </si>
  <si>
    <t xml:space="preserve">Արյան rh ռեզուս համակարգի անտիգենի որոշման թեստ (Monoclonal IgG/IgM Anti D) </t>
  </si>
  <si>
    <t xml:space="preserve">Արյան rh (C) ռեզուս համակարգի անտիգենի որոշման թեստ (Monoclonal Anti - C) </t>
  </si>
  <si>
    <t xml:space="preserve">Արյան rh ռեզուս համակարգի անտիգենի որոշման թեստ (Monoclonal IgM Anti D) </t>
  </si>
  <si>
    <t>Արյան rh (c) ռեզուս համակարգի անտիգենի որոշման թեստ (Monoclonal Anti - c)</t>
  </si>
  <si>
    <t xml:space="preserve">Արյան rh (E) ռեզուս համակարգի անտիգենի որոշման թեստ (Monoclonal Anti - E) </t>
  </si>
  <si>
    <t xml:space="preserve">Արյան  rh (e) ռեզուս համակարգի անտիգենի որոշման թեստ (Monoclonal Anti - e) </t>
  </si>
  <si>
    <t xml:space="preserve">Anti «Kell» անտիգենի որոշման թեստ </t>
  </si>
  <si>
    <t>Ճագարի չոր շիճուկ</t>
  </si>
  <si>
    <t xml:space="preserve">Հիստոպաք /Histopaque/ </t>
  </si>
  <si>
    <t>Բորաթթու</t>
  </si>
  <si>
    <t>լ</t>
  </si>
  <si>
    <t>Անվանում</t>
  </si>
  <si>
    <t>Տեխնիկական բնութագիր</t>
  </si>
  <si>
    <t>Միավորի գնման գին</t>
  </si>
  <si>
    <t>Anti-M Polyclonal / Monoclonal</t>
  </si>
  <si>
    <t>Anti-k (Cellano) Polyclonal / Monoclonal</t>
  </si>
  <si>
    <t xml:space="preserve">Հակա AB մոնոկլոնալ շիճուկ (Monoclonal Anti - AB) </t>
  </si>
  <si>
    <t>DAT/IDAT</t>
  </si>
  <si>
    <t>Resolve Panel A</t>
  </si>
  <si>
    <t>Ֆորմատ 500 մլ։ Ֆիրմային նշանի, արտադրողի կողմից տրված որակի հսկման միջազգային հավաստագրերի առկայություն։</t>
  </si>
  <si>
    <t>Պետք է լինի մանրէազերծված-ֆիլտրված, խտությունը 1.077գ/մլ, 500 մլ: Ֆիրմային նշանի, արտադրողի կողմից տրված որակի հսկման միջազգային հավաստագրերի առկայություն։</t>
  </si>
  <si>
    <t>Մեթոդ՝ ագլյուտինացիա։ Ֆորմատ՝ 10մլ։ Ֆիրմային նշանի, արտադրողի կողմից տրված որակի հսկման միջազգային հավաստագրերի առկայություն։</t>
  </si>
  <si>
    <t>Մեթոդ՝ հեմագլյուտինացիա։ Ֆորմատ՝ 10մլ։ Ֆիրմային նշանի, արտադրողի կողմից տրված որակի հսկման միջազգային հավաստագրերի առկայություն։</t>
  </si>
  <si>
    <t>Ֆորմատ՝ 100 որոշման համար: Ֆիրմային նշանի, արտադրողի կողմից տրված որակի հսկման միջազգային հավաստագրերի առկայություն։</t>
  </si>
  <si>
    <t>Մեթոդ՝ հեմագլյուտինացիա։ Ֆորմատ՝ 5մլ, 50 որոշման համար։ Ստուգվող նմուշ՝ արյուն։ Ֆիրմային նշանի, արտադրողի կողմից տրված որակի հսկման միջազգային հավաստագրերի առկայություն։</t>
  </si>
  <si>
    <t>Ֆորմատ՝ 2 մլ: Ֆիրմային նշանի, արտադրողի կողմից տրված որակի հսկման միջազգային հավաստագրերի առկայություն։</t>
  </si>
  <si>
    <t>Թույլ իոնային ուժգնության լուծույթ նախատեսված
BioVue ORTO Workstation սարքի կիրառմամբ: Ֆորմատ 4x50մլ: Ֆիրմային նշանի, արտադրողի կողմից տրված որակի հսկման միջազգային հավաստագրերի առկայություն։</t>
  </si>
  <si>
    <t>Սպիտակ փոշի՝ 50 կամ 100 գրամանոց տարաներով։ Ֆիրմային նշանի, արտադրողի կողմից տրված որակի հսկման միջազգային հավաստագրերի առկայություն։</t>
  </si>
  <si>
    <t>Դեղնավուն հեղուկ: Ֆիրմային նշանի, արտադրողի կողմից տրված որակի հսկման միջազգային հավաստագրերի առկայություն։</t>
  </si>
  <si>
    <t>Գումար</t>
  </si>
  <si>
    <t>Թույլ իոնային ուժգնության լուծույթ 4x50մլ</t>
  </si>
  <si>
    <t>Թույլ իոնային ուժգնության լուծույթ նախատեսված
BioVue ORTO Workstation սարքի կիրառմամբ: Ֆորմատ 3x10մլ: Ֆիրմային նշանի, արտադրողի կողմից տրված որակի հսկման միջազգային հավաստագրերի առկայություն։</t>
  </si>
  <si>
    <t>Թույլ իոնային ուժգնության լուծույթ 3x10մլ</t>
  </si>
  <si>
    <t>Dilution Tray (Նոսրացման տարա)</t>
  </si>
  <si>
    <t xml:space="preserve">Evaporation Cap </t>
  </si>
  <si>
    <t>Ortho 7% BSA</t>
  </si>
  <si>
    <t>Affirmagen (A1+B) Ստանդարտ Էրիթրոցիտներ</t>
  </si>
  <si>
    <t>Նոսրացման տարա պատրաստված կիսաթափանցիկ պլաստիկից, որը նախատեսված է Vision և Vision MAX սարքավորումների վրա ջրային լուծույթների և սուսպենզիաների հետ աշխատելու համար: Նախատեսված է ֆիզիոլոգիական լուծույթով էրիթրոցիտար զանգվածը նոսրացնելու համար: Տուփում՝ 180 շտատիվ։ Ֆիրմային նշանի, արտադրողի կողմից տրված որակի հսկման միջազգային հավաստագրերի առկայություն։</t>
  </si>
  <si>
    <t>Evaporation Cap Evaporation Cap Ortho Clinical Diagnostics OCD Ortho Clinical Diagnostics Պլաստիկե կափարիչներ, որոնք նախատեսված են Ortho Vision և Ortho Vision MAX սարքավորումների վրա ռեագենտի գոլորշիացումը կանխելու համար։ Տուփում՝ 250 հատ։ Ֆիրմային նշանի, արտադրողի կողմից տրված որակի հսկման միջազգային հավաստագրերի առկայություն։</t>
  </si>
  <si>
    <t>7% Տավարի շիճուկի ալբումին կոնսերվանտներով: Նախատեսված է Ortho Vision սարքավորման համար նմուշառման ասեղի ամենօրյա խնամքի համար։ Տուփում 12*5մլ` փակված ռետինե կափարիչներով։ Ֆիրմային նշանի, արտադրողի կողմից տրված որակի հսկման միջազգային հավաստագրերի առկայություն։</t>
  </si>
  <si>
    <t>0,8% ստանդարտ էրիթրոցիտներ նախատեսված արյան խումբը որոշելու համար, ստացված ուղղակի ռեակցիայի միջոցով։ Տուփում՝ 2*10մլ։ Ֆիրմային նշանի, արտադրողի կողմից տրված որակի հսկման միջազգային հավաստագրերի առկայություն։</t>
  </si>
  <si>
    <t>Anti «Kell» անտիգենի որոշման թեստ 5մլ, 50 որոշման համար։ Ֆիրմային նշանի, արտադրողի կողմից տրված որակի հսկման միջազգային հավաստագրերի առկայություն։</t>
  </si>
  <si>
    <t>Anti-IgG- ն օգտագործվում է Coombs- ի ուղղակի և
անուղղակի նմուշների համար, ներառյալ
հակամարմինների ստուգում և նույնականացում,
համատեղելիության թեստ և ավտոկոնտրոլ BioVue
ORTO Workstation սարքով։
Բաղադրությունը՝
IgG. Հակամարմիններ մարդու իմունոգլոբուլիններին,
մոնոկլոնային հակամարմիններ: Կասետային թեստերի քանակը` 1-6: Տուփում 100 կասետա: Ֆիրմային նշանի, արտադրողի կողմից տրված որակի հսկման միջազգային հավաստագրերի առկայություն։</t>
  </si>
  <si>
    <t>Coombs- ի ուղղակի և անուղղակի թեստեր ապակյա
միկրոսֆերաների կիրառմամբ BioVue ORTO
Workstation սարքով։: Որակական սահմանում
արյան խմբերի, ֆերմենտների և ոչ ֆերմենտների
չնախատեսված հակամարմիններ
Բաղադրությունը՝
IgG. Հակամարմիններ մարդու իմունոգլոբուլիններին,
մոնոկլոնային հակամարմիններ: Anti-C3b
(մոնոկլոնալ, կլոն F7G3), Anti-C3d (մոնոկլոնալ,
կլոն C4C7)
C3b ( մոնոկլոնալ, կլոն F7G3), Anti-C3d
(մոնոկլոնալ, կլոն C4C7)
Կասետային թեստերի քանակը` 1-ից 2: Տուփում 100 կասետա: Ֆիրմային նշանի, արտադրողի կողմից տրված որակի հսկման միջազգային հավաստագրերի առկայություն։</t>
  </si>
  <si>
    <t>Կասետային թեստ հավաքածու ABO և Rh (D)
համակարգի հակածինների որոշում, ինչպես նաև
ուղղակի հակագլոբուլինի թեստ նորածինների համար ապակյա միկրոսֆերաների կիրառմամբ BioVue ORTO
Workstation սարքով։
Anti-A: մի խառնուրդ մոնոկլոնալ հակամարմիններ Anti-A (IgM, clonesMHO4 եւ 3d3)
Anti -B. մոնոկլոնալ հակամարմինների
հակամկմկանային խառնուրդ (IgM, clones NB10.5A5 և NB1.19)
Anti-A, B. մկնիկի Anti-A, B մոնոկլոնային
հակամկանային խառնուրդ (IgM, հակա-A կլոններ
MHO4 և 3D3, հակա-B կլոններ NB10.5A5 և
NB1.19) Anti-D. Anti-D մարդու (IgM, կլոն D7B8)
հսկողություն. Պոտենցող լուծույթ, 
IgG. Հակամարմիններ մարդու իմունոգլոբուլիններին,
մոնոկլոնային հակամարմիններ: Կասետային թեստերի քանակը. 1: Տուփում 100 կասետա: Ֆիրմային նշանի, արտադրողի կողմից տրված որակի հսկման միջազգային հավաստագրերի առկայություն։</t>
  </si>
  <si>
    <t>Արյան խմբային հակամարմինների հայտնաբերման պանել: Բաղադրությունը՝
11 ֆլակոնից բաղկացած պանել, որը պարունակում է առաջին խմբի 3%-անոց առանձնակի դոնորական էրիթրոցիտներ թույլ իոնային ուժով լուծույթում
Տուփում 11x3մլ: Ֆիրմային նշանի, արտադրողի կողմից տրված որակի հսկման միջազգային հավաստագրերի առկայություն։</t>
  </si>
  <si>
    <t>ԼԱԲՈՐԱՏՈՐ-ՔԻՄԻԱԿԱՆ ԱԶԴԱՆՅՈՒԹԵՐԻ ՁԵՌՔԲԵՐՈՒՄ ՆԱԽԱՏԵՍՎԱԾ 2026 ԹՎԱԿԱՆԻ ՀԱՄԱՐ</t>
  </si>
  <si>
    <t>Հակա H լեկտին</t>
  </si>
  <si>
    <t>Հոսքային հեղուկ (Luminex Sheath Fluid) LABScan 3D անալիզատորի համար</t>
  </si>
  <si>
    <t>Հոսքային հեղուկ LABScan 3D անալիզատորի համար; 20 լիտր ծավալով։ Որակի սերտիֆիկատի առկայություն։</t>
  </si>
  <si>
    <t xml:space="preserve">HLA Class I հակածինների հայտնաբերման հավաք </t>
  </si>
  <si>
    <t>Հավաքը նախատեսված է LABScan 3D անալիզատորի միջոցով HLA Class I hակածինների հայտնաբերման համար մարդու շիճուկում: Նախատեսված է in-vitro ախտորոշման (IVD) hամար, թեստերի քանակը՝ 25: Որակի սերտիֆիկատի առկայություն։</t>
  </si>
  <si>
    <t>HLA Class II Հակածինների հայտնաբերման հավաք</t>
  </si>
  <si>
    <t>Հավաքը նախատեսված է LABScan 3D անալիզատորի միջոցով HLA Class II hակածինների հայտնաբերման համար մարդու շիճուկում: Նախատեսված է in-vitro ախտորոշման (IVD) hամար, թեստերի քանակը՝ 25: Որակի սերտիֆիկատի առկայություն։ Որակի սերտիֆիկատի առկայություն։</t>
  </si>
  <si>
    <t>SSO Class II DQA1/DQB1 տիպավորման հավաք</t>
  </si>
  <si>
    <t>Հավաքը նախատեսված է LABScan 3D անալիզատորի միջոցով SSO Class II DQA1/DQB1 տիպավորման համար մարդու շիճուկում: Նախատեսված է in-vitro ախտորոշման (IVD) hամար, թեստերի քանակը՝ 20: Որակի սերտիֆիկատի առկայություն։</t>
  </si>
  <si>
    <t>PE-կոնյուգացված այծի հակա-մարդ IgG (PE Conjugated Goat Anti-Human IgG)</t>
  </si>
  <si>
    <t>PE-կոնյուգացված այծի հակա-մարդ IgG՝ նախատեսված է LABScan 3D անալիզատորի միջոցով HLА հակածինների հայտնաբերման գործընթացներում օգտագործման համար: Որակի սերտիֆիկատի առկայություն։</t>
  </si>
  <si>
    <t>Բացասական ստուգիչ (LABScreen Negative Control)</t>
  </si>
  <si>
    <t>Բացասական ստուգիչ ռեագենտ՝ նախատեսված է LABScan 3D անալիզատորի միջոցով HLА հակածինների հայտնաբերման գործընթացներում օգտագործման համար: Որակի սերտիֆիկատի առկայություն։</t>
  </si>
  <si>
    <t xml:space="preserve">TAQ պոլիմերազ (TAQ50) </t>
  </si>
  <si>
    <t>TAQ պոլիմերազ՝ նախատեսված LabScan 3D անալիզատորի միջոցով HLA տիպավորման աշխատանքներում օգտագործման համար։ Որակի սերտիֆիկատի առկայություն։</t>
  </si>
  <si>
    <t>PE կոնյուգացված ստրեպտավիդին (LT-SAPE)</t>
  </si>
  <si>
    <t>PE-կոնյուգացված ստրեպտավիդին` նախատեսված է LABScan 3D անալիզատորի միջոցով HLА հակածինների հայտնաբերման գործընթացներում օգտագործման համար։ Որակի սերտիֆիկատի առկայություն։</t>
  </si>
  <si>
    <t>Մոր արյան մեջ պտղի ռեզուս կարգավիճակի հայտնաբերման ՊՇՌ հավաք (Cell3 Direct)</t>
  </si>
  <si>
    <t>ՊՇՌ հավաք է՝ մոր արյան պլազմայից պտղի ռեզուս կարգավիճակի որոշման համար։ Չի պահանջում ազատ շրջանառվող ֆետալ ԴՆԹ էքստրակցիա։ Հավաքը աաշխատում է մի քանի թիրախներով, խուսափելու համար սխալներից և պոպուլյացիաների տարբերությունից։ Հավաքը նախտեսված է 96 թեստի համար։ Որակի սերտիֆիկատի առկայություն։</t>
  </si>
  <si>
    <t>Համատեղելիության որոշման (crossmatch) հավաք (FlowDSA-XM)</t>
  </si>
  <si>
    <t>Հավաքը նախատեսված է Crossmatch-ի փորձարկման համար և տարբերակում է լեյկոցիտար հակամարմինները աուտոհակամարմիններից, սելեկտիվ կերպով հայտնաբերում է բջջի մակերեսին կապված IgG-ն։ Հայտնաբերման մեթոդը՝ հոսքային ցիտոմետրիա։ Թույլ է տալիս համատեղել դասական հոսքային ցիտոմետրիան միկրոմասնիկների տեխնոլոգիայի հետ։ Թույլ է տալիս թեստավորել թարմ կամ սառեցված աղբյուրներից (ծայրամասային արյուն, ավշային հանգույցներ, փայծաղ) ստացված լիմֆոցիտները։ Հավաքը նախատեսված է 25 թեստի համար։ Որակի սերտիֆիկատի առկայություն։</t>
  </si>
  <si>
    <t>Դրական ստուգիչ շիճուկ (FlowPRA Class II Positive Control Serum)</t>
  </si>
  <si>
    <t>II դասի դրական ստուգիչ շիճուկ՝ նախատեսված Crossmatch հավաքի հետ օգտագործման համար, ծավալը՝ 240 մկլ, նախատեսված in-vitro ախտորոշման համար։ Որակի սերտիֆիկատի առկայություն։</t>
  </si>
  <si>
    <t>Միկրոպլանշետներ</t>
  </si>
  <si>
    <t>96-ակոսանի միկրոպլանշետներ՝ LABscan 3D անալիզատորի հետ օգտագործման համար, հարթ հատակով, տուփում՝ 10 հատ։ Որակի սերտիֆիկատի առկայություն։</t>
  </si>
  <si>
    <t>Phosphate buffered saline (PBS, pH-7.4)</t>
  </si>
  <si>
    <t>PBS (ֆոսֆատով բուֆերացված աղային լուծույթ) – բալանսվորված աղային լուծույթ, որը օգտագործվում է բջջային կուլտուրաների համար, օրինակ՝ բջիջների լվացում նախքան անջատումը, բջիջների կամ հյուսվածքների տեղափոխում, բջիջների բացման համար ցածրացում և ռեակտանտների պատրաստում: Չի պարունակում Կալցիում, Մագնեզիում, թափանցիկ լուծույթ, նոսրացում 1X, pH-7.4, 500 մլ: Որակի սերտիֆիկատի առկայություն։</t>
  </si>
  <si>
    <t>FLEXMAP 3D անալիզատորի տրամաչափման հավաք (Calibration Kit)</t>
  </si>
  <si>
    <t>Հավաք, որը անհրաժեշտ է FLEXMAP 3D սարքի կանոնավոր տրամաչափման համար՝ համակարգի ճիշտ աշխատանքը ապահովելու և տվյալների ճշգրտությունը պահպանելու նպատակով: Նախատեսված է 25 օգտագործման համար: Որակի սերտիֆիկատի առկայություն։</t>
  </si>
  <si>
    <t>FLEXMAP 3D աշխատանքի ստուգման հավաք (Performance Verification Kit)</t>
  </si>
  <si>
    <t>Հավաք, որը անհրաժեշտ է կանոնավոր ստուգման համար՝ համակարգի ճիշտ աշխատանքը ապահովելու և տվյալների ճշգրտությունը պահպանելու նպատակով: FLEXMAP 3D սարքը ստուգվում է տվյալ հավաքածուի միջոցով, որը նախատեսված է 25 օգտագործման համար: Որակի սերտիֆիկատի առկայություն։</t>
  </si>
  <si>
    <t>Մարդու իմունագլոբուլինների իզոտիպավորման 6-պլեքսային հավաք (Bio-Plex Pro™ Human Isotyping Panel, 6-plex)</t>
  </si>
  <si>
    <t>Մարդու կոմպլեմենտի համակարգի 6-պլեքսային հավաք (Human Complement Panel 2 - Immunology Multiplex Assay )</t>
  </si>
  <si>
    <t>Ռեագենտների հավաքածու՝ նախատեսված  LABScan 3D անալիզատորի միջոցով մարդու ցիտոկինների մուլտիպլեքսային հայտնաբերման համար։ Պետք է հայտնաբերի առնվազն հետևյալ անալիտները՝ C1q; C3; C3b/iC3b; C4; Factor B, Factor H; 1x96 ակոսներով</t>
  </si>
  <si>
    <t>Coombs- ի ուղղակի և անուղղակի թեստեր ապակյա
միկրոսֆերաների կիրառմամբ BioVue ORTO
Workstation սարքով: Որակական սահմանում՝
արյան խմբերի, ֆերմենտների և ոչ ֆերմենտների
չնախատեսված հակամարմիններ։
Բաղադրությունը՝
POLY Ant. Հակամարմիններ մարդու
իմունոգլոբուլիններին, Anti-IgG- , Anti-C3b
(մոնոկլոնալ, կլոն F7G3), Anti-C3d (մոնոկլոնալ,
կլոն C4C7) C3b ( մոնոկլոնալ, կլոն F7G3), Anti-C3d
(մոնոկլոնալ, կլոն C4C7)։ Կասետային թեստերի քանակը` 1-6: Տուփում 100 կասետա: Ֆիրմային նշանի, արտադրողի կողմից տրված որակի հսկման միջազգային հավաստագրերի առկայություն։</t>
  </si>
  <si>
    <t>Մեթոդ՝ հեմագլյուտինացիա։ Ֆորմատ՝ 2մլ։ Ստուգվող նմուշ՝ արյուն։ Ֆիրմային նշանի, արտադրողի կողմից տրված որակի հսկման միջազգային հավաստագրերի առկայություն։</t>
  </si>
  <si>
    <t>Էլեկտրոնային կաթոցիչի ծայրադիրներ ORTO BIO VUE սարքի համար</t>
  </si>
  <si>
    <t xml:space="preserve">Էլեկտրոնային կաթոցիչի ծայրադիրներ` նախատեսված ORTO BIO VUE սարքի համար: Որակի սերտիֆիկատի առկայություն։ </t>
  </si>
  <si>
    <t xml:space="preserve">Խողովակների և ֆիլտրերի լրակազմ նախատեսված Ortho Vision իմունոարյունաբանական սարքավորման համար։ Տուփում քանակը՝ ֆիլտրեր 3 հատ, նմուշառման մետաղյա ասեղ 1 հատ, հոսքը կարգավորող պոմպի մետաղյա մխոց 1 հատ,  ջրային համակարգի պլաստիկե կցորդիչներ՝ 2 հատ, ռետինե թափանցիկ խողովակներ՝ 6հատ, ռետինե կապույտ խողովակներ՝ 3 հատ </t>
  </si>
  <si>
    <t>Ստուգաչափ Ortho Vision սարքավորման համար</t>
  </si>
  <si>
    <t>Պլաստիկե ստուգաճշտված ստուգաչափ նմուշների ծավալի չափման համար, նախատեսված Ortho Vision իմունոարյունաբանական սարքավորման համար։ Տուփում քանակը՝ 1 հատ</t>
  </si>
  <si>
    <t>Խողովակների և ֆիլտրերի լրակազմ նախատեսված Ortho Vision իմունոարյունաբանական սարքավորման համար</t>
  </si>
  <si>
    <t>Ռեագենտների հավաքածու՝ նախատեսված  LABScan 3D անալիզատորի միջոցով մարդու ցիտոկինների մուլտիպլեքսային հայտնաբերման համար։ Պետք է հայտնաբերի առնվազն հետևյալ իմունոգլոբուլինները՝ IgG1, IgG2, IgG3, IgG4, lgA,  lgM; 1x96 ակոսներով</t>
  </si>
  <si>
    <t>Ռեագենտների հավաքածու՝ նախատեսված  LABScan 3D անալիզատորի միջոցով մարդու ցիտոկինների մուլտիպլեքսային հայտնաբերման համար։ Պետք է հայտնաբերի առնվազն հետևյալ ցիտոկինները՝ GM-CSF; IFN-γ; IL-2; IL-4; IL-6; IL-8; IL-10; TNF-α; 1x96 ակոսներով</t>
  </si>
  <si>
    <t>Մարդու ցիտոկինների որոշման 8-պլեքսային հավաք</t>
  </si>
  <si>
    <t>Մարդու մակարդման գործոնների որոշման 5-պլեքսային հավաք</t>
  </si>
  <si>
    <t>Ռեագենտների հավաքածու՝ նախատեսված  LABScan 3D անալիզատորի միջոցով մարդու մակարդման գործոնների մուլտիպլեքսային հայտնաբերման համար։ Պետք է հայտնաբերի առնվազն հետևյալ անալիտները՝ Factor XI; Factor XII; Factor XIII; Antithrombin; Prothrombin; 1x96 ակոսներով</t>
  </si>
  <si>
    <t>CPV</t>
  </si>
  <si>
    <t>33691160/851</t>
  </si>
  <si>
    <t>33691160/852</t>
  </si>
  <si>
    <t>33691160/853</t>
  </si>
  <si>
    <t>33691160/854</t>
  </si>
  <si>
    <t>33691160/855</t>
  </si>
  <si>
    <t>33691160/856</t>
  </si>
  <si>
    <t>33691160/857</t>
  </si>
  <si>
    <t>33691160/858</t>
  </si>
  <si>
    <t>33691162/801</t>
  </si>
  <si>
    <t>33691162/802</t>
  </si>
  <si>
    <t>33691162/803</t>
  </si>
  <si>
    <t>33691162/804</t>
  </si>
  <si>
    <t>33691162/805</t>
  </si>
  <si>
    <t>33691162/806</t>
  </si>
  <si>
    <t>33691162/807</t>
  </si>
  <si>
    <t>33691162/808</t>
  </si>
  <si>
    <t>33691162/809</t>
  </si>
  <si>
    <t>33691162/810</t>
  </si>
  <si>
    <t>33691162/811</t>
  </si>
  <si>
    <t>33691162/812</t>
  </si>
  <si>
    <t>33691162/813</t>
  </si>
  <si>
    <t>33691162/814</t>
  </si>
  <si>
    <t>33691162/815</t>
  </si>
  <si>
    <t>33691162/816</t>
  </si>
  <si>
    <t>33691162/817</t>
  </si>
  <si>
    <t>33691162/818</t>
  </si>
  <si>
    <t>33691162/819</t>
  </si>
  <si>
    <t>33691162/820</t>
  </si>
  <si>
    <t>33691162/821</t>
  </si>
  <si>
    <t>33691162/822</t>
  </si>
  <si>
    <t>33691162/823</t>
  </si>
  <si>
    <t>33691162/824</t>
  </si>
  <si>
    <t>33691162/825</t>
  </si>
  <si>
    <t>33691162/826</t>
  </si>
  <si>
    <t>33691162/827</t>
  </si>
  <si>
    <t>33691162/828</t>
  </si>
  <si>
    <t>33691162/829</t>
  </si>
  <si>
    <t>33691162/830</t>
  </si>
  <si>
    <t>33691162/831</t>
  </si>
  <si>
    <t>33691400/776</t>
  </si>
  <si>
    <t>33691400/777</t>
  </si>
  <si>
    <t>33691400/778</t>
  </si>
  <si>
    <t>33691400/779</t>
  </si>
  <si>
    <t>33691400/780</t>
  </si>
  <si>
    <t>33691400/781</t>
  </si>
  <si>
    <t>33691400/782</t>
  </si>
  <si>
    <t>33691400/783</t>
  </si>
  <si>
    <t>33691400/784</t>
  </si>
  <si>
    <t>33691400/785</t>
  </si>
  <si>
    <t>33691400/786</t>
  </si>
  <si>
    <t>33691400/787</t>
  </si>
  <si>
    <t>33691400/788</t>
  </si>
  <si>
    <t>33691400/789</t>
  </si>
  <si>
    <t>33691420/660</t>
  </si>
  <si>
    <t>33691420/661</t>
  </si>
  <si>
    <t>33691420/662</t>
  </si>
  <si>
    <t>33691420/663</t>
  </si>
  <si>
    <t>33691420/664</t>
  </si>
  <si>
    <t>33691420/665</t>
  </si>
  <si>
    <t>33691420/666</t>
  </si>
  <si>
    <t>33691420/667</t>
  </si>
  <si>
    <t>33691420/668</t>
  </si>
  <si>
    <t>33691420/669</t>
  </si>
  <si>
    <t>33691420/670</t>
  </si>
  <si>
    <t>33691421/508</t>
  </si>
  <si>
    <t>33691422/521</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</si>
  <si>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</si>
  <si>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</si>
  <si>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Ապրանքը մատակարարման պահին պետք է ունենա ընդհանուր պիտանելիության ժամկետի առնվազն 1/2 -ի առկայություն, եթե տեխնիկական բնութագրով այլ բան նախատեսված չէ։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</si>
  <si>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Տարաբնույթ մեկնաբանման դեպքում հիմք ընդունել հայերեն տարբերակը։</t>
  </si>
  <si>
    <t xml:space="preserve"> Моноклональная сыворотка анти-А (Monoclonal Anti - A)</t>
  </si>
  <si>
    <t>Метод: агглютинация. Формат: 10 мл. Наличие товарного знака, международных сертификатов качества от производителя.</t>
  </si>
  <si>
    <t xml:space="preserve"> Моноклональная сыворотка против В (Monoclonal Anti - B)</t>
  </si>
  <si>
    <t>Моноклональная сыворотка против AB (Monoclonal Anti - AB)</t>
  </si>
  <si>
    <t>Анализ крови на определение антигена системы резус (Rh(C)) (моноклональные антитела к C)</t>
  </si>
  <si>
    <t>Метод: гемагглютинация. Формат: 10 мл. Наличие товарного знака, международных сертификатов качества от производителя.</t>
  </si>
  <si>
    <t xml:space="preserve"> Анализ крови на определение резус-антигена (моноклональные антитела IgG/IgM к антигену D)</t>
  </si>
  <si>
    <t xml:space="preserve"> Анализ крови на резус-антиген (моноклональные антитела IgM к D)</t>
  </si>
  <si>
    <t>Анализ крови на определение антигена системы резус (Rh(c)) (моноклональные антитела к резус-антигену)</t>
  </si>
  <si>
    <t xml:space="preserve"> Анализ крови на определение антигена системы резус (Rh(E)) (моноклональные антитела к E)</t>
  </si>
  <si>
    <t xml:space="preserve"> Анализ крови на определение антигена системы Rh(e) Резус (моноклональные антитела - e)</t>
  </si>
  <si>
    <t xml:space="preserve"> Тест на определение антигена «Келл»</t>
  </si>
  <si>
    <t>Тест для определения антигена «Келл» 5 мл, на 50 определений. Наличие товарного знака, международных сертификатов качества от производителя.</t>
  </si>
  <si>
    <t>Сухая кроличья сыворотка</t>
  </si>
  <si>
    <t>Формат: на 100 решений. Наличие товарного знака, международных сертификатов контроля качества, выданных производителем.</t>
  </si>
  <si>
    <t xml:space="preserve"> Решение Хэнкса</t>
  </si>
  <si>
    <t>Формат 500 мл. Наличие товарного знака, международных сертификатов контроля качества, выданных производителем.</t>
  </si>
  <si>
    <t xml:space="preserve"> Гистопак</t>
  </si>
  <si>
    <t>Должен быть стерилизованным-фильтрованным, плотностью 1,077 г/мл, объемом 500 мл. Фирменное наименование, наличие международных сертификатов контроля качества, выданных производителем.</t>
  </si>
  <si>
    <t>Анти-А1 лектин</t>
  </si>
  <si>
    <t>Метод: гемагглютинация. Формат: 5 мл, на 50 определений. Исследуемый образец: кровь. Наличие товарного знака, международных сертификатов качества, выданных производителем.</t>
  </si>
  <si>
    <t>Анти-H лектин</t>
  </si>
  <si>
    <t>Метод: гемагглютинация. Объём: 2 мл. Исследуемый образец: кровь. Наличие товарного знака и международных сертификатов качества от производителя.</t>
  </si>
  <si>
    <t>Анти-М поликлональные/моноклональные</t>
  </si>
  <si>
    <t>Формат: 2 мл. Наличие товарного знака, международных сертификатов контроля качества, выданных производителем.</t>
  </si>
  <si>
    <t xml:space="preserve"> Анти-N-лектин</t>
  </si>
  <si>
    <t xml:space="preserve"> Моноклональные антитела против S</t>
  </si>
  <si>
    <t xml:space="preserve"> Анти-s моноклональные</t>
  </si>
  <si>
    <t>Анти-k (Cellano) Поликлональные / Моноклональные</t>
  </si>
  <si>
    <t xml:space="preserve"> Поликлональные антитела против Kpa</t>
  </si>
  <si>
    <t xml:space="preserve"> Поликлональные антитела против Kpb</t>
  </si>
  <si>
    <t xml:space="preserve"> Моноклональные антитела против Fya</t>
  </si>
  <si>
    <t xml:space="preserve"> Поликлональные антитела против Fyb</t>
  </si>
  <si>
    <t xml:space="preserve"> Поликлональные антитела против Jka</t>
  </si>
  <si>
    <t>Поликлональные антитела против Jkb</t>
  </si>
  <si>
    <t>Анти-луа</t>
  </si>
  <si>
    <t xml:space="preserve"> Анти-люб поликлональный</t>
  </si>
  <si>
    <t xml:space="preserve"> Моноклональные антитела против P1</t>
  </si>
  <si>
    <t xml:space="preserve"> Моноклональные антитела против Lea</t>
  </si>
  <si>
    <t xml:space="preserve"> Моноклональные антитела против Leb</t>
  </si>
  <si>
    <t>AHG полиспецифический</t>
  </si>
  <si>
    <t>Прямая и непрямая проба Кумбса с использованием стеклянных микросфер на приборе BioVue ORTO Workstation. Качественное определение внеплановых антител к группам крови, ферментам и неферментам. Состав: POLY Ant. Антитела к иммуноглобулинам человека, Anti-IgG-, Anti-C3b (моноклональные, клон F7G3), Anti-C3d (моноклональные, клон C4C7), C3b (моноклональные, клон F7G3), Anti-C3d (моноклональные, клон C4C7). Количество тест-кассет: 1-6. 100 кассет в коробке. Наличие товарного знака, международных сертификатов качества от производителя.</t>
  </si>
  <si>
    <t>AHG Анти-IgG</t>
  </si>
  <si>
    <t>Анти-IgG используется для прямой и непрямой пробы Кумбса, включая выявление и идентификацию антител, тестирование на совместимость и автоконтроль с помощью рабочей станции BioVue ORTO. Состав: IgG. Антитела к иммуноглобулинам человека, моноклональные антитела. Количество тест-кассет: от 1 до 6. 100 кассет в упаковке. Наличие товарного знака, международных сертификатов качества от производителя.</t>
  </si>
  <si>
    <t>Прямая и непрямая проба Кумбса со стеклянными микросферами на приборе BioVue ORTO Workstation. Качественное определение группы крови, ферментных и неферментных антител. Состав: IgG. Антитела к иммуноглобулинам человека, моноклональные антитела: Anti-C3b (моноклональные, клон F7G3), Anti-C3d (моноклональные, клон C4C7), C3b (моноклональные, клон F7G3), Anti-C3d (моноклональные, клон C4C7). Количество тест-кассет: от 1 до 2. 100 кассет в коробке. Наличие товарного знака, международных сертификатов качества от производителя.</t>
  </si>
  <si>
    <t>Панель разрешения А</t>
  </si>
  <si>
    <t>Панель для определения антител к группе крови. Состав: панель из 11 флаконов, содержащих 3% специфических донорских эритроцитов первой группы в растворе со слабой ионной силой. 11 флаконов по 3 мл в коробке. Наличие товарного знака, международных сертификатов качества от производителя.</t>
  </si>
  <si>
    <t>Кассета для новорожденных</t>
  </si>
  <si>
    <t>Кассетный тест-набор для определения антигенов систем AB0 и Rh(D), а также прямого антиглобулинового тестирования у новорожденных с использованием стеклянных микросфер на приборе BioVue ORTO Workstation. Анти-А: смесь моноклональных антител Анти-А (IgM, клоны MHO4 и 3d3) Анти-В. антимышиная смесь моноклональных антител (IgM, клоны NB10.5A5 и NB1.19) Анти-А, В. мышиная смесь моноклональных антимышиных антител (IgM, анти-А клоны MHO4 и 3D3, анти-В клоны NB10.5A5 и NB1.19) Анти-D. Анти-D человеческий (IgM, клон D7B8) контрольный. Раствор для потенцирования, IgG. Антитела к иммуноглобулинам человека, моноклональные антитела. Количество кассетных тестов: 1: 100 кассет в коробке. Наличие товарного знака, международных сертификатов качества от производителя.</t>
  </si>
  <si>
    <t>Раствор слабой ионной силы 4x50 мл</t>
  </si>
  <si>
    <t>Слабоионный раствор, предназначенный для использования с аппаратом BioVue ORTO Workstation. Формат 4x50 мл. Наличие товарного знака, международных сертификатов качества, выданных производителем.</t>
  </si>
  <si>
    <t>Раствор слабой ионной силы 3x10 мл</t>
  </si>
  <si>
    <t>Слабоионный раствор, предназначенный для использования с аппаратом BioVue ORTO Workstation. Формат 3x10 мл. Наличие товарного знака, международных сертификатов качества, выданных производителем.</t>
  </si>
  <si>
    <t>Лоток для разбавления</t>
  </si>
  <si>
    <t>Контейнер для разведения из полупрозрачного пластика, предназначен для работы с водными растворами и суспензиями на оборудовании Vision и Vision MAX. Предназначен для разведения эритроцитарной массы физиологическим раствором. В упаковке 180 штук. Наличие товарного знака, международных сертификатов качества от производителя.</t>
  </si>
  <si>
    <t xml:space="preserve"> Испарительный колпачок</t>
  </si>
  <si>
    <t>Крышка для испарения Крышка для испарения Ortho Clinical Diagnostics OCD Ortho Clinical Diagnostics Пластиковые крышки, предназначенные для предотвращения испарения реагентов на устройствах Ortho Vision и Ortho Vision MAX. Упаковка 250 шт. Фирменное наименование, международные сертификаты качества, выданные производителем.</t>
  </si>
  <si>
    <t>Орто 7% BSA</t>
  </si>
  <si>
    <t>7% бычий сывороточный альбумин с консервантами. Предназначен для ежедневного ухода за иглой для забора крови прибора Ortho Vision. 12*5 мл в коробке, закрытой резиновыми колпачками. Наличие товарного знака, международных сертификатов качества, выданных производителем.</t>
  </si>
  <si>
    <t>Аффирмаген (А1+В) Стандартные эритроциты</t>
  </si>
  <si>
    <t>Эритроциты стандартные 0,8%, предназначенные для определения группы крови, полученные методом прямой реакции. Упаковка: 2*10 мл. Наличие товарного знака, международных сертификатов качества от производителя.</t>
  </si>
  <si>
    <t>Электронные капельницы для аппарата ORTO BIO VUE</t>
  </si>
  <si>
    <t xml:space="preserve"> Электронные капельницы для аппарата ORTO BIO VUE. Наличие сертификата качества.</t>
  </si>
  <si>
    <t>Комплект трубок и фильтров для иммуногематологического оборудования Ortho Vision</t>
  </si>
  <si>
    <t>Набор трубок и фильтров для иммуногематологического оборудования Ortho Vision. В упаковке: 3 фильтра, 1 металлическая игла для забора проб, 1 металлический поршень для насоса-регулятора расхода, 2 пластиковых коннектора для системы подачи воды, 6 прозрачных резиновых трубок, 3 синие резиновые трубки.</t>
  </si>
  <si>
    <t>Датчик для оборудования Ortho Vision</t>
  </si>
  <si>
    <t>Пластиковый калиброванный измеритель объема образца для иммуногематологического оборудования Ortho Vision. Количество в упаковке: 1 шт.</t>
  </si>
  <si>
    <t>Борная кислота</t>
  </si>
  <si>
    <t>Белый порошок в упаковках по 50 или 100 грамм. Наличие товарного знака и международных сертификатов качества от производителя.</t>
  </si>
  <si>
    <t>кг</t>
  </si>
  <si>
    <t>Вазелиновое масло</t>
  </si>
  <si>
    <t>Желтоватая жидкость. Наличие товарного знака и международных сертификатов качества, выданных производителем.</t>
  </si>
  <si>
    <t>л</t>
  </si>
  <si>
    <t>Жидкость Luminex Sheath для анализатора LABScan 3D</t>
  </si>
  <si>
    <t>Жидкость для анализатора LABScan 3D объёмом 20 литров. Наличие сертификата качества.</t>
  </si>
  <si>
    <t>Набор для обнаружения антигена HLA класса I</t>
  </si>
  <si>
    <t>Набор предназначен для определения антигенов HLA I класса в сыворотке крови человека с помощью анализатора LABScan 3D. Предназначен для диагностики in vitro (IVD), количество исследований – 25. Наличие сертификата качества.</t>
  </si>
  <si>
    <t>Набор для обнаружения антител HLA класса II</t>
  </si>
  <si>
    <t>Набор предназначен для определения антигенов HLA II класса в сыворотке крови человека с помощью анализатора LABScan 3D. Предназначен для диагностики in vitro (IVD), количество исследований – 25. Наличие сертификата качества. Наличие сертификата качества.</t>
  </si>
  <si>
    <t>Сборка набора SSO класса II DQA1/DQB1</t>
  </si>
  <si>
    <t>Набор предназначен для типирования SSO II класса DQA1/DQB1 в сыворотке крови человека с помощью анализатора LABScan 3D. Предназначен для диагностики in vitro (IVD), количество исследований: 20. Наличие сертификата качества.</t>
  </si>
  <si>
    <t>Конъюгированные ПЭ антитела козла к человеческому IgG</t>
  </si>
  <si>
    <t>Конъюгированные с ПЭ антитела козьи антитела к человеческим IgG предназначены для определения антигенов HLA с помощью анализатора LABScan 3D. Наличие сертификата качества.</t>
  </si>
  <si>
    <t>Отрицательный контроль (LABScreen Negative Control)</t>
  </si>
  <si>
    <t>Реагент отрицательного контроля, предназначенный для определения HLA-антигенов с помощью анализатора LABScan 3D. Наличие сертификата качества.</t>
  </si>
  <si>
    <t xml:space="preserve"> TAQ-полимераза (TAQ50)</t>
  </si>
  <si>
    <t>TAQ-полимераза, предназначенная для HLA-типирования на анализаторе LabScan 3D. Наличие сертификата качества.</t>
  </si>
  <si>
    <t>PE-конъюгированный стрептавидин (LT-SAPE)</t>
  </si>
  <si>
    <t>Стрептавидин, конъюгированный с ПЭ, предназначен для определения HLA-антигенов с помощью анализатора LABScan 3D. Наличие сертификата качества.</t>
  </si>
  <si>
    <t>Набор для ПЦР для определения резус-фактора плода в крови матери (Cell3 Direct)</t>
  </si>
  <si>
    <t>Набор для ПЦР-определения резус-фактора плода по плазме крови матери. Не требует выделения циркулирующей плодной ДНК. Набор работает с несколькими мишенями, что позволяет избежать ошибок и популяционных различий. Набор рассчитан на 96 тестов. Наличие сертификата качества.</t>
  </si>
  <si>
    <t>Сборка кросс-матча (FlowDSA-XM)</t>
  </si>
  <si>
    <t>Набор предназначен для проведения перекрестной пробы (Cross-Match) и позволяет отличить лейкоцитарные антитела от аутоантител, а также селективно выявлять IgG, связанный с поверхностью клеток. Метод детекции: проточная цитометрия. Позволяет сочетать классическую проточную цитометрию с технологией микрочастиц. Позволяет тестировать лимфоциты, полученные из свежих или замороженных источников (периферическая кровь, лимфатические узлы, селезенка). Набор рассчитан на 25 исследований. Наличие сертификата качества.</t>
  </si>
  <si>
    <t>Положительная контрольная сыворотка (положительная контрольная сыворотка FlowPRA класса II)</t>
  </si>
  <si>
    <t>Положительная контрольная сыворотка II класса, предназначенная для использования с набором Crossmatch, объёмом 240 мкл, предназначена для диагностики in vitro. Наличие сертификата качества.</t>
  </si>
  <si>
    <t>Микропланшеты</t>
  </si>
  <si>
    <t>96-луночные микропланшеты для использования с анализатором LABscan 3D, с плоским дном, 10 шт. в коробке. Сертификат качества имеется.</t>
  </si>
  <si>
    <t>Фосфатный буферный раствор (PBS, pH-7,4)</t>
  </si>
  <si>
    <t>PBS (фосфатный буферный раствор) – сбалансированный солевой раствор, используемый для культивирования клеток, например, для промывания клеток перед диссоциацией, транспортировки клеток или тканей, погружения для раскрытия клеток и подготовки реагентов. Не содержит кальция, магния, прозрачный раствор, разведение 1X, pH 7,4, 500 мл. Наличие сертификата качества.</t>
  </si>
  <si>
    <t>Комплект для калибровки анализатора FLEXMAP 3D</t>
  </si>
  <si>
    <t>Сборка необходима для регулярной калибровки устройства FLEXMAP 3D, что обеспечивает корректную работу системы и точность данных. Рассчитано на 25 применений. Наличие сертификата качества.</t>
  </si>
  <si>
    <t>Комплект для проверки производительности FLEXMAP 3D</t>
  </si>
  <si>
    <t>Комплект, необходимый для регулярного тестирования, обеспечивающего корректную работу системы и точность данных. Устройство FLEXMAP 3D тестируется с помощью этого комплекта, рассчитанного на 25 применений. Наличие сертификата качества.</t>
  </si>
  <si>
    <t>Панель изотипирования человека Bio-Plex Pro™, 6-плексная</t>
  </si>
  <si>
    <t>Набор реагентов для мультиплексного определения цитокинов человека с помощью анализатора LABScan 3D. Предназначен для определения как минимум следующих иммуноглобулинов: IgG1, IgG2, IgG3, IgG4, IgA, IgM; 1 x 96 лунок.</t>
  </si>
  <si>
    <t>Панель комплемента человека 2 – иммунологический мультиплексный анализ</t>
  </si>
  <si>
    <t>Набор реагентов для мультиплексного определения цитокинов человека с помощью анализатора LABScan 3D. Должен обнаруживать как минимум следующие аналиты: C1q; C3; C3b/iC3b; C4; Фактор B, Фактор H; 1 x 96 лунок.</t>
  </si>
  <si>
    <t>5-плексная сборка для определения факторов свертывания крови человека</t>
  </si>
  <si>
    <t>Набор реагентов для мультиплексного определения факторов свёртывания крови человека с помощью анализатора LABScan 3D. Необходимо определить как минимум следующие аналиты: фактор XI; фактор XII; фактор XIII; антитромбин; протромбин; 1 x 96 лунок.</t>
  </si>
  <si>
    <t>8-плексный анализ человеческих цитокинов</t>
  </si>
  <si>
    <t>Набор реагентов для мультиплексного определения цитокинов человека с помощью анализатора LABScan 3D. Должен определять как минимум следующие цитокины: GM-CSF; IFN-γ; IL-2; IL-4; IL-6; IL-8; IL-10; TNF-α; 1x96 лунок.</t>
  </si>
  <si>
    <t>Условия поставки: Поставка Товара(ов) осуществляется Продавцом, в случае если финансовые средства предусмотрены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</si>
  <si>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</si>
  <si>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1/2 от общего срока годности на момент поставки, если иное не указано в технических характеристиках.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</si>
  <si>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ЗАКУПКА ЛАБОРАТОРНО-ХИМИЧЕСКИХ ПРЕПАРАТОВ ЗАПЛАНИРОВАНА НА 2026 ГОД</t>
  </si>
  <si>
    <t>Наименование</t>
  </si>
  <si>
    <t>Технические характеристики</t>
  </si>
  <si>
    <t>Количество</t>
  </si>
  <si>
    <t>Ед. измерения</t>
  </si>
  <si>
    <t>Цена покупки единицы</t>
  </si>
  <si>
    <t>Общая цена покупки</t>
  </si>
  <si>
    <t>шт.</t>
  </si>
  <si>
    <t>набор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</si>
</sst>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
      <sz val="7"/>
      <name val="Arial"/>
    </font>
    <font>
      <b/>
      <sz val="10"/>
      <color theme="1"/>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 fillId="0" borderId="0"/>
    <xf numFmtId="0" fontId="1" fillId="0" borderId="0"/>
    <xf numFmtId="43" fontId="6" fillId="0" borderId="0" applyFont="0" applyFill="0" applyBorder="0" applyAlignment="0" applyProtection="0"/>
  </cellStyleXfs>
  <cellXfs count="46">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3" fillId="2" borderId="0" xfId="0" applyFont="1" applyFill="1" applyAlignment="1">
      <alignment horizontal="left" vertical="center" wrapText="1"/>
    </xf>
    <xf numFmtId="0" fontId="5" fillId="2" borderId="0" xfId="0" applyFont="1" applyFill="1" applyAlignment="1">
      <alignment horizontal="center" vertical="center" wrapText="1"/>
    </xf>
    <xf numFmtId="0" fontId="4" fillId="2" borderId="0" xfId="0" applyFont="1" applyFill="1" applyAlignment="1">
      <alignment horizontal="center" vertical="center" wrapText="1"/>
    </xf>
    <xf numFmtId="0" fontId="5" fillId="0" borderId="0" xfId="0" applyFont="1"/>
    <xf numFmtId="0" fontId="5" fillId="0" borderId="0" xfId="0" applyFont="1" applyAlignment="1">
      <alignment horizontal="center"/>
    </xf>
    <xf numFmtId="0" fontId="5" fillId="0" borderId="0" xfId="0" applyFont="1" applyAlignment="1">
      <alignment horizontal="right"/>
    </xf>
    <xf numFmtId="0" fontId="2" fillId="0" borderId="1" xfId="0" applyFont="1" applyBorder="1" applyAlignment="1">
      <alignment horizontal="center" vertical="center"/>
    </xf>
    <xf numFmtId="0" fontId="2"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wrapText="1"/>
    </xf>
    <xf numFmtId="0" fontId="5" fillId="0" borderId="0" xfId="0" applyFont="1" applyAlignment="1">
      <alignment horizontal="center" vertical="center"/>
    </xf>
    <xf numFmtId="43" fontId="5" fillId="0" borderId="0" xfId="3" applyFont="1" applyAlignment="1">
      <alignment horizontal="center" vertical="center"/>
    </xf>
    <xf numFmtId="43" fontId="2" fillId="3" borderId="0" xfId="3" applyFont="1" applyFill="1" applyAlignment="1">
      <alignment horizontal="center" vertical="center"/>
    </xf>
    <xf numFmtId="43" fontId="2" fillId="0" borderId="1" xfId="3" applyFont="1" applyBorder="1" applyAlignment="1">
      <alignment horizontal="center" vertical="center" wrapText="1"/>
    </xf>
    <xf numFmtId="43" fontId="2" fillId="0" borderId="1" xfId="3" applyFont="1" applyBorder="1" applyAlignment="1">
      <alignment horizontal="center" vertical="center"/>
    </xf>
    <xf numFmtId="43" fontId="2" fillId="0" borderId="0" xfId="3" applyFont="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2" borderId="0" xfId="0" applyFont="1" applyFill="1"/>
    <xf numFmtId="0" fontId="3" fillId="0" borderId="1" xfId="0" applyFont="1" applyBorder="1" applyAlignment="1">
      <alignment horizontal="left" vertical="center" wrapText="1"/>
    </xf>
    <xf numFmtId="0" fontId="5" fillId="2" borderId="3"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2" fillId="2" borderId="1" xfId="0" applyFont="1" applyFill="1" applyBorder="1" applyAlignment="1">
      <alignment horizontal="center" vertical="center" wrapText="1"/>
    </xf>
    <xf numFmtId="0" fontId="2" fillId="0" borderId="3" xfId="0" applyFont="1" applyBorder="1" applyAlignment="1">
      <alignment horizontal="center" vertical="center"/>
    </xf>
    <xf numFmtId="0" fontId="7" fillId="0" borderId="6" xfId="0" applyFont="1" applyBorder="1" applyAlignment="1">
      <alignment horizontal="center" vertical="center" wrapText="1"/>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2" fillId="2" borderId="1" xfId="0" applyFont="1" applyFill="1" applyBorder="1" applyAlignment="1">
      <alignment horizontal="left" vertical="center" wrapText="1"/>
    </xf>
    <xf numFmtId="0" fontId="5" fillId="0" borderId="0" xfId="0" applyFont="1" applyAlignment="1">
      <alignment horizont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2" fillId="0" borderId="1" xfId="3" applyNumberFormat="1" applyFont="1" applyBorder="1" applyAlignment="1">
      <alignment horizontal="center" vertical="center"/>
    </xf>
  </cellXfs>
  <cellStyles count="4">
    <cellStyle name="Comma" xfId="3" builtinId="3"/>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72</xdr:row>
      <xdr:rowOff>0</xdr:rowOff>
    </xdr:from>
    <xdr:to>
      <xdr:col>3</xdr:col>
      <xdr:colOff>1247775</xdr:colOff>
      <xdr:row>72</xdr:row>
      <xdr:rowOff>0</xdr:rowOff>
    </xdr:to>
    <xdr:pic>
      <xdr:nvPicPr>
        <xdr:cNvPr id="2" name="Picture 1" descr="lstTable.png">
          <a:extLst>
            <a:ext uri="{FF2B5EF4-FFF2-40B4-BE49-F238E27FC236}">
              <a16:creationId xmlns:a16="http://schemas.microsoft.com/office/drawing/2014/main" id="{A4DBFE1A-FE3F-4615-8BB5-2CD8BAED4A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29150" y="392430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72</xdr:row>
      <xdr:rowOff>0</xdr:rowOff>
    </xdr:from>
    <xdr:to>
      <xdr:col>3</xdr:col>
      <xdr:colOff>1247775</xdr:colOff>
      <xdr:row>72</xdr:row>
      <xdr:rowOff>0</xdr:rowOff>
    </xdr:to>
    <xdr:pic>
      <xdr:nvPicPr>
        <xdr:cNvPr id="3" name="Picture 1" descr="lstTable.png">
          <a:extLst>
            <a:ext uri="{FF2B5EF4-FFF2-40B4-BE49-F238E27FC236}">
              <a16:creationId xmlns:a16="http://schemas.microsoft.com/office/drawing/2014/main" id="{C20A12C4-402B-473A-9746-312658A1F1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29150" y="465867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72</xdr:row>
      <xdr:rowOff>0</xdr:rowOff>
    </xdr:from>
    <xdr:to>
      <xdr:col>3</xdr:col>
      <xdr:colOff>1247775</xdr:colOff>
      <xdr:row>72</xdr:row>
      <xdr:rowOff>0</xdr:rowOff>
    </xdr:to>
    <xdr:pic>
      <xdr:nvPicPr>
        <xdr:cNvPr id="4" name="Picture 1" descr="lstTable.png">
          <a:extLst>
            <a:ext uri="{FF2B5EF4-FFF2-40B4-BE49-F238E27FC236}">
              <a16:creationId xmlns:a16="http://schemas.microsoft.com/office/drawing/2014/main" id="{ADBA51C6-2F33-47CF-8300-154F2A7B00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29150" y="36099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72</xdr:row>
      <xdr:rowOff>0</xdr:rowOff>
    </xdr:from>
    <xdr:to>
      <xdr:col>3</xdr:col>
      <xdr:colOff>1247775</xdr:colOff>
      <xdr:row>72</xdr:row>
      <xdr:rowOff>0</xdr:rowOff>
    </xdr:to>
    <xdr:pic>
      <xdr:nvPicPr>
        <xdr:cNvPr id="5" name="Picture 1" descr="lstTable.png">
          <a:extLst>
            <a:ext uri="{FF2B5EF4-FFF2-40B4-BE49-F238E27FC236}">
              <a16:creationId xmlns:a16="http://schemas.microsoft.com/office/drawing/2014/main" id="{3E3B4CCE-0DDE-4495-9344-6F01F50819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29150" y="36099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71</xdr:row>
      <xdr:rowOff>0</xdr:rowOff>
    </xdr:from>
    <xdr:to>
      <xdr:col>3</xdr:col>
      <xdr:colOff>1247775</xdr:colOff>
      <xdr:row>71</xdr:row>
      <xdr:rowOff>0</xdr:rowOff>
    </xdr:to>
    <xdr:pic>
      <xdr:nvPicPr>
        <xdr:cNvPr id="6" name="Picture 5" descr="lstTable.png">
          <a:extLst>
            <a:ext uri="{FF2B5EF4-FFF2-40B4-BE49-F238E27FC236}">
              <a16:creationId xmlns:a16="http://schemas.microsoft.com/office/drawing/2014/main" id="{B7414B74-3DC2-402A-83EA-F2390CC430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47135" y="6633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71</xdr:row>
      <xdr:rowOff>0</xdr:rowOff>
    </xdr:from>
    <xdr:to>
      <xdr:col>3</xdr:col>
      <xdr:colOff>1247775</xdr:colOff>
      <xdr:row>71</xdr:row>
      <xdr:rowOff>0</xdr:rowOff>
    </xdr:to>
    <xdr:pic>
      <xdr:nvPicPr>
        <xdr:cNvPr id="7" name="Picture 1" descr="lstTable.png">
          <a:extLst>
            <a:ext uri="{FF2B5EF4-FFF2-40B4-BE49-F238E27FC236}">
              <a16:creationId xmlns:a16="http://schemas.microsoft.com/office/drawing/2014/main" id="{425019B1-2ACE-4F28-AEE0-732A47026C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47135" y="6633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71</xdr:row>
      <xdr:rowOff>0</xdr:rowOff>
    </xdr:from>
    <xdr:to>
      <xdr:col>3</xdr:col>
      <xdr:colOff>1247775</xdr:colOff>
      <xdr:row>71</xdr:row>
      <xdr:rowOff>0</xdr:rowOff>
    </xdr:to>
    <xdr:pic>
      <xdr:nvPicPr>
        <xdr:cNvPr id="8" name="Picture 1" descr="lstTable.png">
          <a:extLst>
            <a:ext uri="{FF2B5EF4-FFF2-40B4-BE49-F238E27FC236}">
              <a16:creationId xmlns:a16="http://schemas.microsoft.com/office/drawing/2014/main" id="{79A85703-3C4E-4E4C-BB9F-05636DB79E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47135" y="6633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72</xdr:row>
      <xdr:rowOff>0</xdr:rowOff>
    </xdr:from>
    <xdr:to>
      <xdr:col>3</xdr:col>
      <xdr:colOff>1247775</xdr:colOff>
      <xdr:row>72</xdr:row>
      <xdr:rowOff>0</xdr:rowOff>
    </xdr:to>
    <xdr:pic>
      <xdr:nvPicPr>
        <xdr:cNvPr id="2" name="Picture 1" descr="lstTable.png">
          <a:extLst>
            <a:ext uri="{FF2B5EF4-FFF2-40B4-BE49-F238E27FC236}">
              <a16:creationId xmlns:a16="http://schemas.microsoft.com/office/drawing/2014/main" id="{6C86D7DA-5DED-4C67-AE9F-A59043D8FE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1282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72</xdr:row>
      <xdr:rowOff>0</xdr:rowOff>
    </xdr:from>
    <xdr:to>
      <xdr:col>3</xdr:col>
      <xdr:colOff>1247775</xdr:colOff>
      <xdr:row>72</xdr:row>
      <xdr:rowOff>0</xdr:rowOff>
    </xdr:to>
    <xdr:pic>
      <xdr:nvPicPr>
        <xdr:cNvPr id="3" name="Picture 1" descr="lstTable.png">
          <a:extLst>
            <a:ext uri="{FF2B5EF4-FFF2-40B4-BE49-F238E27FC236}">
              <a16:creationId xmlns:a16="http://schemas.microsoft.com/office/drawing/2014/main" id="{D7A89D49-2138-4A2C-AD02-662536ECDE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1282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72</xdr:row>
      <xdr:rowOff>0</xdr:rowOff>
    </xdr:from>
    <xdr:to>
      <xdr:col>3</xdr:col>
      <xdr:colOff>1247775</xdr:colOff>
      <xdr:row>72</xdr:row>
      <xdr:rowOff>0</xdr:rowOff>
    </xdr:to>
    <xdr:pic>
      <xdr:nvPicPr>
        <xdr:cNvPr id="4" name="Picture 1" descr="lstTable.png">
          <a:extLst>
            <a:ext uri="{FF2B5EF4-FFF2-40B4-BE49-F238E27FC236}">
              <a16:creationId xmlns:a16="http://schemas.microsoft.com/office/drawing/2014/main" id="{4F902305-C5CA-4564-A75B-CA05380D84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1282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72</xdr:row>
      <xdr:rowOff>0</xdr:rowOff>
    </xdr:from>
    <xdr:to>
      <xdr:col>3</xdr:col>
      <xdr:colOff>1247775</xdr:colOff>
      <xdr:row>72</xdr:row>
      <xdr:rowOff>0</xdr:rowOff>
    </xdr:to>
    <xdr:pic>
      <xdr:nvPicPr>
        <xdr:cNvPr id="5" name="Picture 1" descr="lstTable.png">
          <a:extLst>
            <a:ext uri="{FF2B5EF4-FFF2-40B4-BE49-F238E27FC236}">
              <a16:creationId xmlns:a16="http://schemas.microsoft.com/office/drawing/2014/main" id="{C95037D3-ADBA-4F53-8C78-C3D34FEBF5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1282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71</xdr:row>
      <xdr:rowOff>0</xdr:rowOff>
    </xdr:from>
    <xdr:to>
      <xdr:col>3</xdr:col>
      <xdr:colOff>1247775</xdr:colOff>
      <xdr:row>71</xdr:row>
      <xdr:rowOff>0</xdr:rowOff>
    </xdr:to>
    <xdr:pic>
      <xdr:nvPicPr>
        <xdr:cNvPr id="6" name="Picture 5" descr="lstTable.png">
          <a:extLst>
            <a:ext uri="{FF2B5EF4-FFF2-40B4-BE49-F238E27FC236}">
              <a16:creationId xmlns:a16="http://schemas.microsoft.com/office/drawing/2014/main" id="{7EEFE04B-70D6-4A3C-8160-1C2E50697D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71</xdr:row>
      <xdr:rowOff>0</xdr:rowOff>
    </xdr:from>
    <xdr:to>
      <xdr:col>3</xdr:col>
      <xdr:colOff>1247775</xdr:colOff>
      <xdr:row>71</xdr:row>
      <xdr:rowOff>0</xdr:rowOff>
    </xdr:to>
    <xdr:pic>
      <xdr:nvPicPr>
        <xdr:cNvPr id="7" name="Picture 1" descr="lstTable.png">
          <a:extLst>
            <a:ext uri="{FF2B5EF4-FFF2-40B4-BE49-F238E27FC236}">
              <a16:creationId xmlns:a16="http://schemas.microsoft.com/office/drawing/2014/main" id="{A1813376-68EE-47A7-AA5B-B91A4F3327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71</xdr:row>
      <xdr:rowOff>0</xdr:rowOff>
    </xdr:from>
    <xdr:to>
      <xdr:col>3</xdr:col>
      <xdr:colOff>1247775</xdr:colOff>
      <xdr:row>71</xdr:row>
      <xdr:rowOff>0</xdr:rowOff>
    </xdr:to>
    <xdr:pic>
      <xdr:nvPicPr>
        <xdr:cNvPr id="8" name="Picture 1" descr="lstTable.png">
          <a:extLst>
            <a:ext uri="{FF2B5EF4-FFF2-40B4-BE49-F238E27FC236}">
              <a16:creationId xmlns:a16="http://schemas.microsoft.com/office/drawing/2014/main" id="{7577DBBF-087B-4736-A13B-3E7AAFDC8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4"/>
  <sheetViews>
    <sheetView tabSelected="1" zoomScale="55" zoomScaleNormal="55" workbookViewId="0">
      <selection activeCell="A70" sqref="A70:G70"/>
    </sheetView>
  </sheetViews>
  <sheetFormatPr defaultColWidth="9.109375" defaultRowHeight="15" x14ac:dyDescent="0.35"/>
  <cols>
    <col min="1" max="1" width="5.33203125" style="7" customWidth="1"/>
    <col min="2" max="2" width="17" style="7" customWidth="1"/>
    <col min="3" max="3" width="28.44140625" style="7" customWidth="1"/>
    <col min="4" max="4" width="45.44140625" style="8" customWidth="1"/>
    <col min="5" max="5" width="8.44140625" style="9" customWidth="1"/>
    <col min="6" max="6" width="10" style="9" customWidth="1"/>
    <col min="7" max="7" width="10.33203125" style="14" customWidth="1"/>
    <col min="8" max="8" width="18.44140625" style="15" customWidth="1"/>
    <col min="9" max="16384" width="9.109375" style="7"/>
  </cols>
  <sheetData>
    <row r="1" spans="1:8" ht="29.25" customHeight="1" x14ac:dyDescent="0.35">
      <c r="A1" s="37" t="s">
        <v>74</v>
      </c>
      <c r="B1" s="38"/>
      <c r="C1" s="38"/>
      <c r="D1" s="38"/>
      <c r="E1" s="38"/>
      <c r="F1" s="38"/>
      <c r="G1" s="38"/>
      <c r="H1" s="16"/>
    </row>
    <row r="2" spans="1:8" s="11" customFormat="1" ht="45" x14ac:dyDescent="0.35">
      <c r="A2" s="10" t="s">
        <v>2</v>
      </c>
      <c r="B2" s="35" t="s">
        <v>122</v>
      </c>
      <c r="C2" s="1" t="s">
        <v>39</v>
      </c>
      <c r="D2" s="2" t="s">
        <v>40</v>
      </c>
      <c r="E2" s="2" t="s">
        <v>1</v>
      </c>
      <c r="F2" s="3" t="s">
        <v>0</v>
      </c>
      <c r="G2" s="13" t="s">
        <v>41</v>
      </c>
      <c r="H2" s="17" t="s">
        <v>57</v>
      </c>
    </row>
    <row r="3" spans="1:8" s="11" customFormat="1" ht="54.75" customHeight="1" x14ac:dyDescent="0.35">
      <c r="A3" s="10">
        <v>1</v>
      </c>
      <c r="B3" s="36" t="s">
        <v>131</v>
      </c>
      <c r="C3" s="23" t="s">
        <v>25</v>
      </c>
      <c r="D3" s="25" t="s">
        <v>49</v>
      </c>
      <c r="E3" s="24">
        <v>250</v>
      </c>
      <c r="F3" s="24" t="s">
        <v>3</v>
      </c>
      <c r="G3" s="22">
        <v>800</v>
      </c>
      <c r="H3" s="45">
        <f t="shared" ref="H3:H67" si="0">E3*G3</f>
        <v>200000</v>
      </c>
    </row>
    <row r="4" spans="1:8" s="11" customFormat="1" ht="54.75" customHeight="1" x14ac:dyDescent="0.35">
      <c r="A4" s="10">
        <v>2</v>
      </c>
      <c r="B4" s="36" t="s">
        <v>132</v>
      </c>
      <c r="C4" s="23" t="s">
        <v>26</v>
      </c>
      <c r="D4" s="25" t="s">
        <v>49</v>
      </c>
      <c r="E4" s="24">
        <v>250</v>
      </c>
      <c r="F4" s="24" t="s">
        <v>3</v>
      </c>
      <c r="G4" s="22">
        <v>800</v>
      </c>
      <c r="H4" s="45">
        <f t="shared" si="0"/>
        <v>200000</v>
      </c>
    </row>
    <row r="5" spans="1:8" s="11" customFormat="1" ht="54.75" customHeight="1" x14ac:dyDescent="0.35">
      <c r="A5" s="10">
        <v>3</v>
      </c>
      <c r="B5" s="36" t="s">
        <v>133</v>
      </c>
      <c r="C5" s="23" t="s">
        <v>44</v>
      </c>
      <c r="D5" s="25" t="s">
        <v>49</v>
      </c>
      <c r="E5" s="24">
        <v>200</v>
      </c>
      <c r="F5" s="24" t="s">
        <v>3</v>
      </c>
      <c r="G5" s="22">
        <v>1000</v>
      </c>
      <c r="H5" s="45">
        <f t="shared" si="0"/>
        <v>200000</v>
      </c>
    </row>
    <row r="6" spans="1:8" s="11" customFormat="1" ht="59.25" customHeight="1" x14ac:dyDescent="0.35">
      <c r="A6" s="10">
        <v>4</v>
      </c>
      <c r="B6" s="36" t="s">
        <v>134</v>
      </c>
      <c r="C6" s="23" t="s">
        <v>29</v>
      </c>
      <c r="D6" s="25" t="s">
        <v>50</v>
      </c>
      <c r="E6" s="24">
        <v>60</v>
      </c>
      <c r="F6" s="24" t="s">
        <v>3</v>
      </c>
      <c r="G6" s="22">
        <v>2000</v>
      </c>
      <c r="H6" s="45">
        <f t="shared" si="0"/>
        <v>120000</v>
      </c>
    </row>
    <row r="7" spans="1:8" s="11" customFormat="1" ht="59.25" customHeight="1" x14ac:dyDescent="0.35">
      <c r="A7" s="10">
        <v>5</v>
      </c>
      <c r="B7" s="36" t="s">
        <v>135</v>
      </c>
      <c r="C7" s="23" t="s">
        <v>28</v>
      </c>
      <c r="D7" s="25" t="s">
        <v>50</v>
      </c>
      <c r="E7" s="24">
        <v>20</v>
      </c>
      <c r="F7" s="24" t="s">
        <v>3</v>
      </c>
      <c r="G7" s="22">
        <v>1800</v>
      </c>
      <c r="H7" s="45">
        <f t="shared" si="0"/>
        <v>36000</v>
      </c>
    </row>
    <row r="8" spans="1:8" s="11" customFormat="1" ht="59.25" customHeight="1" x14ac:dyDescent="0.35">
      <c r="A8" s="10">
        <v>6</v>
      </c>
      <c r="B8" s="36" t="s">
        <v>136</v>
      </c>
      <c r="C8" s="23" t="s">
        <v>30</v>
      </c>
      <c r="D8" s="25" t="s">
        <v>50</v>
      </c>
      <c r="E8" s="24">
        <v>250</v>
      </c>
      <c r="F8" s="24" t="s">
        <v>3</v>
      </c>
      <c r="G8" s="22">
        <v>1200</v>
      </c>
      <c r="H8" s="45">
        <f t="shared" si="0"/>
        <v>300000</v>
      </c>
    </row>
    <row r="9" spans="1:8" s="11" customFormat="1" ht="59.25" customHeight="1" x14ac:dyDescent="0.35">
      <c r="A9" s="10">
        <v>7</v>
      </c>
      <c r="B9" s="36" t="s">
        <v>137</v>
      </c>
      <c r="C9" s="28" t="s">
        <v>31</v>
      </c>
      <c r="D9" s="21" t="s">
        <v>50</v>
      </c>
      <c r="E9" s="26">
        <v>30</v>
      </c>
      <c r="F9" s="24" t="s">
        <v>3</v>
      </c>
      <c r="G9" s="22">
        <v>5000</v>
      </c>
      <c r="H9" s="45">
        <f t="shared" si="0"/>
        <v>150000</v>
      </c>
    </row>
    <row r="10" spans="1:8" s="11" customFormat="1" ht="59.25" customHeight="1" x14ac:dyDescent="0.35">
      <c r="A10" s="10">
        <v>8</v>
      </c>
      <c r="B10" s="36" t="s">
        <v>138</v>
      </c>
      <c r="C10" s="28" t="s">
        <v>32</v>
      </c>
      <c r="D10" s="21" t="s">
        <v>50</v>
      </c>
      <c r="E10" s="26">
        <v>30</v>
      </c>
      <c r="F10" s="24" t="s">
        <v>3</v>
      </c>
      <c r="G10" s="22">
        <v>2200</v>
      </c>
      <c r="H10" s="45">
        <f t="shared" si="0"/>
        <v>66000</v>
      </c>
    </row>
    <row r="11" spans="1:8" s="11" customFormat="1" ht="63" customHeight="1" x14ac:dyDescent="0.35">
      <c r="A11" s="10">
        <v>9</v>
      </c>
      <c r="B11" s="36" t="s">
        <v>139</v>
      </c>
      <c r="C11" s="28" t="s">
        <v>33</v>
      </c>
      <c r="D11" s="21" t="s">
        <v>50</v>
      </c>
      <c r="E11" s="26">
        <v>30</v>
      </c>
      <c r="F11" s="24" t="s">
        <v>3</v>
      </c>
      <c r="G11" s="22">
        <v>4000</v>
      </c>
      <c r="H11" s="45">
        <f t="shared" si="0"/>
        <v>120000</v>
      </c>
    </row>
    <row r="12" spans="1:8" s="11" customFormat="1" ht="63" customHeight="1" x14ac:dyDescent="0.35">
      <c r="A12" s="10">
        <v>10</v>
      </c>
      <c r="B12" s="36" t="s">
        <v>140</v>
      </c>
      <c r="C12" s="23" t="s">
        <v>34</v>
      </c>
      <c r="D12" s="25" t="s">
        <v>69</v>
      </c>
      <c r="E12" s="24">
        <v>150</v>
      </c>
      <c r="F12" s="24" t="s">
        <v>3</v>
      </c>
      <c r="G12" s="22">
        <v>1200</v>
      </c>
      <c r="H12" s="45">
        <f t="shared" si="0"/>
        <v>180000</v>
      </c>
    </row>
    <row r="13" spans="1:8" s="11" customFormat="1" ht="54.75" customHeight="1" x14ac:dyDescent="0.35">
      <c r="A13" s="10">
        <v>11</v>
      </c>
      <c r="B13" s="36" t="s">
        <v>141</v>
      </c>
      <c r="C13" s="23" t="s">
        <v>35</v>
      </c>
      <c r="D13" s="25" t="s">
        <v>51</v>
      </c>
      <c r="E13" s="24">
        <v>30</v>
      </c>
      <c r="F13" s="24" t="s">
        <v>3</v>
      </c>
      <c r="G13" s="22">
        <v>2500</v>
      </c>
      <c r="H13" s="45">
        <f t="shared" si="0"/>
        <v>75000</v>
      </c>
    </row>
    <row r="14" spans="1:8" s="11" customFormat="1" ht="54.75" customHeight="1" x14ac:dyDescent="0.35">
      <c r="A14" s="10">
        <v>12</v>
      </c>
      <c r="B14" s="36" t="s">
        <v>142</v>
      </c>
      <c r="C14" s="23" t="s">
        <v>4</v>
      </c>
      <c r="D14" s="25" t="s">
        <v>47</v>
      </c>
      <c r="E14" s="24">
        <v>20</v>
      </c>
      <c r="F14" s="24" t="s">
        <v>3</v>
      </c>
      <c r="G14" s="22">
        <v>15000</v>
      </c>
      <c r="H14" s="45">
        <f t="shared" si="0"/>
        <v>300000</v>
      </c>
    </row>
    <row r="15" spans="1:8" s="11" customFormat="1" ht="71.25" customHeight="1" x14ac:dyDescent="0.35">
      <c r="A15" s="10">
        <v>13</v>
      </c>
      <c r="B15" s="36" t="s">
        <v>143</v>
      </c>
      <c r="C15" s="23" t="s">
        <v>36</v>
      </c>
      <c r="D15" s="25" t="s">
        <v>48</v>
      </c>
      <c r="E15" s="24">
        <v>12</v>
      </c>
      <c r="F15" s="24" t="s">
        <v>3</v>
      </c>
      <c r="G15" s="22">
        <v>70000</v>
      </c>
      <c r="H15" s="45">
        <f t="shared" si="0"/>
        <v>840000</v>
      </c>
    </row>
    <row r="16" spans="1:8" s="11" customFormat="1" ht="77.25" customHeight="1" x14ac:dyDescent="0.35">
      <c r="A16" s="10">
        <v>14</v>
      </c>
      <c r="B16" s="36" t="s">
        <v>144</v>
      </c>
      <c r="C16" s="23" t="s">
        <v>27</v>
      </c>
      <c r="D16" s="25" t="s">
        <v>52</v>
      </c>
      <c r="E16" s="24">
        <v>1</v>
      </c>
      <c r="F16" s="24" t="s">
        <v>3</v>
      </c>
      <c r="G16" s="22">
        <v>4000</v>
      </c>
      <c r="H16" s="45">
        <f t="shared" si="0"/>
        <v>4000</v>
      </c>
    </row>
    <row r="17" spans="1:8" s="11" customFormat="1" ht="77.25" customHeight="1" x14ac:dyDescent="0.35">
      <c r="A17" s="10">
        <v>15</v>
      </c>
      <c r="B17" s="36" t="s">
        <v>145</v>
      </c>
      <c r="C17" s="23" t="s">
        <v>75</v>
      </c>
      <c r="D17" s="21" t="s">
        <v>110</v>
      </c>
      <c r="E17" s="26">
        <v>5</v>
      </c>
      <c r="F17" s="26" t="s">
        <v>3</v>
      </c>
      <c r="G17" s="10">
        <v>8000</v>
      </c>
      <c r="H17" s="45">
        <f t="shared" si="0"/>
        <v>40000</v>
      </c>
    </row>
    <row r="18" spans="1:8" s="11" customFormat="1" ht="54.75" customHeight="1" x14ac:dyDescent="0.35">
      <c r="A18" s="10">
        <v>16</v>
      </c>
      <c r="B18" s="36" t="s">
        <v>146</v>
      </c>
      <c r="C18" s="23" t="s">
        <v>42</v>
      </c>
      <c r="D18" s="25" t="s">
        <v>53</v>
      </c>
      <c r="E18" s="24">
        <v>3</v>
      </c>
      <c r="F18" s="24" t="s">
        <v>3</v>
      </c>
      <c r="G18" s="22">
        <v>15000</v>
      </c>
      <c r="H18" s="45">
        <f t="shared" si="0"/>
        <v>45000</v>
      </c>
    </row>
    <row r="19" spans="1:8" s="11" customFormat="1" ht="54.75" customHeight="1" x14ac:dyDescent="0.35">
      <c r="A19" s="10">
        <v>17</v>
      </c>
      <c r="B19" s="36" t="s">
        <v>147</v>
      </c>
      <c r="C19" s="23" t="s">
        <v>5</v>
      </c>
      <c r="D19" s="25" t="s">
        <v>53</v>
      </c>
      <c r="E19" s="24">
        <v>3</v>
      </c>
      <c r="F19" s="24" t="s">
        <v>3</v>
      </c>
      <c r="G19" s="22">
        <v>12000</v>
      </c>
      <c r="H19" s="45">
        <f t="shared" si="0"/>
        <v>36000</v>
      </c>
    </row>
    <row r="20" spans="1:8" s="11" customFormat="1" ht="54.75" customHeight="1" x14ac:dyDescent="0.35">
      <c r="A20" s="10">
        <v>18</v>
      </c>
      <c r="B20" s="36" t="s">
        <v>148</v>
      </c>
      <c r="C20" s="23" t="s">
        <v>6</v>
      </c>
      <c r="D20" s="25" t="s">
        <v>53</v>
      </c>
      <c r="E20" s="24">
        <v>3</v>
      </c>
      <c r="F20" s="24" t="s">
        <v>3</v>
      </c>
      <c r="G20" s="22">
        <v>16000</v>
      </c>
      <c r="H20" s="45">
        <f t="shared" si="0"/>
        <v>48000</v>
      </c>
    </row>
    <row r="21" spans="1:8" s="11" customFormat="1" ht="54.75" customHeight="1" x14ac:dyDescent="0.35">
      <c r="A21" s="10">
        <v>19</v>
      </c>
      <c r="B21" s="36" t="s">
        <v>149</v>
      </c>
      <c r="C21" s="23" t="s">
        <v>7</v>
      </c>
      <c r="D21" s="25" t="s">
        <v>53</v>
      </c>
      <c r="E21" s="24">
        <v>3</v>
      </c>
      <c r="F21" s="24" t="s">
        <v>3</v>
      </c>
      <c r="G21" s="22">
        <v>35000</v>
      </c>
      <c r="H21" s="45">
        <f t="shared" si="0"/>
        <v>105000</v>
      </c>
    </row>
    <row r="22" spans="1:8" s="11" customFormat="1" ht="54.75" customHeight="1" x14ac:dyDescent="0.35">
      <c r="A22" s="10">
        <v>20</v>
      </c>
      <c r="B22" s="36" t="s">
        <v>150</v>
      </c>
      <c r="C22" s="23" t="s">
        <v>43</v>
      </c>
      <c r="D22" s="25" t="s">
        <v>53</v>
      </c>
      <c r="E22" s="24">
        <v>3</v>
      </c>
      <c r="F22" s="24" t="s">
        <v>3</v>
      </c>
      <c r="G22" s="22">
        <v>12000</v>
      </c>
      <c r="H22" s="45">
        <f t="shared" si="0"/>
        <v>36000</v>
      </c>
    </row>
    <row r="23" spans="1:8" s="11" customFormat="1" ht="54.75" customHeight="1" x14ac:dyDescent="0.35">
      <c r="A23" s="10">
        <v>21</v>
      </c>
      <c r="B23" s="36" t="s">
        <v>151</v>
      </c>
      <c r="C23" s="23" t="s">
        <v>8</v>
      </c>
      <c r="D23" s="25" t="s">
        <v>53</v>
      </c>
      <c r="E23" s="24">
        <v>3</v>
      </c>
      <c r="F23" s="24" t="s">
        <v>3</v>
      </c>
      <c r="G23" s="22">
        <v>30000</v>
      </c>
      <c r="H23" s="45">
        <f t="shared" si="0"/>
        <v>90000</v>
      </c>
    </row>
    <row r="24" spans="1:8" s="11" customFormat="1" ht="54.75" customHeight="1" x14ac:dyDescent="0.35">
      <c r="A24" s="10">
        <v>22</v>
      </c>
      <c r="B24" s="36" t="s">
        <v>152</v>
      </c>
      <c r="C24" s="23" t="s">
        <v>9</v>
      </c>
      <c r="D24" s="25" t="s">
        <v>53</v>
      </c>
      <c r="E24" s="24">
        <v>3</v>
      </c>
      <c r="F24" s="24" t="s">
        <v>3</v>
      </c>
      <c r="G24" s="22">
        <v>30000</v>
      </c>
      <c r="H24" s="45">
        <f t="shared" si="0"/>
        <v>90000</v>
      </c>
    </row>
    <row r="25" spans="1:8" s="11" customFormat="1" ht="54.75" customHeight="1" x14ac:dyDescent="0.35">
      <c r="A25" s="10">
        <v>23</v>
      </c>
      <c r="B25" s="36" t="s">
        <v>153</v>
      </c>
      <c r="C25" s="23" t="s">
        <v>10</v>
      </c>
      <c r="D25" s="25" t="s">
        <v>53</v>
      </c>
      <c r="E25" s="24">
        <v>3</v>
      </c>
      <c r="F25" s="24" t="s">
        <v>3</v>
      </c>
      <c r="G25" s="22">
        <v>20000</v>
      </c>
      <c r="H25" s="45">
        <f t="shared" si="0"/>
        <v>60000</v>
      </c>
    </row>
    <row r="26" spans="1:8" s="11" customFormat="1" ht="54.75" customHeight="1" x14ac:dyDescent="0.35">
      <c r="A26" s="10">
        <v>24</v>
      </c>
      <c r="B26" s="36" t="s">
        <v>154</v>
      </c>
      <c r="C26" s="23" t="s">
        <v>11</v>
      </c>
      <c r="D26" s="25" t="s">
        <v>53</v>
      </c>
      <c r="E26" s="24">
        <v>3</v>
      </c>
      <c r="F26" s="24" t="s">
        <v>3</v>
      </c>
      <c r="G26" s="22">
        <v>30000</v>
      </c>
      <c r="H26" s="45">
        <f t="shared" si="0"/>
        <v>90000</v>
      </c>
    </row>
    <row r="27" spans="1:8" s="11" customFormat="1" ht="54.75" customHeight="1" x14ac:dyDescent="0.35">
      <c r="A27" s="10">
        <v>25</v>
      </c>
      <c r="B27" s="36" t="s">
        <v>155</v>
      </c>
      <c r="C27" s="23" t="s">
        <v>12</v>
      </c>
      <c r="D27" s="25" t="s">
        <v>53</v>
      </c>
      <c r="E27" s="24">
        <v>3</v>
      </c>
      <c r="F27" s="24" t="s">
        <v>3</v>
      </c>
      <c r="G27" s="22">
        <v>25000</v>
      </c>
      <c r="H27" s="45">
        <f t="shared" si="0"/>
        <v>75000</v>
      </c>
    </row>
    <row r="28" spans="1:8" s="11" customFormat="1" ht="54.75" customHeight="1" x14ac:dyDescent="0.35">
      <c r="A28" s="10">
        <v>26</v>
      </c>
      <c r="B28" s="36" t="s">
        <v>156</v>
      </c>
      <c r="C28" s="23" t="s">
        <v>13</v>
      </c>
      <c r="D28" s="25" t="s">
        <v>53</v>
      </c>
      <c r="E28" s="24">
        <v>3</v>
      </c>
      <c r="F28" s="24" t="s">
        <v>3</v>
      </c>
      <c r="G28" s="22">
        <v>26000</v>
      </c>
      <c r="H28" s="45">
        <f t="shared" si="0"/>
        <v>78000</v>
      </c>
    </row>
    <row r="29" spans="1:8" s="11" customFormat="1" ht="54.75" customHeight="1" x14ac:dyDescent="0.35">
      <c r="A29" s="10">
        <v>27</v>
      </c>
      <c r="B29" s="36" t="s">
        <v>157</v>
      </c>
      <c r="C29" s="23" t="s">
        <v>14</v>
      </c>
      <c r="D29" s="25" t="s">
        <v>53</v>
      </c>
      <c r="E29" s="24">
        <v>3</v>
      </c>
      <c r="F29" s="24" t="s">
        <v>3</v>
      </c>
      <c r="G29" s="22">
        <v>65000</v>
      </c>
      <c r="H29" s="45">
        <f t="shared" si="0"/>
        <v>195000</v>
      </c>
    </row>
    <row r="30" spans="1:8" s="11" customFormat="1" ht="54.75" customHeight="1" x14ac:dyDescent="0.35">
      <c r="A30" s="10">
        <v>28</v>
      </c>
      <c r="B30" s="36" t="s">
        <v>158</v>
      </c>
      <c r="C30" s="23" t="s">
        <v>15</v>
      </c>
      <c r="D30" s="25" t="s">
        <v>53</v>
      </c>
      <c r="E30" s="24">
        <v>3</v>
      </c>
      <c r="F30" s="24" t="s">
        <v>3</v>
      </c>
      <c r="G30" s="22">
        <v>90000</v>
      </c>
      <c r="H30" s="45">
        <f t="shared" si="0"/>
        <v>270000</v>
      </c>
    </row>
    <row r="31" spans="1:8" s="11" customFormat="1" ht="54.75" customHeight="1" x14ac:dyDescent="0.35">
      <c r="A31" s="10">
        <v>29</v>
      </c>
      <c r="B31" s="36" t="s">
        <v>159</v>
      </c>
      <c r="C31" s="23" t="s">
        <v>16</v>
      </c>
      <c r="D31" s="25" t="s">
        <v>53</v>
      </c>
      <c r="E31" s="24">
        <v>3</v>
      </c>
      <c r="F31" s="24" t="s">
        <v>3</v>
      </c>
      <c r="G31" s="22">
        <v>12000</v>
      </c>
      <c r="H31" s="45">
        <f t="shared" si="0"/>
        <v>36000</v>
      </c>
    </row>
    <row r="32" spans="1:8" s="11" customFormat="1" ht="54.75" customHeight="1" x14ac:dyDescent="0.35">
      <c r="A32" s="10">
        <v>30</v>
      </c>
      <c r="B32" s="36" t="s">
        <v>160</v>
      </c>
      <c r="C32" s="23" t="s">
        <v>17</v>
      </c>
      <c r="D32" s="25" t="s">
        <v>53</v>
      </c>
      <c r="E32" s="24">
        <v>3</v>
      </c>
      <c r="F32" s="24" t="s">
        <v>3</v>
      </c>
      <c r="G32" s="22">
        <v>13000</v>
      </c>
      <c r="H32" s="45">
        <f t="shared" si="0"/>
        <v>39000</v>
      </c>
    </row>
    <row r="33" spans="1:8" s="11" customFormat="1" ht="54.75" customHeight="1" x14ac:dyDescent="0.35">
      <c r="A33" s="10">
        <v>31</v>
      </c>
      <c r="B33" s="36" t="s">
        <v>161</v>
      </c>
      <c r="C33" s="23" t="s">
        <v>18</v>
      </c>
      <c r="D33" s="25" t="s">
        <v>53</v>
      </c>
      <c r="E33" s="24">
        <v>3</v>
      </c>
      <c r="F33" s="24" t="s">
        <v>3</v>
      </c>
      <c r="G33" s="22">
        <v>20000</v>
      </c>
      <c r="H33" s="45">
        <f t="shared" si="0"/>
        <v>60000</v>
      </c>
    </row>
    <row r="34" spans="1:8" s="11" customFormat="1" ht="214.5" customHeight="1" x14ac:dyDescent="0.35">
      <c r="A34" s="10">
        <v>32</v>
      </c>
      <c r="B34" s="36" t="s">
        <v>176</v>
      </c>
      <c r="C34" s="23" t="s">
        <v>20</v>
      </c>
      <c r="D34" s="25" t="s">
        <v>109</v>
      </c>
      <c r="E34" s="24">
        <v>20</v>
      </c>
      <c r="F34" s="24" t="s">
        <v>19</v>
      </c>
      <c r="G34" s="22">
        <v>215000</v>
      </c>
      <c r="H34" s="45">
        <f t="shared" si="0"/>
        <v>4300000</v>
      </c>
    </row>
    <row r="35" spans="1:8" s="11" customFormat="1" ht="203.25" customHeight="1" x14ac:dyDescent="0.35">
      <c r="A35" s="10">
        <v>33</v>
      </c>
      <c r="B35" s="36" t="s">
        <v>177</v>
      </c>
      <c r="C35" s="23" t="s">
        <v>21</v>
      </c>
      <c r="D35" s="25" t="s">
        <v>70</v>
      </c>
      <c r="E35" s="24">
        <v>10</v>
      </c>
      <c r="F35" s="24" t="s">
        <v>19</v>
      </c>
      <c r="G35" s="22">
        <v>152000</v>
      </c>
      <c r="H35" s="45">
        <f t="shared" si="0"/>
        <v>1520000</v>
      </c>
    </row>
    <row r="36" spans="1:8" s="11" customFormat="1" ht="251.25" customHeight="1" x14ac:dyDescent="0.35">
      <c r="A36" s="10">
        <v>34</v>
      </c>
      <c r="B36" s="36" t="s">
        <v>178</v>
      </c>
      <c r="C36" s="23" t="s">
        <v>45</v>
      </c>
      <c r="D36" s="25" t="s">
        <v>71</v>
      </c>
      <c r="E36" s="24">
        <v>5</v>
      </c>
      <c r="F36" s="24" t="s">
        <v>19</v>
      </c>
      <c r="G36" s="22">
        <v>363000</v>
      </c>
      <c r="H36" s="45">
        <f t="shared" si="0"/>
        <v>1815000</v>
      </c>
    </row>
    <row r="37" spans="1:8" s="11" customFormat="1" ht="138.75" customHeight="1" x14ac:dyDescent="0.35">
      <c r="A37" s="10">
        <v>35</v>
      </c>
      <c r="B37" s="36" t="s">
        <v>179</v>
      </c>
      <c r="C37" s="23" t="s">
        <v>46</v>
      </c>
      <c r="D37" s="25" t="s">
        <v>73</v>
      </c>
      <c r="E37" s="24">
        <v>2</v>
      </c>
      <c r="F37" s="24" t="s">
        <v>19</v>
      </c>
      <c r="G37" s="22">
        <v>176000</v>
      </c>
      <c r="H37" s="45">
        <f t="shared" si="0"/>
        <v>352000</v>
      </c>
    </row>
    <row r="38" spans="1:8" s="11" customFormat="1" ht="330.75" customHeight="1" x14ac:dyDescent="0.35">
      <c r="A38" s="10">
        <v>36</v>
      </c>
      <c r="B38" s="36" t="s">
        <v>180</v>
      </c>
      <c r="C38" s="23" t="s">
        <v>22</v>
      </c>
      <c r="D38" s="25" t="s">
        <v>72</v>
      </c>
      <c r="E38" s="24">
        <v>1</v>
      </c>
      <c r="F38" s="24" t="s">
        <v>19</v>
      </c>
      <c r="G38" s="22">
        <v>158000</v>
      </c>
      <c r="H38" s="45">
        <f t="shared" si="0"/>
        <v>158000</v>
      </c>
    </row>
    <row r="39" spans="1:8" s="11" customFormat="1" ht="89.25" customHeight="1" x14ac:dyDescent="0.35">
      <c r="A39" s="10">
        <v>37</v>
      </c>
      <c r="B39" s="36" t="s">
        <v>181</v>
      </c>
      <c r="C39" s="23" t="s">
        <v>58</v>
      </c>
      <c r="D39" s="25" t="s">
        <v>54</v>
      </c>
      <c r="E39" s="24">
        <v>2</v>
      </c>
      <c r="F39" s="24" t="s">
        <v>19</v>
      </c>
      <c r="G39" s="22">
        <v>86000</v>
      </c>
      <c r="H39" s="45">
        <f t="shared" si="0"/>
        <v>172000</v>
      </c>
    </row>
    <row r="40" spans="1:8" s="11" customFormat="1" ht="89.25" customHeight="1" x14ac:dyDescent="0.35">
      <c r="A40" s="10">
        <v>38</v>
      </c>
      <c r="B40" s="36" t="s">
        <v>182</v>
      </c>
      <c r="C40" s="23" t="s">
        <v>60</v>
      </c>
      <c r="D40" s="25" t="s">
        <v>59</v>
      </c>
      <c r="E40" s="24">
        <v>10</v>
      </c>
      <c r="F40" s="24" t="s">
        <v>19</v>
      </c>
      <c r="G40" s="22">
        <v>25000</v>
      </c>
      <c r="H40" s="45">
        <f t="shared" si="0"/>
        <v>250000</v>
      </c>
    </row>
    <row r="41" spans="1:8" s="27" customFormat="1" ht="138.75" customHeight="1" x14ac:dyDescent="0.35">
      <c r="A41" s="10">
        <v>39</v>
      </c>
      <c r="B41" s="36" t="s">
        <v>183</v>
      </c>
      <c r="C41" s="23" t="s">
        <v>61</v>
      </c>
      <c r="D41" s="25" t="s">
        <v>65</v>
      </c>
      <c r="E41" s="24">
        <v>15</v>
      </c>
      <c r="F41" s="24" t="s">
        <v>19</v>
      </c>
      <c r="G41" s="22">
        <v>51000</v>
      </c>
      <c r="H41" s="45">
        <f t="shared" si="0"/>
        <v>765000</v>
      </c>
    </row>
    <row r="42" spans="1:8" s="27" customFormat="1" ht="126.75" customHeight="1" x14ac:dyDescent="0.35">
      <c r="A42" s="10">
        <v>40</v>
      </c>
      <c r="B42" s="36" t="s">
        <v>184</v>
      </c>
      <c r="C42" s="23" t="s">
        <v>62</v>
      </c>
      <c r="D42" s="25" t="s">
        <v>66</v>
      </c>
      <c r="E42" s="24">
        <v>4</v>
      </c>
      <c r="F42" s="24" t="s">
        <v>19</v>
      </c>
      <c r="G42" s="22">
        <v>26000</v>
      </c>
      <c r="H42" s="45">
        <f t="shared" si="0"/>
        <v>104000</v>
      </c>
    </row>
    <row r="43" spans="1:8" s="11" customFormat="1" ht="105" customHeight="1" x14ac:dyDescent="0.35">
      <c r="A43" s="10">
        <v>41</v>
      </c>
      <c r="B43" s="36" t="s">
        <v>185</v>
      </c>
      <c r="C43" s="23" t="s">
        <v>63</v>
      </c>
      <c r="D43" s="25" t="s">
        <v>67</v>
      </c>
      <c r="E43" s="24">
        <v>15</v>
      </c>
      <c r="F43" s="24" t="s">
        <v>19</v>
      </c>
      <c r="G43" s="22">
        <v>62000</v>
      </c>
      <c r="H43" s="45">
        <f t="shared" si="0"/>
        <v>930000</v>
      </c>
    </row>
    <row r="44" spans="1:8" s="11" customFormat="1" ht="89.25" customHeight="1" x14ac:dyDescent="0.35">
      <c r="A44" s="10">
        <v>42</v>
      </c>
      <c r="B44" s="36" t="s">
        <v>186</v>
      </c>
      <c r="C44" s="23" t="s">
        <v>64</v>
      </c>
      <c r="D44" s="25" t="s">
        <v>68</v>
      </c>
      <c r="E44" s="24">
        <v>60</v>
      </c>
      <c r="F44" s="24" t="s">
        <v>19</v>
      </c>
      <c r="G44" s="22">
        <v>48000</v>
      </c>
      <c r="H44" s="45">
        <f t="shared" si="0"/>
        <v>2880000</v>
      </c>
    </row>
    <row r="45" spans="1:8" s="11" customFormat="1" ht="70.5" customHeight="1" x14ac:dyDescent="0.35">
      <c r="A45" s="10">
        <v>43</v>
      </c>
      <c r="B45" s="36" t="s">
        <v>123</v>
      </c>
      <c r="C45" s="28" t="s">
        <v>111</v>
      </c>
      <c r="D45" s="21" t="s">
        <v>112</v>
      </c>
      <c r="E45" s="21">
        <v>19200</v>
      </c>
      <c r="F45" s="20" t="s">
        <v>3</v>
      </c>
      <c r="G45" s="22">
        <v>90</v>
      </c>
      <c r="H45" s="45">
        <f t="shared" si="0"/>
        <v>1728000</v>
      </c>
    </row>
    <row r="46" spans="1:8" s="11" customFormat="1" ht="120" customHeight="1" x14ac:dyDescent="0.35">
      <c r="A46" s="10">
        <v>44</v>
      </c>
      <c r="B46" s="36" t="s">
        <v>162</v>
      </c>
      <c r="C46" s="28" t="s">
        <v>116</v>
      </c>
      <c r="D46" s="21" t="s">
        <v>113</v>
      </c>
      <c r="E46" s="21">
        <v>1</v>
      </c>
      <c r="F46" s="20" t="s">
        <v>19</v>
      </c>
      <c r="G46" s="22">
        <v>1100000</v>
      </c>
      <c r="H46" s="45">
        <f t="shared" si="0"/>
        <v>1100000</v>
      </c>
    </row>
    <row r="47" spans="1:8" s="11" customFormat="1" ht="75.75" customHeight="1" x14ac:dyDescent="0.35">
      <c r="A47" s="10">
        <v>45</v>
      </c>
      <c r="B47" s="36" t="s">
        <v>163</v>
      </c>
      <c r="C47" s="28" t="s">
        <v>114</v>
      </c>
      <c r="D47" s="21" t="s">
        <v>115</v>
      </c>
      <c r="E47" s="21">
        <v>1</v>
      </c>
      <c r="F47" s="20" t="s">
        <v>19</v>
      </c>
      <c r="G47" s="22">
        <v>115000</v>
      </c>
      <c r="H47" s="45">
        <f t="shared" si="0"/>
        <v>115000</v>
      </c>
    </row>
    <row r="48" spans="1:8" s="11" customFormat="1" ht="69.75" customHeight="1" x14ac:dyDescent="0.35">
      <c r="A48" s="10">
        <v>46</v>
      </c>
      <c r="B48" s="36" t="s">
        <v>188</v>
      </c>
      <c r="C48" s="23" t="s">
        <v>37</v>
      </c>
      <c r="D48" s="25" t="s">
        <v>55</v>
      </c>
      <c r="E48" s="24">
        <v>0.5</v>
      </c>
      <c r="F48" s="24" t="s">
        <v>23</v>
      </c>
      <c r="G48" s="22">
        <v>1500</v>
      </c>
      <c r="H48" s="45">
        <f t="shared" si="0"/>
        <v>750</v>
      </c>
    </row>
    <row r="49" spans="1:8" s="11" customFormat="1" ht="66" customHeight="1" x14ac:dyDescent="0.35">
      <c r="A49" s="10">
        <v>47</v>
      </c>
      <c r="B49" s="36" t="s">
        <v>187</v>
      </c>
      <c r="C49" s="23" t="s">
        <v>24</v>
      </c>
      <c r="D49" s="25" t="s">
        <v>56</v>
      </c>
      <c r="E49" s="24">
        <v>0.5</v>
      </c>
      <c r="F49" s="24" t="s">
        <v>38</v>
      </c>
      <c r="G49" s="22">
        <v>4000</v>
      </c>
      <c r="H49" s="45">
        <f t="shared" si="0"/>
        <v>2000</v>
      </c>
    </row>
    <row r="50" spans="1:8" s="11" customFormat="1" ht="66" customHeight="1" x14ac:dyDescent="0.35">
      <c r="A50" s="10">
        <v>48</v>
      </c>
      <c r="B50" s="36" t="s">
        <v>124</v>
      </c>
      <c r="C50" s="29" t="s">
        <v>76</v>
      </c>
      <c r="D50" s="30" t="s">
        <v>77</v>
      </c>
      <c r="E50" s="30">
        <v>6</v>
      </c>
      <c r="F50" s="30" t="s">
        <v>3</v>
      </c>
      <c r="G50" s="30">
        <v>175000</v>
      </c>
      <c r="H50" s="45">
        <f t="shared" si="0"/>
        <v>1050000</v>
      </c>
    </row>
    <row r="51" spans="1:8" s="11" customFormat="1" ht="111.75" customHeight="1" x14ac:dyDescent="0.35">
      <c r="A51" s="10">
        <v>49</v>
      </c>
      <c r="B51" s="36" t="s">
        <v>164</v>
      </c>
      <c r="C51" s="29" t="s">
        <v>78</v>
      </c>
      <c r="D51" s="31" t="s">
        <v>79</v>
      </c>
      <c r="E51" s="30">
        <v>2</v>
      </c>
      <c r="F51" s="30" t="s">
        <v>19</v>
      </c>
      <c r="G51" s="30">
        <v>3900000</v>
      </c>
      <c r="H51" s="45">
        <f t="shared" si="0"/>
        <v>7800000</v>
      </c>
    </row>
    <row r="52" spans="1:8" s="11" customFormat="1" ht="111.75" customHeight="1" x14ac:dyDescent="0.35">
      <c r="A52" s="10">
        <v>50</v>
      </c>
      <c r="B52" s="36" t="s">
        <v>165</v>
      </c>
      <c r="C52" s="29" t="s">
        <v>80</v>
      </c>
      <c r="D52" s="31" t="s">
        <v>81</v>
      </c>
      <c r="E52" s="30">
        <v>2</v>
      </c>
      <c r="F52" s="30" t="s">
        <v>19</v>
      </c>
      <c r="G52" s="30">
        <v>3245000</v>
      </c>
      <c r="H52" s="45">
        <f t="shared" si="0"/>
        <v>6490000</v>
      </c>
    </row>
    <row r="53" spans="1:8" s="11" customFormat="1" ht="99" customHeight="1" x14ac:dyDescent="0.35">
      <c r="A53" s="10">
        <v>51</v>
      </c>
      <c r="B53" s="36" t="s">
        <v>166</v>
      </c>
      <c r="C53" s="29" t="s">
        <v>82</v>
      </c>
      <c r="D53" s="31" t="s">
        <v>83</v>
      </c>
      <c r="E53" s="30">
        <v>2</v>
      </c>
      <c r="F53" s="30" t="s">
        <v>19</v>
      </c>
      <c r="G53" s="30">
        <v>987000</v>
      </c>
      <c r="H53" s="45">
        <f t="shared" si="0"/>
        <v>1974000</v>
      </c>
    </row>
    <row r="54" spans="1:8" s="11" customFormat="1" ht="99" customHeight="1" x14ac:dyDescent="0.35">
      <c r="A54" s="10">
        <v>52</v>
      </c>
      <c r="B54" s="36" t="s">
        <v>125</v>
      </c>
      <c r="C54" s="29" t="s">
        <v>84</v>
      </c>
      <c r="D54" s="31" t="s">
        <v>85</v>
      </c>
      <c r="E54" s="30">
        <v>2</v>
      </c>
      <c r="F54" s="30" t="s">
        <v>3</v>
      </c>
      <c r="G54" s="30">
        <v>750000</v>
      </c>
      <c r="H54" s="45">
        <f t="shared" si="0"/>
        <v>1500000</v>
      </c>
    </row>
    <row r="55" spans="1:8" s="11" customFormat="1" ht="99" customHeight="1" x14ac:dyDescent="0.35">
      <c r="A55" s="10">
        <v>53</v>
      </c>
      <c r="B55" s="36" t="s">
        <v>126</v>
      </c>
      <c r="C55" s="29" t="s">
        <v>86</v>
      </c>
      <c r="D55" s="31" t="s">
        <v>87</v>
      </c>
      <c r="E55" s="30">
        <v>2</v>
      </c>
      <c r="F55" s="30" t="s">
        <v>3</v>
      </c>
      <c r="G55" s="30">
        <v>210000</v>
      </c>
      <c r="H55" s="45">
        <f t="shared" si="0"/>
        <v>420000</v>
      </c>
    </row>
    <row r="56" spans="1:8" s="11" customFormat="1" ht="90" customHeight="1" x14ac:dyDescent="0.35">
      <c r="A56" s="10">
        <v>54</v>
      </c>
      <c r="B56" s="36" t="s">
        <v>127</v>
      </c>
      <c r="C56" s="29" t="s">
        <v>88</v>
      </c>
      <c r="D56" s="30" t="s">
        <v>89</v>
      </c>
      <c r="E56" s="30">
        <v>2</v>
      </c>
      <c r="F56" s="30" t="s">
        <v>3</v>
      </c>
      <c r="G56" s="30">
        <v>175000</v>
      </c>
      <c r="H56" s="45">
        <f t="shared" si="0"/>
        <v>350000</v>
      </c>
    </row>
    <row r="57" spans="1:8" s="11" customFormat="1" ht="90" customHeight="1" x14ac:dyDescent="0.35">
      <c r="A57" s="10">
        <v>55</v>
      </c>
      <c r="B57" s="36" t="s">
        <v>128</v>
      </c>
      <c r="C57" s="29" t="s">
        <v>90</v>
      </c>
      <c r="D57" s="30" t="s">
        <v>91</v>
      </c>
      <c r="E57" s="30">
        <v>2</v>
      </c>
      <c r="F57" s="30" t="s">
        <v>3</v>
      </c>
      <c r="G57" s="30">
        <v>400000</v>
      </c>
      <c r="H57" s="45">
        <f t="shared" si="0"/>
        <v>800000</v>
      </c>
    </row>
    <row r="58" spans="1:8" s="11" customFormat="1" ht="127.5" customHeight="1" x14ac:dyDescent="0.35">
      <c r="A58" s="10">
        <v>56</v>
      </c>
      <c r="B58" s="36" t="s">
        <v>167</v>
      </c>
      <c r="C58" s="29" t="s">
        <v>92</v>
      </c>
      <c r="D58" s="30" t="s">
        <v>93</v>
      </c>
      <c r="E58" s="30">
        <v>2</v>
      </c>
      <c r="F58" s="30" t="s">
        <v>19</v>
      </c>
      <c r="G58" s="30">
        <v>1200000</v>
      </c>
      <c r="H58" s="45">
        <f t="shared" si="0"/>
        <v>2400000</v>
      </c>
    </row>
    <row r="59" spans="1:8" s="11" customFormat="1" ht="194.25" customHeight="1" x14ac:dyDescent="0.35">
      <c r="A59" s="10">
        <v>57</v>
      </c>
      <c r="B59" s="36" t="s">
        <v>168</v>
      </c>
      <c r="C59" s="29" t="s">
        <v>94</v>
      </c>
      <c r="D59" s="30" t="s">
        <v>95</v>
      </c>
      <c r="E59" s="30">
        <v>2</v>
      </c>
      <c r="F59" s="30" t="s">
        <v>19</v>
      </c>
      <c r="G59" s="30">
        <v>1950000</v>
      </c>
      <c r="H59" s="45">
        <f t="shared" si="0"/>
        <v>3900000</v>
      </c>
    </row>
    <row r="60" spans="1:8" s="11" customFormat="1" ht="81.75" customHeight="1" x14ac:dyDescent="0.35">
      <c r="A60" s="10">
        <v>58</v>
      </c>
      <c r="B60" s="36" t="s">
        <v>129</v>
      </c>
      <c r="C60" s="29" t="s">
        <v>96</v>
      </c>
      <c r="D60" s="30" t="s">
        <v>97</v>
      </c>
      <c r="E60" s="30">
        <v>2</v>
      </c>
      <c r="F60" s="30" t="s">
        <v>3</v>
      </c>
      <c r="G60" s="30">
        <v>120000</v>
      </c>
      <c r="H60" s="45">
        <f t="shared" si="0"/>
        <v>240000</v>
      </c>
    </row>
    <row r="61" spans="1:8" s="11" customFormat="1" ht="81.75" customHeight="1" x14ac:dyDescent="0.35">
      <c r="A61" s="10">
        <v>59</v>
      </c>
      <c r="B61" s="36" t="s">
        <v>169</v>
      </c>
      <c r="C61" s="29" t="s">
        <v>98</v>
      </c>
      <c r="D61" s="30" t="s">
        <v>99</v>
      </c>
      <c r="E61" s="30">
        <v>8</v>
      </c>
      <c r="F61" s="30" t="s">
        <v>19</v>
      </c>
      <c r="G61" s="30">
        <v>10000</v>
      </c>
      <c r="H61" s="45">
        <f t="shared" si="0"/>
        <v>80000</v>
      </c>
    </row>
    <row r="62" spans="1:8" s="11" customFormat="1" ht="148.5" customHeight="1" x14ac:dyDescent="0.35">
      <c r="A62" s="10">
        <v>60</v>
      </c>
      <c r="B62" s="36" t="s">
        <v>130</v>
      </c>
      <c r="C62" s="29" t="s">
        <v>100</v>
      </c>
      <c r="D62" s="30" t="s">
        <v>101</v>
      </c>
      <c r="E62" s="30">
        <v>12</v>
      </c>
      <c r="F62" s="30" t="s">
        <v>3</v>
      </c>
      <c r="G62" s="30">
        <v>20000</v>
      </c>
      <c r="H62" s="45">
        <f t="shared" si="0"/>
        <v>240000</v>
      </c>
    </row>
    <row r="63" spans="1:8" s="11" customFormat="1" ht="106.5" customHeight="1" x14ac:dyDescent="0.35">
      <c r="A63" s="10">
        <v>61</v>
      </c>
      <c r="B63" s="36" t="s">
        <v>170</v>
      </c>
      <c r="C63" s="29" t="s">
        <v>102</v>
      </c>
      <c r="D63" s="30" t="s">
        <v>103</v>
      </c>
      <c r="E63" s="30">
        <v>2</v>
      </c>
      <c r="F63" s="30" t="s">
        <v>19</v>
      </c>
      <c r="G63" s="30">
        <v>270000</v>
      </c>
      <c r="H63" s="45">
        <f t="shared" si="0"/>
        <v>540000</v>
      </c>
    </row>
    <row r="64" spans="1:8" s="11" customFormat="1" ht="106.5" customHeight="1" x14ac:dyDescent="0.35">
      <c r="A64" s="10">
        <v>62</v>
      </c>
      <c r="B64" s="36" t="s">
        <v>171</v>
      </c>
      <c r="C64" s="29" t="s">
        <v>104</v>
      </c>
      <c r="D64" s="30" t="s">
        <v>105</v>
      </c>
      <c r="E64" s="30">
        <v>2</v>
      </c>
      <c r="F64" s="30" t="s">
        <v>19</v>
      </c>
      <c r="G64" s="30">
        <v>270000</v>
      </c>
      <c r="H64" s="45">
        <f t="shared" si="0"/>
        <v>540000</v>
      </c>
    </row>
    <row r="65" spans="1:8" s="11" customFormat="1" ht="111" customHeight="1" x14ac:dyDescent="0.35">
      <c r="A65" s="10">
        <v>63</v>
      </c>
      <c r="B65" s="36" t="s">
        <v>172</v>
      </c>
      <c r="C65" s="32" t="s">
        <v>106</v>
      </c>
      <c r="D65" s="24" t="s">
        <v>117</v>
      </c>
      <c r="E65" s="24">
        <v>1</v>
      </c>
      <c r="F65" s="30" t="s">
        <v>19</v>
      </c>
      <c r="G65" s="24">
        <v>900000</v>
      </c>
      <c r="H65" s="45">
        <f t="shared" si="0"/>
        <v>900000</v>
      </c>
    </row>
    <row r="66" spans="1:8" s="11" customFormat="1" ht="102.75" customHeight="1" x14ac:dyDescent="0.35">
      <c r="A66" s="10">
        <v>64</v>
      </c>
      <c r="B66" s="36" t="s">
        <v>173</v>
      </c>
      <c r="C66" s="32" t="s">
        <v>107</v>
      </c>
      <c r="D66" s="24" t="s">
        <v>108</v>
      </c>
      <c r="E66" s="24">
        <v>1</v>
      </c>
      <c r="F66" s="30" t="s">
        <v>19</v>
      </c>
      <c r="G66" s="24">
        <v>1200000</v>
      </c>
      <c r="H66" s="45">
        <f t="shared" si="0"/>
        <v>1200000</v>
      </c>
    </row>
    <row r="67" spans="1:8" s="11" customFormat="1" ht="105" customHeight="1" x14ac:dyDescent="0.35">
      <c r="A67" s="10">
        <v>65</v>
      </c>
      <c r="B67" s="36" t="s">
        <v>174</v>
      </c>
      <c r="C67" s="32" t="s">
        <v>120</v>
      </c>
      <c r="D67" s="24" t="s">
        <v>121</v>
      </c>
      <c r="E67" s="24">
        <v>1</v>
      </c>
      <c r="F67" s="24" t="s">
        <v>19</v>
      </c>
      <c r="G67" s="34">
        <v>1500000</v>
      </c>
      <c r="H67" s="45">
        <f t="shared" si="0"/>
        <v>1500000</v>
      </c>
    </row>
    <row r="68" spans="1:8" s="11" customFormat="1" ht="99" customHeight="1" x14ac:dyDescent="0.35">
      <c r="A68" s="10">
        <v>66</v>
      </c>
      <c r="B68" s="36" t="s">
        <v>175</v>
      </c>
      <c r="C68" s="33" t="s">
        <v>119</v>
      </c>
      <c r="D68" s="26" t="s">
        <v>118</v>
      </c>
      <c r="E68" s="26">
        <v>1</v>
      </c>
      <c r="F68" s="26" t="s">
        <v>19</v>
      </c>
      <c r="G68" s="26">
        <v>1500000</v>
      </c>
      <c r="H68" s="45">
        <f t="shared" ref="H68" si="1">E68*G68</f>
        <v>1500000</v>
      </c>
    </row>
    <row r="69" spans="1:8" s="11" customFormat="1" ht="19.5" customHeight="1" x14ac:dyDescent="0.35">
      <c r="A69" s="12"/>
      <c r="B69" s="12"/>
      <c r="C69" s="4"/>
      <c r="D69" s="6"/>
      <c r="E69" s="5"/>
      <c r="F69" s="5"/>
      <c r="G69" s="12"/>
      <c r="H69" s="19"/>
    </row>
    <row r="70" spans="1:8" s="11" customFormat="1" ht="154.19999999999999" customHeight="1" x14ac:dyDescent="0.35">
      <c r="A70" s="39" t="s">
        <v>189</v>
      </c>
      <c r="B70" s="39"/>
      <c r="C70" s="39"/>
      <c r="D70" s="39"/>
      <c r="E70" s="39"/>
      <c r="F70" s="39"/>
      <c r="G70" s="39"/>
      <c r="H70" s="19"/>
    </row>
    <row r="71" spans="1:8" s="11" customFormat="1" ht="81" customHeight="1" x14ac:dyDescent="0.35">
      <c r="A71" s="39" t="s">
        <v>190</v>
      </c>
      <c r="B71" s="39"/>
      <c r="C71" s="39"/>
      <c r="D71" s="39"/>
      <c r="E71" s="39"/>
      <c r="F71" s="39"/>
      <c r="G71" s="39"/>
      <c r="H71" s="19"/>
    </row>
    <row r="72" spans="1:8" s="11" customFormat="1" ht="77.400000000000006" customHeight="1" x14ac:dyDescent="0.35">
      <c r="A72" s="39" t="s">
        <v>191</v>
      </c>
      <c r="B72" s="39"/>
      <c r="C72" s="39"/>
      <c r="D72" s="39"/>
      <c r="E72" s="39"/>
      <c r="F72" s="39"/>
      <c r="G72" s="39"/>
      <c r="H72" s="19"/>
    </row>
    <row r="73" spans="1:8" x14ac:dyDescent="0.35">
      <c r="E73" s="12"/>
    </row>
    <row r="74" spans="1:8" ht="31.5" customHeight="1" x14ac:dyDescent="0.35">
      <c r="B74" s="40" t="s">
        <v>192</v>
      </c>
      <c r="C74" s="40"/>
      <c r="D74" s="40"/>
    </row>
  </sheetData>
  <mergeCells count="5">
    <mergeCell ref="A1:G1"/>
    <mergeCell ref="A70:G70"/>
    <mergeCell ref="A71:G71"/>
    <mergeCell ref="A72:G72"/>
    <mergeCell ref="B74:D74"/>
  </mergeCells>
  <pageMargins left="0.7" right="0"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3429F-FAE2-487F-90EC-B9B73D97AD3C}">
  <dimension ref="A1:H74"/>
  <sheetViews>
    <sheetView topLeftCell="A67" zoomScale="55" zoomScaleNormal="55" workbookViewId="0">
      <selection activeCell="C68" sqref="C68"/>
    </sheetView>
  </sheetViews>
  <sheetFormatPr defaultColWidth="9.109375" defaultRowHeight="15" x14ac:dyDescent="0.35"/>
  <cols>
    <col min="1" max="1" width="5.33203125" style="7" customWidth="1"/>
    <col min="2" max="2" width="17" style="7" customWidth="1"/>
    <col min="3" max="3" width="32.88671875" style="7" customWidth="1"/>
    <col min="4" max="4" width="45.44140625" style="8" customWidth="1"/>
    <col min="5" max="5" width="8.44140625" style="9" customWidth="1"/>
    <col min="6" max="6" width="10" style="9" customWidth="1"/>
    <col min="7" max="7" width="10.33203125" style="14" customWidth="1"/>
    <col min="8" max="8" width="18.44140625" style="15" customWidth="1"/>
    <col min="9" max="16384" width="9.109375" style="7"/>
  </cols>
  <sheetData>
    <row r="1" spans="1:8" ht="29.25" customHeight="1" x14ac:dyDescent="0.35">
      <c r="A1" s="37" t="s">
        <v>307</v>
      </c>
      <c r="B1" s="38"/>
      <c r="C1" s="38"/>
      <c r="D1" s="38"/>
      <c r="E1" s="38"/>
      <c r="F1" s="38"/>
      <c r="G1" s="38"/>
      <c r="H1" s="38"/>
    </row>
    <row r="2" spans="1:8" s="11" customFormat="1" ht="45" x14ac:dyDescent="0.35">
      <c r="A2" s="41" t="s">
        <v>2</v>
      </c>
      <c r="B2" s="42" t="s">
        <v>122</v>
      </c>
      <c r="C2" s="43" t="s">
        <v>308</v>
      </c>
      <c r="D2" s="44" t="s">
        <v>309</v>
      </c>
      <c r="E2" s="44" t="s">
        <v>310</v>
      </c>
      <c r="F2" s="44" t="s">
        <v>311</v>
      </c>
      <c r="G2" s="44" t="s">
        <v>312</v>
      </c>
      <c r="H2" s="44" t="s">
        <v>313</v>
      </c>
    </row>
    <row r="3" spans="1:8" s="11" customFormat="1" ht="54.75" customHeight="1" x14ac:dyDescent="0.35">
      <c r="A3" s="10">
        <v>1</v>
      </c>
      <c r="B3" s="36" t="s">
        <v>131</v>
      </c>
      <c r="C3" s="23" t="s">
        <v>193</v>
      </c>
      <c r="D3" s="25" t="s">
        <v>194</v>
      </c>
      <c r="E3" s="24">
        <v>250</v>
      </c>
      <c r="F3" s="24" t="s">
        <v>314</v>
      </c>
      <c r="G3" s="22">
        <v>800</v>
      </c>
      <c r="H3" s="18">
        <f t="shared" ref="H3:H67" si="0">E3*G3</f>
        <v>200000</v>
      </c>
    </row>
    <row r="4" spans="1:8" s="11" customFormat="1" ht="54.75" customHeight="1" x14ac:dyDescent="0.35">
      <c r="A4" s="10">
        <v>2</v>
      </c>
      <c r="B4" s="36" t="s">
        <v>132</v>
      </c>
      <c r="C4" s="23" t="s">
        <v>195</v>
      </c>
      <c r="D4" s="25" t="s">
        <v>194</v>
      </c>
      <c r="E4" s="24">
        <v>250</v>
      </c>
      <c r="F4" s="24" t="s">
        <v>314</v>
      </c>
      <c r="G4" s="22">
        <v>800</v>
      </c>
      <c r="H4" s="18">
        <f t="shared" si="0"/>
        <v>200000</v>
      </c>
    </row>
    <row r="5" spans="1:8" s="11" customFormat="1" ht="54.75" customHeight="1" x14ac:dyDescent="0.35">
      <c r="A5" s="10">
        <v>3</v>
      </c>
      <c r="B5" s="36" t="s">
        <v>133</v>
      </c>
      <c r="C5" s="23" t="s">
        <v>196</v>
      </c>
      <c r="D5" s="25" t="s">
        <v>194</v>
      </c>
      <c r="E5" s="24">
        <v>200</v>
      </c>
      <c r="F5" s="24" t="s">
        <v>314</v>
      </c>
      <c r="G5" s="22">
        <v>1000</v>
      </c>
      <c r="H5" s="18">
        <f t="shared" si="0"/>
        <v>200000</v>
      </c>
    </row>
    <row r="6" spans="1:8" s="11" customFormat="1" ht="59.25" customHeight="1" x14ac:dyDescent="0.35">
      <c r="A6" s="10">
        <v>4</v>
      </c>
      <c r="B6" s="36" t="s">
        <v>134</v>
      </c>
      <c r="C6" s="23" t="s">
        <v>197</v>
      </c>
      <c r="D6" s="25" t="s">
        <v>198</v>
      </c>
      <c r="E6" s="24">
        <v>60</v>
      </c>
      <c r="F6" s="24" t="s">
        <v>314</v>
      </c>
      <c r="G6" s="22">
        <v>2000</v>
      </c>
      <c r="H6" s="18">
        <f t="shared" si="0"/>
        <v>120000</v>
      </c>
    </row>
    <row r="7" spans="1:8" s="11" customFormat="1" ht="59.25" customHeight="1" x14ac:dyDescent="0.35">
      <c r="A7" s="10">
        <v>5</v>
      </c>
      <c r="B7" s="36" t="s">
        <v>135</v>
      </c>
      <c r="C7" s="23" t="s">
        <v>199</v>
      </c>
      <c r="D7" s="25" t="s">
        <v>198</v>
      </c>
      <c r="E7" s="24">
        <v>20</v>
      </c>
      <c r="F7" s="24" t="s">
        <v>314</v>
      </c>
      <c r="G7" s="22">
        <v>1800</v>
      </c>
      <c r="H7" s="18">
        <f t="shared" si="0"/>
        <v>36000</v>
      </c>
    </row>
    <row r="8" spans="1:8" s="11" customFormat="1" ht="59.25" customHeight="1" x14ac:dyDescent="0.35">
      <c r="A8" s="10">
        <v>6</v>
      </c>
      <c r="B8" s="36" t="s">
        <v>136</v>
      </c>
      <c r="C8" s="23" t="s">
        <v>200</v>
      </c>
      <c r="D8" s="25" t="s">
        <v>198</v>
      </c>
      <c r="E8" s="24">
        <v>250</v>
      </c>
      <c r="F8" s="24" t="s">
        <v>314</v>
      </c>
      <c r="G8" s="22">
        <v>1200</v>
      </c>
      <c r="H8" s="18">
        <f t="shared" si="0"/>
        <v>300000</v>
      </c>
    </row>
    <row r="9" spans="1:8" s="11" customFormat="1" ht="59.25" customHeight="1" x14ac:dyDescent="0.35">
      <c r="A9" s="10">
        <v>7</v>
      </c>
      <c r="B9" s="36" t="s">
        <v>137</v>
      </c>
      <c r="C9" s="28" t="s">
        <v>201</v>
      </c>
      <c r="D9" s="21" t="s">
        <v>198</v>
      </c>
      <c r="E9" s="26">
        <v>30</v>
      </c>
      <c r="F9" s="24" t="s">
        <v>314</v>
      </c>
      <c r="G9" s="22">
        <v>5000</v>
      </c>
      <c r="H9" s="18">
        <f t="shared" si="0"/>
        <v>150000</v>
      </c>
    </row>
    <row r="10" spans="1:8" s="11" customFormat="1" ht="59.25" customHeight="1" x14ac:dyDescent="0.35">
      <c r="A10" s="10">
        <v>8</v>
      </c>
      <c r="B10" s="36" t="s">
        <v>138</v>
      </c>
      <c r="C10" s="28" t="s">
        <v>202</v>
      </c>
      <c r="D10" s="21" t="s">
        <v>198</v>
      </c>
      <c r="E10" s="26">
        <v>30</v>
      </c>
      <c r="F10" s="24" t="s">
        <v>314</v>
      </c>
      <c r="G10" s="22">
        <v>2200</v>
      </c>
      <c r="H10" s="18">
        <f t="shared" si="0"/>
        <v>66000</v>
      </c>
    </row>
    <row r="11" spans="1:8" s="11" customFormat="1" ht="63" customHeight="1" x14ac:dyDescent="0.35">
      <c r="A11" s="10">
        <v>9</v>
      </c>
      <c r="B11" s="36" t="s">
        <v>139</v>
      </c>
      <c r="C11" s="28" t="s">
        <v>203</v>
      </c>
      <c r="D11" s="21" t="s">
        <v>198</v>
      </c>
      <c r="E11" s="26">
        <v>30</v>
      </c>
      <c r="F11" s="24" t="s">
        <v>314</v>
      </c>
      <c r="G11" s="22">
        <v>4000</v>
      </c>
      <c r="H11" s="18">
        <f t="shared" si="0"/>
        <v>120000</v>
      </c>
    </row>
    <row r="12" spans="1:8" s="11" customFormat="1" ht="63" customHeight="1" x14ac:dyDescent="0.35">
      <c r="A12" s="10">
        <v>10</v>
      </c>
      <c r="B12" s="36" t="s">
        <v>140</v>
      </c>
      <c r="C12" s="23" t="s">
        <v>204</v>
      </c>
      <c r="D12" s="25" t="s">
        <v>205</v>
      </c>
      <c r="E12" s="24">
        <v>150</v>
      </c>
      <c r="F12" s="24" t="s">
        <v>314</v>
      </c>
      <c r="G12" s="22">
        <v>1200</v>
      </c>
      <c r="H12" s="18">
        <f t="shared" si="0"/>
        <v>180000</v>
      </c>
    </row>
    <row r="13" spans="1:8" s="11" customFormat="1" ht="54.75" customHeight="1" x14ac:dyDescent="0.35">
      <c r="A13" s="10">
        <v>11</v>
      </c>
      <c r="B13" s="36" t="s">
        <v>141</v>
      </c>
      <c r="C13" s="23" t="s">
        <v>206</v>
      </c>
      <c r="D13" s="25" t="s">
        <v>207</v>
      </c>
      <c r="E13" s="24">
        <v>30</v>
      </c>
      <c r="F13" s="24" t="s">
        <v>314</v>
      </c>
      <c r="G13" s="22">
        <v>2500</v>
      </c>
      <c r="H13" s="18">
        <f t="shared" si="0"/>
        <v>75000</v>
      </c>
    </row>
    <row r="14" spans="1:8" s="11" customFormat="1" ht="54.75" customHeight="1" x14ac:dyDescent="0.35">
      <c r="A14" s="10">
        <v>12</v>
      </c>
      <c r="B14" s="36" t="s">
        <v>142</v>
      </c>
      <c r="C14" s="23" t="s">
        <v>208</v>
      </c>
      <c r="D14" s="25" t="s">
        <v>209</v>
      </c>
      <c r="E14" s="24">
        <v>20</v>
      </c>
      <c r="F14" s="24" t="s">
        <v>314</v>
      </c>
      <c r="G14" s="22">
        <v>15000</v>
      </c>
      <c r="H14" s="18">
        <f t="shared" si="0"/>
        <v>300000</v>
      </c>
    </row>
    <row r="15" spans="1:8" s="11" customFormat="1" ht="71.25" customHeight="1" x14ac:dyDescent="0.35">
      <c r="A15" s="10">
        <v>13</v>
      </c>
      <c r="B15" s="36" t="s">
        <v>143</v>
      </c>
      <c r="C15" s="23" t="s">
        <v>210</v>
      </c>
      <c r="D15" s="25" t="s">
        <v>211</v>
      </c>
      <c r="E15" s="24">
        <v>12</v>
      </c>
      <c r="F15" s="24" t="s">
        <v>314</v>
      </c>
      <c r="G15" s="22">
        <v>70000</v>
      </c>
      <c r="H15" s="18">
        <f t="shared" si="0"/>
        <v>840000</v>
      </c>
    </row>
    <row r="16" spans="1:8" s="11" customFormat="1" ht="77.25" customHeight="1" x14ac:dyDescent="0.35">
      <c r="A16" s="10">
        <v>14</v>
      </c>
      <c r="B16" s="36" t="s">
        <v>144</v>
      </c>
      <c r="C16" s="23" t="s">
        <v>212</v>
      </c>
      <c r="D16" s="25" t="s">
        <v>213</v>
      </c>
      <c r="E16" s="24">
        <v>1</v>
      </c>
      <c r="F16" s="24" t="s">
        <v>314</v>
      </c>
      <c r="G16" s="22">
        <v>4000</v>
      </c>
      <c r="H16" s="18">
        <f t="shared" si="0"/>
        <v>4000</v>
      </c>
    </row>
    <row r="17" spans="1:8" s="11" customFormat="1" ht="77.25" customHeight="1" x14ac:dyDescent="0.35">
      <c r="A17" s="10">
        <v>15</v>
      </c>
      <c r="B17" s="36" t="s">
        <v>145</v>
      </c>
      <c r="C17" s="23" t="s">
        <v>214</v>
      </c>
      <c r="D17" s="21" t="s">
        <v>215</v>
      </c>
      <c r="E17" s="26">
        <v>5</v>
      </c>
      <c r="F17" s="26" t="s">
        <v>314</v>
      </c>
      <c r="G17" s="10">
        <v>8000</v>
      </c>
      <c r="H17" s="18">
        <f t="shared" si="0"/>
        <v>40000</v>
      </c>
    </row>
    <row r="18" spans="1:8" s="11" customFormat="1" ht="54.75" customHeight="1" x14ac:dyDescent="0.35">
      <c r="A18" s="10">
        <v>16</v>
      </c>
      <c r="B18" s="36" t="s">
        <v>146</v>
      </c>
      <c r="C18" s="23" t="s">
        <v>216</v>
      </c>
      <c r="D18" s="25" t="s">
        <v>217</v>
      </c>
      <c r="E18" s="24">
        <v>3</v>
      </c>
      <c r="F18" s="24" t="s">
        <v>314</v>
      </c>
      <c r="G18" s="22">
        <v>15000</v>
      </c>
      <c r="H18" s="18">
        <f t="shared" si="0"/>
        <v>45000</v>
      </c>
    </row>
    <row r="19" spans="1:8" s="11" customFormat="1" ht="54.75" customHeight="1" x14ac:dyDescent="0.35">
      <c r="A19" s="10">
        <v>17</v>
      </c>
      <c r="B19" s="36" t="s">
        <v>147</v>
      </c>
      <c r="C19" s="23" t="s">
        <v>218</v>
      </c>
      <c r="D19" s="25" t="s">
        <v>217</v>
      </c>
      <c r="E19" s="24">
        <v>3</v>
      </c>
      <c r="F19" s="24" t="s">
        <v>314</v>
      </c>
      <c r="G19" s="22">
        <v>12000</v>
      </c>
      <c r="H19" s="18">
        <f t="shared" si="0"/>
        <v>36000</v>
      </c>
    </row>
    <row r="20" spans="1:8" s="11" customFormat="1" ht="54.75" customHeight="1" x14ac:dyDescent="0.35">
      <c r="A20" s="10">
        <v>18</v>
      </c>
      <c r="B20" s="36" t="s">
        <v>148</v>
      </c>
      <c r="C20" s="23" t="s">
        <v>219</v>
      </c>
      <c r="D20" s="25" t="s">
        <v>217</v>
      </c>
      <c r="E20" s="24">
        <v>3</v>
      </c>
      <c r="F20" s="24" t="s">
        <v>314</v>
      </c>
      <c r="G20" s="22">
        <v>16000</v>
      </c>
      <c r="H20" s="18">
        <f t="shared" si="0"/>
        <v>48000</v>
      </c>
    </row>
    <row r="21" spans="1:8" s="11" customFormat="1" ht="54.75" customHeight="1" x14ac:dyDescent="0.35">
      <c r="A21" s="10">
        <v>19</v>
      </c>
      <c r="B21" s="36" t="s">
        <v>149</v>
      </c>
      <c r="C21" s="23" t="s">
        <v>220</v>
      </c>
      <c r="D21" s="25" t="s">
        <v>217</v>
      </c>
      <c r="E21" s="24">
        <v>3</v>
      </c>
      <c r="F21" s="24" t="s">
        <v>314</v>
      </c>
      <c r="G21" s="22">
        <v>35000</v>
      </c>
      <c r="H21" s="18">
        <f t="shared" si="0"/>
        <v>105000</v>
      </c>
    </row>
    <row r="22" spans="1:8" s="11" customFormat="1" ht="54.75" customHeight="1" x14ac:dyDescent="0.35">
      <c r="A22" s="10">
        <v>20</v>
      </c>
      <c r="B22" s="36" t="s">
        <v>150</v>
      </c>
      <c r="C22" s="23" t="s">
        <v>221</v>
      </c>
      <c r="D22" s="25" t="s">
        <v>217</v>
      </c>
      <c r="E22" s="24">
        <v>3</v>
      </c>
      <c r="F22" s="24" t="s">
        <v>314</v>
      </c>
      <c r="G22" s="22">
        <v>12000</v>
      </c>
      <c r="H22" s="18">
        <f t="shared" si="0"/>
        <v>36000</v>
      </c>
    </row>
    <row r="23" spans="1:8" s="11" customFormat="1" ht="54.75" customHeight="1" x14ac:dyDescent="0.35">
      <c r="A23" s="10">
        <v>21</v>
      </c>
      <c r="B23" s="36" t="s">
        <v>151</v>
      </c>
      <c r="C23" s="23" t="s">
        <v>222</v>
      </c>
      <c r="D23" s="25" t="s">
        <v>217</v>
      </c>
      <c r="E23" s="24">
        <v>3</v>
      </c>
      <c r="F23" s="24" t="s">
        <v>314</v>
      </c>
      <c r="G23" s="22">
        <v>30000</v>
      </c>
      <c r="H23" s="18">
        <f t="shared" si="0"/>
        <v>90000</v>
      </c>
    </row>
    <row r="24" spans="1:8" s="11" customFormat="1" ht="54.75" customHeight="1" x14ac:dyDescent="0.35">
      <c r="A24" s="10">
        <v>22</v>
      </c>
      <c r="B24" s="36" t="s">
        <v>152</v>
      </c>
      <c r="C24" s="23" t="s">
        <v>223</v>
      </c>
      <c r="D24" s="25" t="s">
        <v>217</v>
      </c>
      <c r="E24" s="24">
        <v>3</v>
      </c>
      <c r="F24" s="24" t="s">
        <v>314</v>
      </c>
      <c r="G24" s="22">
        <v>30000</v>
      </c>
      <c r="H24" s="18">
        <f t="shared" si="0"/>
        <v>90000</v>
      </c>
    </row>
    <row r="25" spans="1:8" s="11" customFormat="1" ht="54.75" customHeight="1" x14ac:dyDescent="0.35">
      <c r="A25" s="10">
        <v>23</v>
      </c>
      <c r="B25" s="36" t="s">
        <v>153</v>
      </c>
      <c r="C25" s="23" t="s">
        <v>224</v>
      </c>
      <c r="D25" s="25" t="s">
        <v>217</v>
      </c>
      <c r="E25" s="24">
        <v>3</v>
      </c>
      <c r="F25" s="24" t="s">
        <v>314</v>
      </c>
      <c r="G25" s="22">
        <v>20000</v>
      </c>
      <c r="H25" s="18">
        <f t="shared" si="0"/>
        <v>60000</v>
      </c>
    </row>
    <row r="26" spans="1:8" s="11" customFormat="1" ht="54.75" customHeight="1" x14ac:dyDescent="0.35">
      <c r="A26" s="10">
        <v>24</v>
      </c>
      <c r="B26" s="36" t="s">
        <v>154</v>
      </c>
      <c r="C26" s="23" t="s">
        <v>225</v>
      </c>
      <c r="D26" s="25" t="s">
        <v>217</v>
      </c>
      <c r="E26" s="24">
        <v>3</v>
      </c>
      <c r="F26" s="24" t="s">
        <v>314</v>
      </c>
      <c r="G26" s="22">
        <v>30000</v>
      </c>
      <c r="H26" s="18">
        <f t="shared" si="0"/>
        <v>90000</v>
      </c>
    </row>
    <row r="27" spans="1:8" s="11" customFormat="1" ht="54.75" customHeight="1" x14ac:dyDescent="0.35">
      <c r="A27" s="10">
        <v>25</v>
      </c>
      <c r="B27" s="36" t="s">
        <v>155</v>
      </c>
      <c r="C27" s="23" t="s">
        <v>226</v>
      </c>
      <c r="D27" s="25" t="s">
        <v>217</v>
      </c>
      <c r="E27" s="24">
        <v>3</v>
      </c>
      <c r="F27" s="24" t="s">
        <v>314</v>
      </c>
      <c r="G27" s="22">
        <v>25000</v>
      </c>
      <c r="H27" s="18">
        <f t="shared" si="0"/>
        <v>75000</v>
      </c>
    </row>
    <row r="28" spans="1:8" s="11" customFormat="1" ht="54.75" customHeight="1" x14ac:dyDescent="0.35">
      <c r="A28" s="10">
        <v>26</v>
      </c>
      <c r="B28" s="36" t="s">
        <v>156</v>
      </c>
      <c r="C28" s="23" t="s">
        <v>227</v>
      </c>
      <c r="D28" s="25" t="s">
        <v>217</v>
      </c>
      <c r="E28" s="24">
        <v>3</v>
      </c>
      <c r="F28" s="24" t="s">
        <v>314</v>
      </c>
      <c r="G28" s="22">
        <v>26000</v>
      </c>
      <c r="H28" s="18">
        <f t="shared" si="0"/>
        <v>78000</v>
      </c>
    </row>
    <row r="29" spans="1:8" s="11" customFormat="1" ht="54.75" customHeight="1" x14ac:dyDescent="0.35">
      <c r="A29" s="10">
        <v>27</v>
      </c>
      <c r="B29" s="36" t="s">
        <v>157</v>
      </c>
      <c r="C29" s="23" t="s">
        <v>228</v>
      </c>
      <c r="D29" s="25" t="s">
        <v>217</v>
      </c>
      <c r="E29" s="24">
        <v>3</v>
      </c>
      <c r="F29" s="24" t="s">
        <v>314</v>
      </c>
      <c r="G29" s="22">
        <v>65000</v>
      </c>
      <c r="H29" s="18">
        <f t="shared" si="0"/>
        <v>195000</v>
      </c>
    </row>
    <row r="30" spans="1:8" s="11" customFormat="1" ht="54.75" customHeight="1" x14ac:dyDescent="0.35">
      <c r="A30" s="10">
        <v>28</v>
      </c>
      <c r="B30" s="36" t="s">
        <v>158</v>
      </c>
      <c r="C30" s="23" t="s">
        <v>229</v>
      </c>
      <c r="D30" s="25" t="s">
        <v>217</v>
      </c>
      <c r="E30" s="24">
        <v>3</v>
      </c>
      <c r="F30" s="24" t="s">
        <v>314</v>
      </c>
      <c r="G30" s="22">
        <v>90000</v>
      </c>
      <c r="H30" s="18">
        <f t="shared" si="0"/>
        <v>270000</v>
      </c>
    </row>
    <row r="31" spans="1:8" s="11" customFormat="1" ht="54.75" customHeight="1" x14ac:dyDescent="0.35">
      <c r="A31" s="10">
        <v>29</v>
      </c>
      <c r="B31" s="36" t="s">
        <v>159</v>
      </c>
      <c r="C31" s="23" t="s">
        <v>230</v>
      </c>
      <c r="D31" s="25" t="s">
        <v>217</v>
      </c>
      <c r="E31" s="24">
        <v>3</v>
      </c>
      <c r="F31" s="24" t="s">
        <v>314</v>
      </c>
      <c r="G31" s="22">
        <v>12000</v>
      </c>
      <c r="H31" s="18">
        <f t="shared" si="0"/>
        <v>36000</v>
      </c>
    </row>
    <row r="32" spans="1:8" s="11" customFormat="1" ht="54.75" customHeight="1" x14ac:dyDescent="0.35">
      <c r="A32" s="10">
        <v>30</v>
      </c>
      <c r="B32" s="36" t="s">
        <v>160</v>
      </c>
      <c r="C32" s="23" t="s">
        <v>231</v>
      </c>
      <c r="D32" s="25" t="s">
        <v>217</v>
      </c>
      <c r="E32" s="24">
        <v>3</v>
      </c>
      <c r="F32" s="24" t="s">
        <v>314</v>
      </c>
      <c r="G32" s="22">
        <v>13000</v>
      </c>
      <c r="H32" s="18">
        <f t="shared" si="0"/>
        <v>39000</v>
      </c>
    </row>
    <row r="33" spans="1:8" s="11" customFormat="1" ht="54.75" customHeight="1" x14ac:dyDescent="0.35">
      <c r="A33" s="10">
        <v>31</v>
      </c>
      <c r="B33" s="36" t="s">
        <v>161</v>
      </c>
      <c r="C33" s="23" t="s">
        <v>232</v>
      </c>
      <c r="D33" s="25" t="s">
        <v>217</v>
      </c>
      <c r="E33" s="24">
        <v>3</v>
      </c>
      <c r="F33" s="24" t="s">
        <v>314</v>
      </c>
      <c r="G33" s="22">
        <v>20000</v>
      </c>
      <c r="H33" s="18">
        <f t="shared" si="0"/>
        <v>60000</v>
      </c>
    </row>
    <row r="34" spans="1:8" s="11" customFormat="1" ht="214.5" customHeight="1" x14ac:dyDescent="0.35">
      <c r="A34" s="10">
        <v>32</v>
      </c>
      <c r="B34" s="36" t="s">
        <v>176</v>
      </c>
      <c r="C34" s="23" t="s">
        <v>233</v>
      </c>
      <c r="D34" s="25" t="s">
        <v>234</v>
      </c>
      <c r="E34" s="24">
        <v>20</v>
      </c>
      <c r="F34" s="24" t="s">
        <v>315</v>
      </c>
      <c r="G34" s="22">
        <v>215000</v>
      </c>
      <c r="H34" s="18">
        <f t="shared" si="0"/>
        <v>4300000</v>
      </c>
    </row>
    <row r="35" spans="1:8" s="11" customFormat="1" ht="203.25" customHeight="1" x14ac:dyDescent="0.35">
      <c r="A35" s="10">
        <v>33</v>
      </c>
      <c r="B35" s="36" t="s">
        <v>177</v>
      </c>
      <c r="C35" s="23" t="s">
        <v>235</v>
      </c>
      <c r="D35" s="25" t="s">
        <v>236</v>
      </c>
      <c r="E35" s="24">
        <v>10</v>
      </c>
      <c r="F35" s="24" t="s">
        <v>315</v>
      </c>
      <c r="G35" s="22">
        <v>152000</v>
      </c>
      <c r="H35" s="18">
        <f t="shared" si="0"/>
        <v>1520000</v>
      </c>
    </row>
    <row r="36" spans="1:8" s="11" customFormat="1" ht="251.25" customHeight="1" x14ac:dyDescent="0.35">
      <c r="A36" s="10">
        <v>34</v>
      </c>
      <c r="B36" s="36" t="s">
        <v>178</v>
      </c>
      <c r="C36" s="23" t="s">
        <v>45</v>
      </c>
      <c r="D36" s="25" t="s">
        <v>237</v>
      </c>
      <c r="E36" s="24">
        <v>5</v>
      </c>
      <c r="F36" s="24" t="s">
        <v>315</v>
      </c>
      <c r="G36" s="22">
        <v>363000</v>
      </c>
      <c r="H36" s="18">
        <f t="shared" si="0"/>
        <v>1815000</v>
      </c>
    </row>
    <row r="37" spans="1:8" s="11" customFormat="1" ht="138.75" customHeight="1" x14ac:dyDescent="0.35">
      <c r="A37" s="10">
        <v>35</v>
      </c>
      <c r="B37" s="36" t="s">
        <v>179</v>
      </c>
      <c r="C37" s="23" t="s">
        <v>238</v>
      </c>
      <c r="D37" s="25" t="s">
        <v>239</v>
      </c>
      <c r="E37" s="24">
        <v>2</v>
      </c>
      <c r="F37" s="24" t="s">
        <v>315</v>
      </c>
      <c r="G37" s="22">
        <v>176000</v>
      </c>
      <c r="H37" s="18">
        <f t="shared" si="0"/>
        <v>352000</v>
      </c>
    </row>
    <row r="38" spans="1:8" s="11" customFormat="1" ht="330.75" customHeight="1" x14ac:dyDescent="0.35">
      <c r="A38" s="10">
        <v>36</v>
      </c>
      <c r="B38" s="36" t="s">
        <v>180</v>
      </c>
      <c r="C38" s="23" t="s">
        <v>240</v>
      </c>
      <c r="D38" s="25" t="s">
        <v>241</v>
      </c>
      <c r="E38" s="24">
        <v>1</v>
      </c>
      <c r="F38" s="24" t="s">
        <v>315</v>
      </c>
      <c r="G38" s="22">
        <v>158000</v>
      </c>
      <c r="H38" s="18">
        <f t="shared" si="0"/>
        <v>158000</v>
      </c>
    </row>
    <row r="39" spans="1:8" s="11" customFormat="1" ht="89.25" customHeight="1" x14ac:dyDescent="0.35">
      <c r="A39" s="10">
        <v>37</v>
      </c>
      <c r="B39" s="36" t="s">
        <v>181</v>
      </c>
      <c r="C39" s="23" t="s">
        <v>242</v>
      </c>
      <c r="D39" s="25" t="s">
        <v>243</v>
      </c>
      <c r="E39" s="24">
        <v>2</v>
      </c>
      <c r="F39" s="24" t="s">
        <v>315</v>
      </c>
      <c r="G39" s="22">
        <v>86000</v>
      </c>
      <c r="H39" s="18">
        <f t="shared" si="0"/>
        <v>172000</v>
      </c>
    </row>
    <row r="40" spans="1:8" s="11" customFormat="1" ht="89.25" customHeight="1" x14ac:dyDescent="0.35">
      <c r="A40" s="10">
        <v>38</v>
      </c>
      <c r="B40" s="36" t="s">
        <v>182</v>
      </c>
      <c r="C40" s="23" t="s">
        <v>244</v>
      </c>
      <c r="D40" s="25" t="s">
        <v>245</v>
      </c>
      <c r="E40" s="24">
        <v>10</v>
      </c>
      <c r="F40" s="24" t="s">
        <v>315</v>
      </c>
      <c r="G40" s="22">
        <v>25000</v>
      </c>
      <c r="H40" s="18">
        <f t="shared" si="0"/>
        <v>250000</v>
      </c>
    </row>
    <row r="41" spans="1:8" s="27" customFormat="1" ht="138.75" customHeight="1" x14ac:dyDescent="0.35">
      <c r="A41" s="10">
        <v>39</v>
      </c>
      <c r="B41" s="36" t="s">
        <v>183</v>
      </c>
      <c r="C41" s="23" t="s">
        <v>246</v>
      </c>
      <c r="D41" s="25" t="s">
        <v>247</v>
      </c>
      <c r="E41" s="24">
        <v>15</v>
      </c>
      <c r="F41" s="24" t="s">
        <v>315</v>
      </c>
      <c r="G41" s="22">
        <v>51000</v>
      </c>
      <c r="H41" s="18">
        <f t="shared" si="0"/>
        <v>765000</v>
      </c>
    </row>
    <row r="42" spans="1:8" s="27" customFormat="1" ht="126.75" customHeight="1" x14ac:dyDescent="0.35">
      <c r="A42" s="10">
        <v>40</v>
      </c>
      <c r="B42" s="36" t="s">
        <v>184</v>
      </c>
      <c r="C42" s="23" t="s">
        <v>248</v>
      </c>
      <c r="D42" s="25" t="s">
        <v>249</v>
      </c>
      <c r="E42" s="24">
        <v>4</v>
      </c>
      <c r="F42" s="24" t="s">
        <v>315</v>
      </c>
      <c r="G42" s="22">
        <v>26000</v>
      </c>
      <c r="H42" s="18">
        <f t="shared" si="0"/>
        <v>104000</v>
      </c>
    </row>
    <row r="43" spans="1:8" s="11" customFormat="1" ht="105" customHeight="1" x14ac:dyDescent="0.35">
      <c r="A43" s="10">
        <v>41</v>
      </c>
      <c r="B43" s="36" t="s">
        <v>185</v>
      </c>
      <c r="C43" s="23" t="s">
        <v>250</v>
      </c>
      <c r="D43" s="25" t="s">
        <v>251</v>
      </c>
      <c r="E43" s="24">
        <v>15</v>
      </c>
      <c r="F43" s="24" t="s">
        <v>315</v>
      </c>
      <c r="G43" s="22">
        <v>62000</v>
      </c>
      <c r="H43" s="18">
        <f t="shared" si="0"/>
        <v>930000</v>
      </c>
    </row>
    <row r="44" spans="1:8" s="11" customFormat="1" ht="89.25" customHeight="1" x14ac:dyDescent="0.35">
      <c r="A44" s="10">
        <v>42</v>
      </c>
      <c r="B44" s="36" t="s">
        <v>186</v>
      </c>
      <c r="C44" s="23" t="s">
        <v>252</v>
      </c>
      <c r="D44" s="25" t="s">
        <v>253</v>
      </c>
      <c r="E44" s="24">
        <v>60</v>
      </c>
      <c r="F44" s="24" t="s">
        <v>315</v>
      </c>
      <c r="G44" s="22">
        <v>48000</v>
      </c>
      <c r="H44" s="18">
        <f t="shared" si="0"/>
        <v>2880000</v>
      </c>
    </row>
    <row r="45" spans="1:8" s="11" customFormat="1" ht="70.5" customHeight="1" x14ac:dyDescent="0.35">
      <c r="A45" s="10">
        <v>43</v>
      </c>
      <c r="B45" s="36" t="s">
        <v>123</v>
      </c>
      <c r="C45" s="28" t="s">
        <v>254</v>
      </c>
      <c r="D45" s="21" t="s">
        <v>255</v>
      </c>
      <c r="E45" s="21">
        <v>19200</v>
      </c>
      <c r="F45" s="20" t="s">
        <v>314</v>
      </c>
      <c r="G45" s="22">
        <v>90</v>
      </c>
      <c r="H45" s="18">
        <f t="shared" si="0"/>
        <v>1728000</v>
      </c>
    </row>
    <row r="46" spans="1:8" s="11" customFormat="1" ht="120" customHeight="1" x14ac:dyDescent="0.35">
      <c r="A46" s="10">
        <v>44</v>
      </c>
      <c r="B46" s="36" t="s">
        <v>162</v>
      </c>
      <c r="C46" s="28" t="s">
        <v>256</v>
      </c>
      <c r="D46" s="21" t="s">
        <v>257</v>
      </c>
      <c r="E46" s="21">
        <v>1</v>
      </c>
      <c r="F46" s="20" t="s">
        <v>315</v>
      </c>
      <c r="G46" s="22">
        <v>1100000</v>
      </c>
      <c r="H46" s="18">
        <f t="shared" si="0"/>
        <v>1100000</v>
      </c>
    </row>
    <row r="47" spans="1:8" s="11" customFormat="1" ht="75.75" customHeight="1" x14ac:dyDescent="0.35">
      <c r="A47" s="10">
        <v>45</v>
      </c>
      <c r="B47" s="36" t="s">
        <v>163</v>
      </c>
      <c r="C47" s="28" t="s">
        <v>258</v>
      </c>
      <c r="D47" s="21" t="s">
        <v>259</v>
      </c>
      <c r="E47" s="21">
        <v>1</v>
      </c>
      <c r="F47" s="20" t="s">
        <v>315</v>
      </c>
      <c r="G47" s="22">
        <v>115000</v>
      </c>
      <c r="H47" s="18">
        <f t="shared" si="0"/>
        <v>115000</v>
      </c>
    </row>
    <row r="48" spans="1:8" s="11" customFormat="1" ht="69.75" customHeight="1" x14ac:dyDescent="0.35">
      <c r="A48" s="10">
        <v>46</v>
      </c>
      <c r="B48" s="36" t="s">
        <v>188</v>
      </c>
      <c r="C48" s="23" t="s">
        <v>260</v>
      </c>
      <c r="D48" s="25" t="s">
        <v>261</v>
      </c>
      <c r="E48" s="24">
        <v>0.5</v>
      </c>
      <c r="F48" s="24" t="s">
        <v>262</v>
      </c>
      <c r="G48" s="22">
        <v>1500</v>
      </c>
      <c r="H48" s="18">
        <f t="shared" si="0"/>
        <v>750</v>
      </c>
    </row>
    <row r="49" spans="1:8" s="11" customFormat="1" ht="66" customHeight="1" x14ac:dyDescent="0.35">
      <c r="A49" s="10">
        <v>47</v>
      </c>
      <c r="B49" s="36" t="s">
        <v>187</v>
      </c>
      <c r="C49" s="23" t="s">
        <v>263</v>
      </c>
      <c r="D49" s="25" t="s">
        <v>264</v>
      </c>
      <c r="E49" s="24">
        <v>0.5</v>
      </c>
      <c r="F49" s="24" t="s">
        <v>265</v>
      </c>
      <c r="G49" s="22">
        <v>4000</v>
      </c>
      <c r="H49" s="18">
        <f t="shared" si="0"/>
        <v>2000</v>
      </c>
    </row>
    <row r="50" spans="1:8" s="11" customFormat="1" ht="66" customHeight="1" x14ac:dyDescent="0.35">
      <c r="A50" s="10">
        <v>48</v>
      </c>
      <c r="B50" s="36" t="s">
        <v>124</v>
      </c>
      <c r="C50" s="29" t="s">
        <v>266</v>
      </c>
      <c r="D50" s="30" t="s">
        <v>267</v>
      </c>
      <c r="E50" s="30">
        <v>6</v>
      </c>
      <c r="F50" s="30" t="s">
        <v>314</v>
      </c>
      <c r="G50" s="30">
        <v>175000</v>
      </c>
      <c r="H50" s="18">
        <f t="shared" si="0"/>
        <v>1050000</v>
      </c>
    </row>
    <row r="51" spans="1:8" s="11" customFormat="1" ht="111.75" customHeight="1" x14ac:dyDescent="0.35">
      <c r="A51" s="10">
        <v>49</v>
      </c>
      <c r="B51" s="36" t="s">
        <v>164</v>
      </c>
      <c r="C51" s="29" t="s">
        <v>268</v>
      </c>
      <c r="D51" s="31" t="s">
        <v>269</v>
      </c>
      <c r="E51" s="30">
        <v>2</v>
      </c>
      <c r="F51" s="30" t="s">
        <v>315</v>
      </c>
      <c r="G51" s="30">
        <v>3900000</v>
      </c>
      <c r="H51" s="18">
        <f t="shared" si="0"/>
        <v>7800000</v>
      </c>
    </row>
    <row r="52" spans="1:8" s="11" customFormat="1" ht="111.75" customHeight="1" x14ac:dyDescent="0.35">
      <c r="A52" s="10">
        <v>50</v>
      </c>
      <c r="B52" s="36" t="s">
        <v>165</v>
      </c>
      <c r="C52" s="29" t="s">
        <v>270</v>
      </c>
      <c r="D52" s="31" t="s">
        <v>271</v>
      </c>
      <c r="E52" s="30">
        <v>2</v>
      </c>
      <c r="F52" s="30" t="s">
        <v>315</v>
      </c>
      <c r="G52" s="30">
        <v>3245000</v>
      </c>
      <c r="H52" s="18">
        <f t="shared" si="0"/>
        <v>6490000</v>
      </c>
    </row>
    <row r="53" spans="1:8" s="11" customFormat="1" ht="99" customHeight="1" x14ac:dyDescent="0.35">
      <c r="A53" s="10">
        <v>51</v>
      </c>
      <c r="B53" s="36" t="s">
        <v>166</v>
      </c>
      <c r="C53" s="29" t="s">
        <v>272</v>
      </c>
      <c r="D53" s="31" t="s">
        <v>273</v>
      </c>
      <c r="E53" s="30">
        <v>2</v>
      </c>
      <c r="F53" s="30" t="s">
        <v>315</v>
      </c>
      <c r="G53" s="30">
        <v>987000</v>
      </c>
      <c r="H53" s="18">
        <f t="shared" si="0"/>
        <v>1974000</v>
      </c>
    </row>
    <row r="54" spans="1:8" s="11" customFormat="1" ht="99" customHeight="1" x14ac:dyDescent="0.35">
      <c r="A54" s="10">
        <v>52</v>
      </c>
      <c r="B54" s="36" t="s">
        <v>125</v>
      </c>
      <c r="C54" s="29" t="s">
        <v>274</v>
      </c>
      <c r="D54" s="31" t="s">
        <v>275</v>
      </c>
      <c r="E54" s="30">
        <v>2</v>
      </c>
      <c r="F54" s="30" t="s">
        <v>314</v>
      </c>
      <c r="G54" s="30">
        <v>750000</v>
      </c>
      <c r="H54" s="18">
        <f t="shared" si="0"/>
        <v>1500000</v>
      </c>
    </row>
    <row r="55" spans="1:8" s="11" customFormat="1" ht="99" customHeight="1" x14ac:dyDescent="0.35">
      <c r="A55" s="10">
        <v>53</v>
      </c>
      <c r="B55" s="36" t="s">
        <v>126</v>
      </c>
      <c r="C55" s="29" t="s">
        <v>276</v>
      </c>
      <c r="D55" s="31" t="s">
        <v>277</v>
      </c>
      <c r="E55" s="30">
        <v>2</v>
      </c>
      <c r="F55" s="30" t="s">
        <v>314</v>
      </c>
      <c r="G55" s="30">
        <v>210000</v>
      </c>
      <c r="H55" s="18">
        <f t="shared" si="0"/>
        <v>420000</v>
      </c>
    </row>
    <row r="56" spans="1:8" s="11" customFormat="1" ht="90" customHeight="1" x14ac:dyDescent="0.35">
      <c r="A56" s="10">
        <v>54</v>
      </c>
      <c r="B56" s="36" t="s">
        <v>127</v>
      </c>
      <c r="C56" s="29" t="s">
        <v>278</v>
      </c>
      <c r="D56" s="30" t="s">
        <v>279</v>
      </c>
      <c r="E56" s="30">
        <v>2</v>
      </c>
      <c r="F56" s="30" t="s">
        <v>314</v>
      </c>
      <c r="G56" s="30">
        <v>175000</v>
      </c>
      <c r="H56" s="18">
        <f t="shared" si="0"/>
        <v>350000</v>
      </c>
    </row>
    <row r="57" spans="1:8" s="11" customFormat="1" ht="90" customHeight="1" x14ac:dyDescent="0.35">
      <c r="A57" s="10">
        <v>55</v>
      </c>
      <c r="B57" s="36" t="s">
        <v>128</v>
      </c>
      <c r="C57" s="29" t="s">
        <v>280</v>
      </c>
      <c r="D57" s="30" t="s">
        <v>281</v>
      </c>
      <c r="E57" s="30">
        <v>2</v>
      </c>
      <c r="F57" s="30" t="s">
        <v>314</v>
      </c>
      <c r="G57" s="30">
        <v>400000</v>
      </c>
      <c r="H57" s="18">
        <f t="shared" si="0"/>
        <v>800000</v>
      </c>
    </row>
    <row r="58" spans="1:8" s="11" customFormat="1" ht="127.5" customHeight="1" x14ac:dyDescent="0.35">
      <c r="A58" s="10">
        <v>56</v>
      </c>
      <c r="B58" s="36" t="s">
        <v>167</v>
      </c>
      <c r="C58" s="29" t="s">
        <v>282</v>
      </c>
      <c r="D58" s="30" t="s">
        <v>283</v>
      </c>
      <c r="E58" s="30">
        <v>2</v>
      </c>
      <c r="F58" s="30" t="s">
        <v>315</v>
      </c>
      <c r="G58" s="30">
        <v>1200000</v>
      </c>
      <c r="H58" s="18">
        <f t="shared" si="0"/>
        <v>2400000</v>
      </c>
    </row>
    <row r="59" spans="1:8" s="11" customFormat="1" ht="194.25" customHeight="1" x14ac:dyDescent="0.35">
      <c r="A59" s="10">
        <v>57</v>
      </c>
      <c r="B59" s="36" t="s">
        <v>168</v>
      </c>
      <c r="C59" s="29" t="s">
        <v>284</v>
      </c>
      <c r="D59" s="30" t="s">
        <v>285</v>
      </c>
      <c r="E59" s="30">
        <v>2</v>
      </c>
      <c r="F59" s="30" t="s">
        <v>315</v>
      </c>
      <c r="G59" s="30">
        <v>1950000</v>
      </c>
      <c r="H59" s="18">
        <f t="shared" si="0"/>
        <v>3900000</v>
      </c>
    </row>
    <row r="60" spans="1:8" s="11" customFormat="1" ht="81.75" customHeight="1" x14ac:dyDescent="0.35">
      <c r="A60" s="10">
        <v>58</v>
      </c>
      <c r="B60" s="36" t="s">
        <v>129</v>
      </c>
      <c r="C60" s="29" t="s">
        <v>286</v>
      </c>
      <c r="D60" s="30" t="s">
        <v>287</v>
      </c>
      <c r="E60" s="30">
        <v>2</v>
      </c>
      <c r="F60" s="30" t="s">
        <v>314</v>
      </c>
      <c r="G60" s="30">
        <v>120000</v>
      </c>
      <c r="H60" s="18">
        <f t="shared" si="0"/>
        <v>240000</v>
      </c>
    </row>
    <row r="61" spans="1:8" s="11" customFormat="1" ht="81.75" customHeight="1" x14ac:dyDescent="0.35">
      <c r="A61" s="10">
        <v>59</v>
      </c>
      <c r="B61" s="36" t="s">
        <v>169</v>
      </c>
      <c r="C61" s="29" t="s">
        <v>288</v>
      </c>
      <c r="D61" s="30" t="s">
        <v>289</v>
      </c>
      <c r="E61" s="30">
        <v>8</v>
      </c>
      <c r="F61" s="30" t="s">
        <v>315</v>
      </c>
      <c r="G61" s="30">
        <v>10000</v>
      </c>
      <c r="H61" s="18">
        <f t="shared" si="0"/>
        <v>80000</v>
      </c>
    </row>
    <row r="62" spans="1:8" s="11" customFormat="1" ht="148.5" customHeight="1" x14ac:dyDescent="0.35">
      <c r="A62" s="10">
        <v>60</v>
      </c>
      <c r="B62" s="36" t="s">
        <v>130</v>
      </c>
      <c r="C62" s="29" t="s">
        <v>290</v>
      </c>
      <c r="D62" s="30" t="s">
        <v>291</v>
      </c>
      <c r="E62" s="30">
        <v>12</v>
      </c>
      <c r="F62" s="30" t="s">
        <v>314</v>
      </c>
      <c r="G62" s="30">
        <v>20000</v>
      </c>
      <c r="H62" s="18">
        <f t="shared" si="0"/>
        <v>240000</v>
      </c>
    </row>
    <row r="63" spans="1:8" s="11" customFormat="1" ht="106.5" customHeight="1" x14ac:dyDescent="0.35">
      <c r="A63" s="10">
        <v>61</v>
      </c>
      <c r="B63" s="36" t="s">
        <v>170</v>
      </c>
      <c r="C63" s="29" t="s">
        <v>292</v>
      </c>
      <c r="D63" s="30" t="s">
        <v>293</v>
      </c>
      <c r="E63" s="30">
        <v>2</v>
      </c>
      <c r="F63" s="30" t="s">
        <v>315</v>
      </c>
      <c r="G63" s="30">
        <v>270000</v>
      </c>
      <c r="H63" s="18">
        <f t="shared" si="0"/>
        <v>540000</v>
      </c>
    </row>
    <row r="64" spans="1:8" s="11" customFormat="1" ht="106.5" customHeight="1" x14ac:dyDescent="0.35">
      <c r="A64" s="10">
        <v>62</v>
      </c>
      <c r="B64" s="36" t="s">
        <v>171</v>
      </c>
      <c r="C64" s="29" t="s">
        <v>294</v>
      </c>
      <c r="D64" s="30" t="s">
        <v>295</v>
      </c>
      <c r="E64" s="30">
        <v>2</v>
      </c>
      <c r="F64" s="30" t="s">
        <v>315</v>
      </c>
      <c r="G64" s="30">
        <v>270000</v>
      </c>
      <c r="H64" s="18">
        <f t="shared" si="0"/>
        <v>540000</v>
      </c>
    </row>
    <row r="65" spans="1:8" s="11" customFormat="1" ht="111" customHeight="1" x14ac:dyDescent="0.35">
      <c r="A65" s="10">
        <v>63</v>
      </c>
      <c r="B65" s="36" t="s">
        <v>172</v>
      </c>
      <c r="C65" s="32" t="s">
        <v>296</v>
      </c>
      <c r="D65" s="24" t="s">
        <v>297</v>
      </c>
      <c r="E65" s="24">
        <v>1</v>
      </c>
      <c r="F65" s="30" t="s">
        <v>315</v>
      </c>
      <c r="G65" s="24">
        <v>900000</v>
      </c>
      <c r="H65" s="18">
        <f t="shared" si="0"/>
        <v>900000</v>
      </c>
    </row>
    <row r="66" spans="1:8" s="11" customFormat="1" ht="102.75" customHeight="1" x14ac:dyDescent="0.35">
      <c r="A66" s="10">
        <v>64</v>
      </c>
      <c r="B66" s="36" t="s">
        <v>173</v>
      </c>
      <c r="C66" s="32" t="s">
        <v>298</v>
      </c>
      <c r="D66" s="24" t="s">
        <v>299</v>
      </c>
      <c r="E66" s="24">
        <v>1</v>
      </c>
      <c r="F66" s="30" t="s">
        <v>315</v>
      </c>
      <c r="G66" s="24">
        <v>1200000</v>
      </c>
      <c r="H66" s="18">
        <f t="shared" si="0"/>
        <v>1200000</v>
      </c>
    </row>
    <row r="67" spans="1:8" s="11" customFormat="1" ht="105" customHeight="1" x14ac:dyDescent="0.35">
      <c r="A67" s="10">
        <v>65</v>
      </c>
      <c r="B67" s="36" t="s">
        <v>174</v>
      </c>
      <c r="C67" s="32" t="s">
        <v>300</v>
      </c>
      <c r="D67" s="24" t="s">
        <v>301</v>
      </c>
      <c r="E67" s="24">
        <v>1</v>
      </c>
      <c r="F67" s="24" t="s">
        <v>315</v>
      </c>
      <c r="G67" s="34">
        <v>1500000</v>
      </c>
      <c r="H67" s="18">
        <f t="shared" si="0"/>
        <v>1500000</v>
      </c>
    </row>
    <row r="68" spans="1:8" s="11" customFormat="1" ht="99" customHeight="1" x14ac:dyDescent="0.35">
      <c r="A68" s="10">
        <v>66</v>
      </c>
      <c r="B68" s="36" t="s">
        <v>175</v>
      </c>
      <c r="C68" s="33" t="s">
        <v>302</v>
      </c>
      <c r="D68" s="26" t="s">
        <v>303</v>
      </c>
      <c r="E68" s="26">
        <v>1</v>
      </c>
      <c r="F68" s="26" t="s">
        <v>315</v>
      </c>
      <c r="G68" s="26">
        <v>1500000</v>
      </c>
      <c r="H68" s="18">
        <f t="shared" ref="H68" si="1">E68*G68</f>
        <v>1500000</v>
      </c>
    </row>
    <row r="69" spans="1:8" s="11" customFormat="1" ht="19.5" customHeight="1" x14ac:dyDescent="0.35">
      <c r="A69" s="12"/>
      <c r="B69" s="12"/>
      <c r="C69" s="4"/>
      <c r="D69" s="6"/>
      <c r="E69" s="5"/>
      <c r="F69" s="5"/>
      <c r="G69" s="12"/>
      <c r="H69" s="19"/>
    </row>
    <row r="70" spans="1:8" s="11" customFormat="1" ht="154.19999999999999" customHeight="1" x14ac:dyDescent="0.35">
      <c r="A70" s="39" t="s">
        <v>304</v>
      </c>
      <c r="B70" s="39"/>
      <c r="C70" s="39"/>
      <c r="D70" s="39"/>
      <c r="E70" s="39"/>
      <c r="F70" s="39"/>
      <c r="G70" s="39"/>
      <c r="H70" s="39"/>
    </row>
    <row r="71" spans="1:8" s="11" customFormat="1" ht="81" customHeight="1" x14ac:dyDescent="0.35">
      <c r="A71" s="39" t="s">
        <v>305</v>
      </c>
      <c r="B71" s="39"/>
      <c r="C71" s="39"/>
      <c r="D71" s="39"/>
      <c r="E71" s="39"/>
      <c r="F71" s="39"/>
      <c r="G71" s="39"/>
      <c r="H71" s="39"/>
    </row>
    <row r="72" spans="1:8" s="11" customFormat="1" ht="77.400000000000006" customHeight="1" x14ac:dyDescent="0.35">
      <c r="A72" s="39" t="s">
        <v>306</v>
      </c>
      <c r="B72" s="39"/>
      <c r="C72" s="39"/>
      <c r="D72" s="39"/>
      <c r="E72" s="39"/>
      <c r="F72" s="39"/>
      <c r="G72" s="39"/>
      <c r="H72" s="39"/>
    </row>
    <row r="73" spans="1:8" x14ac:dyDescent="0.35">
      <c r="E73" s="12"/>
    </row>
    <row r="74" spans="1:8" ht="31.5" customHeight="1" x14ac:dyDescent="0.35">
      <c r="B74" s="40"/>
      <c r="C74" s="40"/>
      <c r="D74" s="40"/>
    </row>
  </sheetData>
  <mergeCells count="5">
    <mergeCell ref="B74:D74"/>
    <mergeCell ref="A70:H70"/>
    <mergeCell ref="A71:H71"/>
    <mergeCell ref="A72:H72"/>
    <mergeCell ref="A1:H1"/>
  </mergeCells>
  <pageMargins left="0.7" right="0" top="0.75" bottom="0.75" header="0.3" footer="0.3"/>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vt:lpstr>
      <vt:lpstr>Ռուս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2024-08-20T07:49:41Z</cp:lastPrinted>
  <dcterms:created xsi:type="dcterms:W3CDTF">2019-11-19T05:54:01Z</dcterms:created>
  <dcterms:modified xsi:type="dcterms:W3CDTF">2025-12-04T12:50:15Z</dcterms:modified>
</cp:coreProperties>
</file>