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1136" yWindow="36" windowWidth="9168" windowHeight="9588"/>
  </bookViews>
  <sheets>
    <sheet name="LAB" sheetId="6" r:id="rId1"/>
  </sheets>
  <definedNames>
    <definedName name="_xlnm._FilterDatabase" localSheetId="0" hidden="1">LAB!$A$1:$M$1</definedName>
  </definedNames>
  <calcPr calcId="124519"/>
</workbook>
</file>

<file path=xl/calcChain.xml><?xml version="1.0" encoding="utf-8"?>
<calcChain xmlns="http://schemas.openxmlformats.org/spreadsheetml/2006/main">
  <c r="M3" i="6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2" l="1"/>
  <c r="M133" s="1"/>
</calcChain>
</file>

<file path=xl/sharedStrings.xml><?xml version="1.0" encoding="utf-8"?>
<sst xmlns="http://schemas.openxmlformats.org/spreadsheetml/2006/main" count="967" uniqueCount="700">
  <si>
    <t>Vitros 5600 կալիբրատոր Վիտամին D Total</t>
  </si>
  <si>
    <t>Тест набор для выявления антител  выявления иммунодефицита первого и второго типов, методом MicroWell, для оборудования vitros 5600 .. 100 тестов в пачке(считается одной единицей).</t>
  </si>
  <si>
    <t>Vitros 5600 թեստ հավաքածու HS Troponin I</t>
  </si>
  <si>
    <t>Vitros 5600 Тест набор HS Troponin I</t>
  </si>
  <si>
    <t xml:space="preserve">Բարձր զգայունության տրոպոնին I հայտնաբերման MicroWell եղանակով թեստ հավաքածու նախատեսված   vitros 5600 սարքավորումների համար, տուփում թեսթերի քանակը 100 թեսթ(համարվում է մեկ միավոր): </t>
  </si>
  <si>
    <t>Высокочувствительный набор для определения обнаружения тропонина I MicroWell для vitros 5600 ., 100 тестов в пачке(считается одной единицей).</t>
  </si>
  <si>
    <t>Vitros 5600 թեստ հավաքածու IgG</t>
  </si>
  <si>
    <t>Vitros 5600 Тест набор IgG</t>
  </si>
  <si>
    <t>Իմունոգլոբուլինների G (IgG) որոշման թեստ հավաքածու նախատեսված vitros 5600 սարքավորման համար: Տուփում թեսթերի քանակը 300 թեսթ(համարվում է մեկ միավոր):</t>
  </si>
  <si>
    <t>Тест набор для обнаружения имуноглобулинов G(IgG), для обарудования Vitros 5600, количество тестов в наборе 300(считается одной единицей).</t>
  </si>
  <si>
    <t>Vitros 5600 թեստ հավաքածու NT-proBNP</t>
  </si>
  <si>
    <t>Vitros 5600 Тест набор NT-proBNP</t>
  </si>
  <si>
    <t>N-դիրքում ածանցված նետրիուրիտանային պեպտիդի հայտնաբերման MicroWell եղանակով թեստ հավաքածու նախատեսված   vitros 5600 .  սարքավորումների համար: Տուփում թեսթերի քանակը 100 թեսթ(համարվում է մեկ միավոր):</t>
  </si>
  <si>
    <t>Набор для определения нетриуриентного пептида производного в N-положении методом MicroWell для приборов vitros 5600 .. Пакет тестов в 100 тестов.</t>
  </si>
  <si>
    <t>Vitros 5600 թեստ հավաքածու TRFN</t>
  </si>
  <si>
    <t>Vitros 5600 Тест набор TRFN</t>
  </si>
  <si>
    <t>Տրանսֆերինի մակարդակի որոշման թեստ հավաքածու նախատեսված   vitros 5600 սարքավորման համար Տուփում թեսթերի քանակը 300 թեսթ(համարվում է մեկ միավոր):</t>
  </si>
  <si>
    <t>Тест набор для определения уровня трансферина, для обарудования Vitros 5600, количество тестов в наборе 300.</t>
  </si>
  <si>
    <t>Vitros 5600 թեստ հավաքածու TSH Gen3</t>
  </si>
  <si>
    <t>Vitros 5600 Тест набор TSH Gen3</t>
  </si>
  <si>
    <t xml:space="preserve">Երրորդ սերնդի թիրոտրոպ հորմոնի հայտնաբերման MicroWell եղանակով թեստ հավաքածու նախատեսված   vitros 5600  սարքավորումների համար: Ֆորմատը՝ 100 թեսթ(համարվում է մեկ միավոր): </t>
  </si>
  <si>
    <t>MicroWell анализ обнаружения гормона тиреотропина третьего поколения для оборудования vitros 5600. Формат: 100 тестов (считается одной единицей).</t>
  </si>
  <si>
    <t>Vitros 5600 թեստ հավաքածու Ալանինամնինոտրանսֆերազի որոշման ALTV</t>
  </si>
  <si>
    <t>Vitros 5600 Тест набор для определения аланаминотрансферазы</t>
  </si>
  <si>
    <t>Ալանինամնինոտրանսֆերազի հայտնաբերման սլայդային տեխնալոգիայի  թեստ հավաքածու նախատեսված   vitros 5600 . սարքավորումների համար : Տուփում սլայդների քանակը 250 թեսթ:(համարվում է մեկ միավոր):</t>
  </si>
  <si>
    <t>Набор для тестирования технологии обнаружения слайдов аланаминотрансферазы для оборудования vitros 5600 .: 250 слайдов в коробке (считается одной единицей).</t>
  </si>
  <si>
    <t>Vitros 5600 թեստ հավաքածու Ալբումինի որոշման ALB</t>
  </si>
  <si>
    <t>Vitros 5600 Тест набор для определения альбумина</t>
  </si>
  <si>
    <t xml:space="preserve">Ալբումին սպիտակուցի հայտնաբերման սլայդային տեխնալոգիայի  թեստ հավաքածու  նախատեսված   vitros 5600 . սարքավորումների համար։ Տուփում սլայդների քանակը 250 թեսթ: </t>
  </si>
  <si>
    <t>Тестовый набор для определения слайдов белка альбумина для vitros 5600 . Комплект оборудования из 250 тестовых слайдов(считается одной единицей).</t>
  </si>
  <si>
    <t>Vitros 5600 թեստ հավաքածու Ասպարտատամինոտրանսֆերազա որոշման AST</t>
  </si>
  <si>
    <t>Vitros 5600 Тест набор для определения аспартатаминотрансферазы</t>
  </si>
  <si>
    <t xml:space="preserve">Ասպարտատամինոտրանսֆերազա հայտնաբերման սլայդային տեխնալոգիայի  թեստ հավաքածու նախատեսված   vitros 5600 . սարքավորումների համար : Տուփում սլայդների քանակը 300 թեսթ(համարվում է մեկ միավոր): </t>
  </si>
  <si>
    <t>Набор для тестирования технологии обнаружения слайдов аспартатаминотрансферазы для оборудования vitros 5600 .. 250 слайдов в коробке (считается одной единицей).</t>
  </si>
  <si>
    <t>Vitros 5600 թեստ հավաքածու Բարձր խտության  խոլեստերինացված լիպոպրոտեինի որոշման HDL</t>
  </si>
  <si>
    <t>Vitros 5600 Тест набор для определения липопротеинов высокой плотности и холестерина</t>
  </si>
  <si>
    <t>Բարձր խտության  խոլեստերինացված լիպոպրոտեինի հայտնաբերման սլայդային տեխնալոգիայի  թեստ հավաքածու նախատեսված   vitros 5600 . սարքավորումների համար : Տուփում սլայդների քանակը 300 թեսթ(համարվում է մեկ միավոր):</t>
  </si>
  <si>
    <t>Тестовый набор для технологии определения липопротеинов холестерина высокой плотности, предназначенный для оборудования vitros 5600 .. 300 слайдов в коробке(считается одной единицей).</t>
  </si>
  <si>
    <t>Vitros 5600 թեստ հավաքածու բիլիռուբինի որոշման BuBc</t>
  </si>
  <si>
    <t>Vitros 5600 Тест набор для определения билирубина</t>
  </si>
  <si>
    <t>ֆրակցիոն կոնյուգացված և ոչ կանյուգացված բիլիռուբինի հայտնաբերման սլայդային տեխնալոգիայի  թեստ հավաքածու  նախատեսված   vitros 5600 . սարքավորումների համար : Տուփում սլայդների քանակը 300 թեսթ(համարվում է մեկ միավոր):</t>
  </si>
  <si>
    <t>Тестовый набор слайд-технологии для обнаружения билирубина без покрытия для оборудования vitros 5600 .. Количество слайдов в коробке составляет 300 тестов(считается одной единицей).</t>
  </si>
  <si>
    <t>Vitros 5600 թեստ հավաքածու Գլիկոլիզացված հեմոգլոբինի հայտնաբերման</t>
  </si>
  <si>
    <t>Vitros 5600 Тест набор Гликолизированного гемоглобина</t>
  </si>
  <si>
    <t xml:space="preserve">Գլիկոլիզացված հեմոգլոբինի հայտնաբերման MicrօSlide եղանակով թեստ հավաքածու նախատեսված Vitros 5600 սարքավորման համար: Տուփում քանակը՝ 250/50 թեսթ:(համարվում է մեկ միավոր) </t>
  </si>
  <si>
    <t>Тест набор для выявления Гликолизированного гемоглобина с методом MicroWell, предназначенная для оборудования Vitros 5600. В пачке 250/50 тестов(считается одной единицей).</t>
  </si>
  <si>
    <t>Vitros 5600 թեստ հավաքածու Գլյուկոզայի  որոշման GLU</t>
  </si>
  <si>
    <t>Vitros 5600 Тест набор для определения глюкозы</t>
  </si>
  <si>
    <t>Գլյուկոզայիի հայտնաբերման սլայդային տեխնալոգիայի  թեստ հավաքածու  նախատեսված   vitros 5600 . սարքավորումների համար : Տուփում սլայդների քանակը 300 թեսթ(համարվում է մեկ միավոր):</t>
  </si>
  <si>
    <t>Набор для тестирования технологии определения уровня глюкозы в слайдах, разработанный для оборудования vitros 5600 . 300 Слайды в коробке 300 тестов (считается одной единицей).</t>
  </si>
  <si>
    <t>Vitros 5600 թեստ հավաքածու Եռգլիցերիդի որոշման TRIG</t>
  </si>
  <si>
    <t>Vitros 5600 Тест набор для определения эрглицеридов</t>
  </si>
  <si>
    <t>Եռգլիցերիդի հայտնաբերման սլայդային տեխնալոգիայի  թեստ հավաքածու նախատեսված   vitros 5600 . սարքավորումների համար : Տուփում սլայդների քանակը 300 թեսթ(համարվում է մեկ միավոր):</t>
  </si>
  <si>
    <t>Набор для испытания технологии обнаружения слайдов эрглицеридов для оборудования vitros 5600 .: 300 слайдов в коробке (считается одной единицей).</t>
  </si>
  <si>
    <t>Vitros 5600 թեստ հավաքածու երկաթի որոշման IRON</t>
  </si>
  <si>
    <t>Vitros 5600 Тест набор определения железа IRON</t>
  </si>
  <si>
    <t xml:space="preserve">Երկաթի կոնցետրացիայի քանակական որոշման սլայդային տեխնալոգիայի  թեստ հավաքածու,  նախատեսված vitros 5600 սարքավորման համար։ Տուփում սլայդների քանակը 90 թեսթ(համարվում է մեկ միավոր): </t>
  </si>
  <si>
    <t>Тест набор для количественного определения консентрации железа, слайдовая технология, для обарудования Vitros 5600, количество слайдов в наборе 90.</t>
  </si>
  <si>
    <t>Vitros 5600 թեստ հավաքածու Ընդհանուր բիլիռուբինի որոշման TBIL</t>
  </si>
  <si>
    <t>Vitros 5600 Тест набор для определения общего билирубина</t>
  </si>
  <si>
    <t>Ընդհանուր բիլիռուբինի հայտնաբերման սլայդային տեխնալոգիայի  թեստ հավաքածու նախատեսված   vitros 5600 . սարքավորումների համար : Տուփում սլայդների քանակը 300 թեսթ:(համարվում է մեկ միավոր)</t>
  </si>
  <si>
    <t>Набор для обнаружения Syphilis методом MicroWell, предназначенный для устройств vitros 5600, количество тестов в пачке 100 (считается одной единицей).</t>
  </si>
  <si>
    <t>Vitros 5600 թեստ հավաքածու Վիտամին B12</t>
  </si>
  <si>
    <t>Vitros 5600 Тест набор Витамин B12</t>
  </si>
  <si>
    <t xml:space="preserve">Վիտամին B12  հայտնաբերման MicroWell եղանակով թեստ հավաքածու նախատեսված Vitros 5600 սարքավորման համար: Տուփում 100 թեսթ(համարվում է մեկ միավոր): </t>
  </si>
  <si>
    <t>Тест набор Витамина B12 с методом MicroWell, предназначенная для оборудования Vitros 5600.  В пачке 100тестов(считается одной единицей).</t>
  </si>
  <si>
    <t>Vitros 5600 թեստ հավաքածու Վիտամին B12-ի/Ֆոլատի</t>
  </si>
  <si>
    <t>Vitros 5600 Тест набор Витамин B12/Фолат</t>
  </si>
  <si>
    <t xml:space="preserve">Վիտամին B12-ի/Ֆոլատի  հայտնաբերման MicroWell եղանակով թեստ հավաքածու նախատեսված Vitros 5600 սարքավորման համար: Տուփում քանակը՝ 200 թեսթ(համարվում է մեկ միավոր): </t>
  </si>
  <si>
    <t>Тест набор Витамина B12/Фолат с методом MicroWell, предназначенная для оборудования Vitros 5600.  В пачке 200тестов(считается одной единицей).</t>
  </si>
  <si>
    <t>Vitros 5600 թեստ հավաքածու Վիտամին D Total</t>
  </si>
  <si>
    <t>Vitros 5600 Тест набор Витамина D Total</t>
  </si>
  <si>
    <t>Վիտամին D 25-OH-ի որոշման թեստ հավաքածու նախատեսված  vitros 5600 սարքավորման համար: 100 թեսթ:(համարվում է մեկ միավոր):</t>
  </si>
  <si>
    <t>Тест набор для определения Витамина D 25-OH , для обарудования Vitros 5600, количество тестов в наборе 100(считается одной единицей).</t>
  </si>
  <si>
    <t xml:space="preserve">Vitros 5600 թեստ հավաքածու Ցածր խտության  խոլեստերինացված լիպոպրոտեինի որոշման dLDL </t>
  </si>
  <si>
    <t>Vitros 5600 Тест набор для определения липопротеинов холестерина низкой плотности</t>
  </si>
  <si>
    <t xml:space="preserve">Ցածր խտության  խոլեստերինացված լիպոպրոտեինի հայտնաբերման թեստ հավաքածու նախատեսված   vitros 5600 . սարքավորումների համար: Տուփում սլայդների քանակը 600 թեսթ(համարվում է մեկ միավոր): </t>
  </si>
  <si>
    <t>Тест-набор для определения липопротеинов низкой плотности для оборудования vitros 5600 .. Количество слайдов в коробке составляет 600 тестов(считается одной единицей).</t>
  </si>
  <si>
    <t>Vitros 5600 թեստ հավաքածու Ֆերրիտինի որոշման</t>
  </si>
  <si>
    <t>Vitros 5600 Тест набор для определения Ферритина</t>
  </si>
  <si>
    <t>Ֆերիտինի հայտնաբերման MicroWell եղանակով թեստ հավաքածու նախատեսված   vitros 5600 .  սարքավորումների համար: Տուփում թեսթերի քանակը 100 թեսթ(համարվում է մեկ միավոր):</t>
  </si>
  <si>
    <t>Набор для обнаружения ферритина методом MicroWell, предназначенный для устройств vitros 5600 . , количество тестов в пачке 100 (считается одной единицей).</t>
  </si>
  <si>
    <t>Vitros 5600 լուծույթ լվացող</t>
  </si>
  <si>
    <t>Vitros 5600 раствор моющий</t>
  </si>
  <si>
    <t>Իմունաքիմիական հետազոտությունների համար նախատեսված լվացող լուծույթ, նախատեսված vitros 5600 սարքավորման համար։ Տուփում քանակը 30 հատ(համարվում է մեկ միավոր):</t>
  </si>
  <si>
    <t>Моющий раствор для имуноухимических реакций, предназначенный для аппарата vitros 5600. 30 упаковок в коробке(считается одной единицей).</t>
  </si>
  <si>
    <t>Vitros 5600 լուծույթ Կոնցենտռացիոն 800</t>
  </si>
  <si>
    <t>Vitros 5600 раствор Концентрационный 800</t>
  </si>
  <si>
    <t>Կոնցենտռացիոն լուծույթ էլեկտրոլիտների հայտնաբերման համար նախատեսված vitros 5600 սարքավորման համար/800: Տուփում 30 հատ(համարվում է մեկ միավոր):</t>
  </si>
  <si>
    <t>Концентрационный раствор для обнаружения электролитов/800 для оборудования vitros 5600. 30 флаконов в коробке(считается одной единицей).</t>
  </si>
  <si>
    <t xml:space="preserve">Vitros 5600 լուծույթ Նոսրացնող Diluent </t>
  </si>
  <si>
    <t xml:space="preserve">Vitros 5600 раствор для разбавления  Diluent </t>
  </si>
  <si>
    <t>Kit 19 29 31 and ASO Rf PV HbA1Cpv Տարանջատող լուծույթ vitros 5600 սարքավորման համար տուփում 12 սրվակ x 5ml (համարվում է մեկ միավոր):</t>
  </si>
  <si>
    <t>Kit 19 29 31 and ASO Rf PV HbA1Cpv Отдельяющий раствор для vitros 5600, 12 флаконов в пачке (считается одной единицей).</t>
  </si>
  <si>
    <t>Vitros 5600 լուծույթ Նոսրացնող Diluent FS Pack 1</t>
  </si>
  <si>
    <t>Vitros 5600 раствор для разбавления  Diluent  FS Pack 1</t>
  </si>
  <si>
    <t>Նոսրացնող լուծույթ Diluent FS Pack 1,   նախատեսված Vitros 5600 սարքավորման համար։ Տուփում 3 սրվակ (համարվում է մեկ միավոր):</t>
  </si>
  <si>
    <t>раствор для разбавления  Diluent  FS Pack 1 для оборудования Vitros 5600, 3 флакона в коробке(считается одной единицей).</t>
  </si>
  <si>
    <t>Vitros 5600 լուծույթ Նոսրացնող Diluent FS Pack 2</t>
  </si>
  <si>
    <t>Vitros 5600 раствор для разбавления  Diluent  FS Pack 2</t>
  </si>
  <si>
    <t xml:space="preserve">Նոսրացնող լուծույթ Diluent FS Pack 2,   նախատեսված Vitros 5600 սարքավորման համար։ Տուփում 3 սրվակ (համարվում է մեկ միավոր): </t>
  </si>
  <si>
    <t>раствор для разбавления  Diluent  FS Pack 2 для оборудования Vitros 5600, 3 флакона в пачке (считается одной единицей).</t>
  </si>
  <si>
    <t>Vitros 5600 լուծույթ Նոսրացնող Diluent FS Pack 3</t>
  </si>
  <si>
    <t>Vitros 5600 раствор для разбавления  Diluent  FS Pack 3</t>
  </si>
  <si>
    <t xml:space="preserve">Նոսրացնող լուծույթ Diluent FS Pack 3,   նախատեսված Vitros 5600 սարքավորման համար։ ֆորմատը՝ 3 սրվակ  (համարվում է մեկ միավոր): </t>
  </si>
  <si>
    <t>раствор для разбавления  Diluent  FS Pack 3 для оборудования Vitros 5600, формат 3 флакона (считается одной единицей).</t>
  </si>
  <si>
    <t>Vitros 5600 Խնամքի հավաքածու (հեղուկ)</t>
  </si>
  <si>
    <t>Vitros 5600 набор для ухода (раствор)</t>
  </si>
  <si>
    <t xml:space="preserve">Տեխնիկական սպասարկման նյութերի հավաքածու նախատեսված vitros 5600 սարքավորման համար: Տուփում 2 հատ։ (համարվում է մեկ միավոր): </t>
  </si>
  <si>
    <t>Технический сервисный комплект для оборудования vitros 5600. в упаковке 2 штуки. (считается одной единицей).</t>
  </si>
  <si>
    <t>Vitros 5600 Ծայրակալ FS MicroTip</t>
  </si>
  <si>
    <t>Vitros 5600 наконечники micro tip</t>
  </si>
  <si>
    <t>Ծայրակալ նախատեսված vitros 5600 սարքավորման համար։ Տուփում 4096 հատ (մեկ միավորը մեկ հատիկն է):</t>
  </si>
  <si>
    <t>Микро наконечник насадки для оборудования vitros 5600,  в упаковке 4096 шт(1 штука считается одной единицей)</t>
  </si>
  <si>
    <t>Vitros 5600 Ծայրակալ Versa Tips</t>
  </si>
  <si>
    <t>Vitros 5600 наконечники Versa Tips:</t>
  </si>
  <si>
    <t>Ծայրակալ նախատեսված   vitros 5600 սարքավորման համար։ Տուփում 1000 հատ (մեկ միավորը մեկ հատիկն է):</t>
  </si>
  <si>
    <t>Насадка Versa Tips для оборудования vitros 5600. В упаковке  1000 шт(1 штука считается одной единицей)</t>
  </si>
  <si>
    <t>Vitros 5600 կալիբրատոր Anti-HBc</t>
  </si>
  <si>
    <t>Vitros 5600 Калибратор Anti-HBc</t>
  </si>
  <si>
    <t xml:space="preserve">Կալիբրատոր Ընդհանուր  հեպատիտ Բ հակածնի հայտնաբերման համար MicroWell եղանակով նախատեսված vitros 5600 . սարքավորումների համար:1մակարդակ/1set: (համարվում է մեկ միավոր):
</t>
  </si>
  <si>
    <t>Наборы калибратора для определения общего гепатита Б методом MicroWell, предназначены для оборудования vitros 5600 .. 1 уровня / 1набор(считается одной единицей)</t>
  </si>
  <si>
    <t>Vitros 5600 կալիբրատոր Anti-HCV</t>
  </si>
  <si>
    <t>Vitros 5600 Калибратор - Anti-HCV</t>
  </si>
  <si>
    <t>Կալիբրատոր հեպատիտ Ց հակածնի հայտնաբերման համար, MicroWell եղանակով  նախատեսված vitros 5600 .  սարքավորումների համար: 1մակարդակ/1set: (համարվում է մեկ միավոր):</t>
  </si>
  <si>
    <t>Наборы калибратора для определения гепатита Ц методом MicroWell, предназначены для оборудования vitros 5600 .. 1 уровня / 1набор(считается одной единицей)</t>
  </si>
  <si>
    <t>Vitros 5600 կալիբրատոր C-Պեպտիդի</t>
  </si>
  <si>
    <t>Vitros 5600 Калибратор C-Пептид</t>
  </si>
  <si>
    <t>Կալիբրատոր C-Պեպտիդ թեսթի համար, նախատեսված Vitros 5600 սարքավորման համար: Տուփում քանակը 1 հավաքածու (համարվում է մեկ միավոր):</t>
  </si>
  <si>
    <t>Калибратор для теста C-Пептид, предназначенная для оборудования Vitros 5600. В пачке 1 набор(считается одной единицей)</t>
  </si>
  <si>
    <t>Vitros 5600 կալիբրատոր Diazyme D-Dimer Assay</t>
  </si>
  <si>
    <t>Vitros 5600 Калибратор Diazyme D-Dimer Assay</t>
  </si>
  <si>
    <t>Կալիբրատոր Diazyme D-Dimer Assay թեսթի համար, նախատեսված vitros 5600 սարքավորման համար:</t>
  </si>
  <si>
    <t>Калибратор теста Diazyme D-Dimer Assay, для обарудования Vitros 5600.</t>
  </si>
  <si>
    <t>Vitros 5600 կալիբրատոր FS kits 1</t>
  </si>
  <si>
    <t>Vitros 5600 Калибратор FS kits 1</t>
  </si>
  <si>
    <t>Vitros 5600 կալիբրատոր Kit20 C3, C4, IgA, IgG, IgM, TRFN</t>
  </si>
  <si>
    <t>Vitros 5600 Калибратор  Kit20 C3, C4, IgA, IgG, IgM, TRFN</t>
  </si>
  <si>
    <t>Կալիբրատոր  C3, C4, IgA, IgG, IgM, TRFN թեսթերի համար նախատեսված vitros 5600 սարքավորման համար: 5մակարդակ/1sets (համարվում է մեկ միավոր):</t>
  </si>
  <si>
    <t>Калибратор тестов Kit20  C3, C4, IgA, IgG, IgM, TRFN, для обарудования Vitros 5600, 5 уровня/1набор, (считается одной единицей)</t>
  </si>
  <si>
    <t>Vitros 5600 կալիբրատոր NT-proBNP</t>
  </si>
  <si>
    <t>Vitros 5600 Калибратор NT-proBNP</t>
  </si>
  <si>
    <t>N-դիրքում ածանցված նետրիուրիտանային պեպտիդի հայտնաբերման կալիբրատոր MicroWell եղանակով նախատեսված vitros 5600  սարքավորման համար: Ֆորմատը՝ 3 մակարդակ/1 set liquid:  (համարվում է մեկ միավոր)</t>
  </si>
  <si>
    <t>алибраторов  для тестов обнаружения N-положения производного N-пептида методом MicroWell предназначен для оборудования  vitros 5600 .. формат: 3 уровня /1 set liquid (считается одной единицей).</t>
  </si>
  <si>
    <t xml:space="preserve">Vitros 5600 կալիբրատոր TSH Gen3 </t>
  </si>
  <si>
    <t>Vitros 5600 Калибратор 2 поколения решения гармона тиротроп</t>
  </si>
  <si>
    <t>Կալիբրատոր Երրորդ սերնդի թիրեոտրոպ հորմոնի հայտնաբերման MicroWell եղանակով նախատեսված   vitros 5600  սարքավորման համար։ 3մակարդակ/1sets (համարվում է մեկ միավոր):</t>
  </si>
  <si>
    <t xml:space="preserve">  Калибратор 2 поколения решения гармона тиротроп методом MicroWell предназначен для оборудования  vitros 5600 .. 3 уровня/1 набор .(считается одной единицей)</t>
  </si>
  <si>
    <t>Vitros 5600 Калибратор  Vitamin D Total</t>
  </si>
  <si>
    <t>Կալիբրատոր Վիտամին D 25-OH-ի որոշման թեստ հավաքածուի համար, նախատեսված vitros 5600 սարքավորման համար: 2 մակարդակ  (համարվում է մեկ միավոր):</t>
  </si>
  <si>
    <t>Калибратор теста для определения Витамина D 25-OH, для обарудования Vitros 5600, 2 уровня(считается одной единицей)</t>
  </si>
  <si>
    <t>Vitros 5600 կալիբրատոր Պրոկալցիտոնին</t>
  </si>
  <si>
    <t>Vitros 5600 Калибратор Прокалцитонин</t>
  </si>
  <si>
    <t>Պրոկալցիտոնինի որոշման թեստ հավաքածուի կալիբրատոր նախատեսված vitros 5600 սարքավորումների համար</t>
  </si>
  <si>
    <t>Калибратор для тестов определения прокальцитонина, предназначен для оборудования vitros 5600.</t>
  </si>
  <si>
    <t>Vitros 5600 կալիբրատոր Սիֆիլիս TP</t>
  </si>
  <si>
    <t>Vitros 5600 Калибратор- Siphilis TP</t>
  </si>
  <si>
    <t>Կալիբրատոր Սիֆիլիսի հայտնաբերման MicroWell եղանակով նախատեսված   vitros 5600  սարքավորման համար: 1մակարդակ/1set (համարվում է մեկ միավոր):</t>
  </si>
  <si>
    <t>Наборы калибратора для определения сифилиса методом MicroWell, предназначены для оборудования vitros 5600 .. 1 уровня / 1 комплекта. (считается одной единицей)</t>
  </si>
  <si>
    <t>Vitros 5600 կալիբրատոր Վիտամին B12</t>
  </si>
  <si>
    <t>Vitros 5600 Калибратор Витамин B12</t>
  </si>
  <si>
    <t>Կալիբրատոր Վիտամին B12  թեսթի համար, նախատեսված Vitros 5600 սարքավորման համար:  Տուփում քանակը՝ 2մակարդակ/1 հավաքածու (համարվում է մեկ միավոր):</t>
  </si>
  <si>
    <t>Калобратор Теста Витамина B12 , предназначенная для оборудования Vitros 5600.  В пачке 2 уровень/ 1 набор. (считается одной единицей)</t>
  </si>
  <si>
    <t>Vitros 5600 կալիբրատոր` Ֆերրիտինի</t>
  </si>
  <si>
    <t>Vitros 5600 Калибратор ферритина</t>
  </si>
  <si>
    <t>Կալիբրատոր ֆերիտինի  հայտնաբերման համար MicroWell եղանակով նախատեսված  vitros 5600  սարքավորման համար։ 3 levels/3sets (համարվում է մեկ միավոր):</t>
  </si>
  <si>
    <t xml:space="preserve">  Калибратор ферритина методом MicroWell, предназначены для оборудования vitros 5600. 3 levels/3sets(считается одной единицей)</t>
  </si>
  <si>
    <t>Vitros 5600 Կյուվետներ  FS</t>
  </si>
  <si>
    <t>Կյուվետներ FS նախատեսված vitros 5600 սարքավորման համար Տուփում 6000 հատ (մեկ հատիկը մեկ միավոր է):</t>
  </si>
  <si>
    <t>Микро наконечник насадки для оборудования vitros 5600,  в упаковке 6000 шт(1 штука считается одной единицей)</t>
  </si>
  <si>
    <t>Vitros 5600 կոնտրոլ Anti-HBc</t>
  </si>
  <si>
    <t>Vitros 5600 Контроль - Anti-HBc</t>
  </si>
  <si>
    <t>Կոնտրոլ ընդհանուր  հեպատիտ Բ մակերեսային հակածնի հայտնաբերման MicroWell եղանակով նախատեսված   vitros 5600  սարքավորման համար։ Տուփում թեսթերի քանակը 2մակարդակ/3 sets freeze dried (համարվում է մեկ միավոր):</t>
  </si>
  <si>
    <t>Контрол для тестов определения  поверхностный антигенов общего гепатита B методом MicroWell vitros 5600 ..  2 уровня / 3 набора freeze dried(считается одной единицей)</t>
  </si>
  <si>
    <t xml:space="preserve">Vitros 5600 կոնտրոլ Anti-HCV </t>
  </si>
  <si>
    <t>Vitros 5600 Контроль HCV</t>
  </si>
  <si>
    <t>Կոնտրոլ հեպատիտ Ց հակածնի հայտնաբերման MicroWell եղանակով նախատեսված vitros 5600  սարքավորման համար: Տուփում թեսթերի քանակը 2 levels/3 sets freeze dried (համարվում է մեկ միավոր):</t>
  </si>
  <si>
    <t>Контрол длв тестов определения Гепатит С Реагент для определения антигена MicroWell для приборов vitros 5600 .. Пакеты тестов в 2 уровнях / 3 набора (считается одной единицей)</t>
  </si>
  <si>
    <t>Vitros 5600 կոնտրոլ Anti-HIV I+2</t>
  </si>
  <si>
    <t xml:space="preserve"> Vitros 5600 Контроль Anti-HIV I+2</t>
  </si>
  <si>
    <t>Կոնտրոլ՝ Առաջին: երկրորդ աստիճանի իմմունային անբավարարվածության հակամարմնի հայտնաբերման կարգավորիչ MicroWell եղանակով նախատեսված   vitros 5600  սարքավորման համար:  3levels/3 set liquid (համարվում է մեկ միավոր):</t>
  </si>
  <si>
    <t xml:space="preserve"> Контроль 1: 2 уровня определения имунодефицита человека методом MicroWell предназначен для оборудования  vitros 5600 .. 3 уровня/3 набор(считается одной единицей)</t>
  </si>
  <si>
    <t>Vitros 5600 կոնտրոլ CK-MB, Trop I ES, NT-proBNP, Myoglobin</t>
  </si>
  <si>
    <t>Vitros 5600 Контроль CK-MB, Trop I ES, NT-proBNP, миоглобин.</t>
  </si>
  <si>
    <t>Կոնտրոլ կարդիոմարկերների համար, նախատեսված MicroWell եղանակով նախատեսված vitros 5600  սարքավորման համար։ Տուփում թեսթերի քանակը 3 levels/2 sets (համարվում է մեկ միավոր):</t>
  </si>
  <si>
    <t>Контрол кардиомаркеров MicroWell Режим для vitros 5600 . оборудование Коробка количество тестов 3 уровня / 2 набора.(считается одной единицей)</t>
  </si>
  <si>
    <t>Vitros 5600 կոնտրոլ CK-MB1</t>
  </si>
  <si>
    <t>Vitros 5600 Контроль CK-MB 1</t>
  </si>
  <si>
    <t>Կոնտրոլ՝ Կրեատինին Կինազա ՄԲ հայտնաբերման սլայդային տեխնալոգիայի  թեստ հավաքածուի համար, 1-ին մակարդակ: Նախատեսված vitros 5600 սարքավորման համար:</t>
  </si>
  <si>
    <t>Контроль 1-ого уровня для набора тестирования обнаружения креатина киназа МБ: слайдовой технологии. Предназначен для оборудования vitros 5600.</t>
  </si>
  <si>
    <t>Vitros 5600 կոնտրոլ CK-MB2</t>
  </si>
  <si>
    <t>Vitros 5600 Контроль CK-MB 2</t>
  </si>
  <si>
    <t>Կոնտրոլ՝ Կրեատինին Կինազա ՄԲ հայտնաբերման սլայդային տեխնալոգիայի  թեստ հավաքածուի համար, 2-րդ մակարդակ: Նախատեսված vitros 5600 սարքավորման համար:</t>
  </si>
  <si>
    <t>Контроль 2-ого уровня для набора тестирования обнаружения креатина киназа МБ: слайдовой технологии. Предназначен для оборудования vitros 5600.</t>
  </si>
  <si>
    <t>Vitros 5600 Կոնտրոլ DBCLMP Thermo</t>
  </si>
  <si>
    <t xml:space="preserve">Vitros 5600 Контрол DBCLMP Thermo </t>
  </si>
  <si>
    <t>Կոնտրոլ DBCLMP Thermo, նախատեսված Vitros 5600 սարքավորման համար: Տուփում քանակը՝ 3 հավաքածու (համարվում է մեկ միավոր):</t>
  </si>
  <si>
    <t>Контрол DBCLMP Thermo, предназначенная для оборудования Vitros 5600, В пачке 3 набора(считается одной единицей)</t>
  </si>
  <si>
    <t>Vitros 5600 կոնտրոլ D-Dimer Assay</t>
  </si>
  <si>
    <t>Vitros 5600 Контроль Diazyme D-Dimer Assay</t>
  </si>
  <si>
    <t>Կոնտրոլ Diazyme D-Dimer Assay թեսթի համար, նախատեսված vitros 5600 սարքավորման համար, Տուփում 2x1 մլ  (համարվում է մեկ միավոր):</t>
  </si>
  <si>
    <t>Контроль теста Diazyme D-Dimer Assay, для обарудования Vitros 5600. Формат 2х1мл набора (считается одной единицей)</t>
  </si>
  <si>
    <t>Vitros 5600 կոնտրոլ FT3,FT4, TSH</t>
  </si>
  <si>
    <t>Vitros 5600 FT3,FT4, TSH</t>
  </si>
  <si>
    <t>Կոնտրոլ՝ Երրորդ սերնդի թիրոտրոպ հորմոնի հայտնաբերման,  FT3,FT4, TSH MicroWell եղանակով նախատեսված vitros 5600  սարքավորման համար։ Տուփում թեսթերի քանակը 3 levels/3 sets (համարվում է մեկ միավոր):</t>
  </si>
  <si>
    <t>Контроль тиреотропного гормона третьего поколения FT3,FT4, TSH методом MicroWel, для l vitros 5600 .,  в упаковке 3 уровня / 3 набор(считается одной единицей)</t>
  </si>
  <si>
    <t>Vitros 5600 կոնտրոլ HBs Ag</t>
  </si>
  <si>
    <t>Vitros 5600 Контроль HBs Ag</t>
  </si>
  <si>
    <t>Կոնտրոլ հեպատիտ Բ մակերեսային հակածնի հայտնաբերման MicroWell եղանակով նախատեսված vitros 5600  սարքավորման համար: Տուփում թեսթերի քանակը 2 levels/3set liquid (համարվում է մեկ միավոր):</t>
  </si>
  <si>
    <t>Контрол для тестов определения поверхностных антител гепатита B методом MicroWell vitros 5600 ..  2 уровня / 3 набора(считается одной единицей)</t>
  </si>
  <si>
    <t>Vitros 5600 կոնտրոլ HCY 2</t>
  </si>
  <si>
    <t>Vitros 5600 Контроль HCY 2</t>
  </si>
  <si>
    <t xml:space="preserve">Կոնտրոլ հոմոցիստեին թեստի որոշման համար, նախատեսված vitros 5600 սարքավորման համար: Ֆորմատը 3 levels/3 sets(համարվում է մեկ միավոր): </t>
  </si>
  <si>
    <t>Контроль теста определения гемоцистеина HCY 2, для оборудования Vitros 5600, формат пачки 3 levels/3 sets (считается одной единицей).</t>
  </si>
  <si>
    <t>Vitros 5600 կոնտրոլ HS Troponin I</t>
  </si>
  <si>
    <t>Vitros 5600 Контроль HS Troponin I</t>
  </si>
  <si>
    <t>Կոնտրոլ Բարձր զգայունության  տրոպոնին I համար MicroWell եղանակով նախատեսված   vitros 5600  սարքավորման համար։ Տուփում թեսթերի քանակը 3 levels/1 sets (համարվում է մեկ միավոր):</t>
  </si>
  <si>
    <t>Контроль чувствительности подушки Tron I MicroWell для I vitros 5600 . Комплект оборудования для испытаний 3 уровня / 1 набор(считается одной единицей)</t>
  </si>
  <si>
    <t>Vitros 5600 կոնտրոլ Performance Verifier 1</t>
  </si>
  <si>
    <t>Vitros 5600 контроль  Performance Verifier 1</t>
  </si>
  <si>
    <t>Ստուգիչ Փորձանմուշ նախատեսված   vitros 5600 սարքավորուման համար։ Տուփում 12 սրվակ (համարվում է մեկ միավոր):</t>
  </si>
  <si>
    <t>Контольный пробник Performance Verifier для оборудования vitros 5600, в коробке 12 флакона(считается одной единицей)</t>
  </si>
  <si>
    <t>Vitros 5600 կոնտրոլ Performance Verifier 2</t>
  </si>
  <si>
    <t>Vitros 5600 контроль Performance Verifier 2</t>
  </si>
  <si>
    <t>Ստուգիչ Փորձանմուշ նախատեսված   vitros 5600 սարքավորման համար։ Տուփում 12 սրվակ (համարվում է մեկ միավոր):</t>
  </si>
  <si>
    <t>Контольный пробник Performance Verifier 2 для  оборудования vitros 5600, в упаковке 12  флаконов(считается одной единицей)</t>
  </si>
  <si>
    <t>Vitros 5600 կոնտրոլ Պրոկալցիտոնին</t>
  </si>
  <si>
    <t>Vitros 5600 Контроль Прокалцитонин</t>
  </si>
  <si>
    <t>Կոնտրոլ` Պրոկալցիտոնին թեստի որոշման համար MicroWell եղանակով նախատեսված vitros 5600  սարքավորման համար։ 1level/1set: (համարվում է մեկ միավոր):</t>
  </si>
  <si>
    <t>Контроль для определения прокальцитонина для vitros 5600, .. В упоковке 1уровня/ 1 набор(считается одной единицей)</t>
  </si>
  <si>
    <t>Vitros 5600 կոնտրոլ սիֆիլիսի TP</t>
  </si>
  <si>
    <t>Vitros 5600 Контроль Сифилис TP</t>
  </si>
  <si>
    <t xml:space="preserve">Կոնտրոլ` Սիֆիլիսի հայտնաբերման MicroWell եղանակով նախատեսված   vitros 5600 .  սարքավորումների համար:Տուփում թեսթերի քանակը 2 levels/3 sets (համարվում է մեկ միավոր): </t>
  </si>
  <si>
    <t>Контрол длв тестов определения сифилиса MicroWell для оборудования vitros 5600 .: Количество тестов в коробке 2 уровня / 3 набора(считается одной единицей)</t>
  </si>
  <si>
    <t>Vitros 5600 Կոնտրոլ Վիտամին B12-ի/Ֆերիտին</t>
  </si>
  <si>
    <t>Vitros 5600 Контроль Витамин B12/Феритин</t>
  </si>
  <si>
    <t>Ortoclinic թեստ հավաքածու արյան խումբը և ռեզուսը որոշելու</t>
  </si>
  <si>
    <t>Ortoclinic Набор тестов для определения группы крови и резус-фактора</t>
  </si>
  <si>
    <t>Նախատեսված է Orto work station իմմունոլոգիական անալիզատորի համար, ֆորմատը` 400 թեստ կասետ, ներառում է` անտի-A, անտի-B, անտի-D, կոնտրոլ  (համարվում է մեկ միավոր), որոշման մեթոդը` ուղիղ և խաչաձև</t>
  </si>
  <si>
    <t>Կոնտրոլ` Վիտամին B12-ի/Ֆերիտին (Anaemia) թեստերի համար, Vitros 5600 սարքավորման,  Տուփում քանակը՝ 3 մակարդակ/3 հավաքածու (համարվում է մեկ միավոր):</t>
  </si>
  <si>
    <t>Контрол Теста Витамина B12/Феритин (Anaemia), предназначенная для оборудования Vitros 5600.  В пачке 3 уровень/ 3 набор (считается одной единицей)</t>
  </si>
  <si>
    <t>Vitros 5600 կոնտրոլ
CRP Performance Verifier1</t>
  </si>
  <si>
    <t>Vitros 5600 контроль CRP Performance Verifier1</t>
  </si>
  <si>
    <t>Ստուգիչ 1 Ընդհանուր սպիտակուցի որոշման համար, նախատեսված vitros 5600 սարքավորման համար։ Տուփում 6 սրվակ (համարվում է մեկ միավոր):</t>
  </si>
  <si>
    <t>Контольный пробник на теста общий протеин для оборудования vitros 5600,  в коробке 6флакона(считается одной единицей)</t>
  </si>
  <si>
    <t xml:space="preserve">Vitros 5600 կոնտրոլ
CRP Performance Verifier2 </t>
  </si>
  <si>
    <t>Vitros 5600 контроль CRP Performance Verifier2</t>
  </si>
  <si>
    <t>Ստուգիչ  2 Ընդհանուր սպիտակուցի որոշման համար, նախատեսված vitros 5600 սարքավորման համար։ Տուփում 6 սրվակ (համարվում է մեկ միավոր):</t>
  </si>
  <si>
    <t>Контольный пробник Performance Verifier 2 для определения обшего белка CRP для оборудования vitros 5600, в упаковке 6 флакона(считается одной единицей)</t>
  </si>
  <si>
    <t>Vitros 5600 պլաստիկե կափարիչ</t>
  </si>
  <si>
    <t>Vitros 5600 пластиковые крышки</t>
  </si>
  <si>
    <t xml:space="preserve">Պլաստիկե կափարիչներ 5600 սարքավորման համար: Տուփում 1000 հատ (1 հատը մեկ միավոր է)։ </t>
  </si>
  <si>
    <t>Пластиковые крышки для Vitros 5600, в упаковке 1000шт(1 штука считается одной единицей)</t>
  </si>
  <si>
    <t>Vitros 5600 ռեագենտ ազդանշանային</t>
  </si>
  <si>
    <t xml:space="preserve">Vitros 5600 Сигнальный реагент </t>
  </si>
  <si>
    <t>Ազդանշանային ռեագենտ նախատեսված   vitros 5600 սարքավորման համար, Տուփում 2 ֆլակոն յուրաքանչյուրը 200 թեսթի համար (համարվում է մեկ միավոր):</t>
  </si>
  <si>
    <t>Сигнальный реагент для оборудования vitros 5600 . В упаковке 2 флакона каждый для  200 тестов (считается одной единицей)</t>
  </si>
  <si>
    <t>Vitros 5600 ռեագենտ ընդհանուր լվացող</t>
  </si>
  <si>
    <t>Vitros 5600  реагент общий моющий</t>
  </si>
  <si>
    <t>Ընդհանուր լվացող ռեագենտ նախատեսված vitros 5600 սարքավման համար։ Տուփում 2x5լ տարա (համարվում է մեկ միավոր):</t>
  </si>
  <si>
    <t xml:space="preserve"> реагент общий моющий для оборудования vitros 5600 контейнер 2x5 л(считается одной единицей)</t>
  </si>
  <si>
    <t xml:space="preserve">Vitros 5600 սպունգ խոնավեցնող </t>
  </si>
  <si>
    <t>Vitros 5600 Увлажняющая губка</t>
  </si>
  <si>
    <t>Խոնավեցնող սպունգ նախատեսված vitros 5600 սարքավոման համար: Տուփում 6 հատ (համարվում է մեկ միավոր):</t>
  </si>
  <si>
    <t>Увлажняющая губка для оборудования vitros 5600. в упаковке 6шт(считается одной единицей)</t>
  </si>
  <si>
    <t>Vitros 5600 սպունգ չորացնող</t>
  </si>
  <si>
    <t>Vitros 5600 Губка для сушения.</t>
  </si>
  <si>
    <t>Չորացնող սպունգ սիլիկոնային հիմքով  նախատեսված   vitros 5600 սարքավորման համար: Տուփում 2 հատ (համարվում է մեկ միավոր):</t>
  </si>
  <si>
    <t>Губка для сушки силиконовый, для оборудования vitros 5600. в упаковке 2 шт(считается одной единицей)</t>
  </si>
  <si>
    <t>Vitros 5600 Փորձանմուշի տարա Microsample Cup</t>
  </si>
  <si>
    <t>Vitros 5600 Контейнер для образцов</t>
  </si>
  <si>
    <t xml:space="preserve">Փորձանմուշի տարա նախատեսված vitros 5600 սարքավորման համար։ Տուփում 4000 հատ (մեկ հատիկը մեկ միավոր է): </t>
  </si>
  <si>
    <t>Контейнеры для образцов, предназначенные для оборудования vitros 5600, в коробке по 4000 шт(1штука считается одной единицей)</t>
  </si>
  <si>
    <t>Vitros 5600 թեստ հավաքածու դիգոքսինի որոշման</t>
  </si>
  <si>
    <t>Vitros 5600 Тест набор определения дигоксина</t>
  </si>
  <si>
    <t>Դիգոքսինի որոշման տեստ հավաքածու նախատեսված vitros 5600 սարքավորման համար: Տուփում թեսթերի քանակը 90 թեսթ (համարվում է մեկ միավոր):</t>
  </si>
  <si>
    <t>Тест набор для обнаружения дигоксина для обарудования Vitros 5600. 90 тестов в пачке(считается одной единицей).</t>
  </si>
  <si>
    <t>Vitros 5600 կալիբրատոր kit 9</t>
  </si>
  <si>
    <t>Vitros 5600 Калибратор kit 9</t>
  </si>
  <si>
    <t xml:space="preserve">Կալիբրատոր kits 9 ( Paracetml, Digxn, Phenytn, CRBM, PHBR ), նախատեսված vitros 5600 սարքավորման համար, տուփում 3 մակարդակ / 2 հավաքածու(համարվում է մեկ միավոր):  </t>
  </si>
  <si>
    <t>Набор калибратора kit 9 (Paracetml, Digxn, Phenytn, CRBM, PHBR ),  предназначены для оборудования vitros 5600, в пачке 3 уровня / 2 набора (считается одной единицей.</t>
  </si>
  <si>
    <t>Набор тестов на обнаружение антигена Hepatitis C MicroWell для vitros 5600 . Оборудование: 100 тестов в пачке(считается одной единицей).</t>
  </si>
  <si>
    <t>Vitros 5600 թեստ հավաքածու C-Պեպտիդի</t>
  </si>
  <si>
    <t>Vitros 5600 Тест набор C-Пептид</t>
  </si>
  <si>
    <t xml:space="preserve">C-Պեպտիդի հայտնաբերման MicroWell եղանակով թեստ հավաքածու նախատեսված Vitros 5600 սարքավորման համար: Տուփում քանակը՝ 100 թեսթ(համարվում է մեկ միավոր): </t>
  </si>
  <si>
    <t>Тест набор для выявления C-Пептида с методом MicroWell, предназначенная для оборудования Vitros 5600. В пачке 100тестов(считается одной единицей).</t>
  </si>
  <si>
    <t>Vitros 5600 թեստ հավաքածու C-սպիտակուցի CRP</t>
  </si>
  <si>
    <t>Vitros 5600 Тест набор для С-белка</t>
  </si>
  <si>
    <t xml:space="preserve">C-սպիտակուցի հայտնաբերման սլայդային տեխնալոգիայի  թեստ հավաքածու նախատեսված   vitros 5600 vitros 5.1 Fs սարքավորումների համար: Տուփում սլայդների քանակը 250 թեսթ(համարվում է մեկ միավոր): </t>
  </si>
  <si>
    <t>Набор для тестирования технологии обнаружения слайдов С-белка, предназначенный для оборудования vitros 5600 ..  250 слайдов в коробке(считается одной единицей).</t>
  </si>
  <si>
    <t>Vitros 5600 թեստ հավաքածու Diazyme D-Dimer Assay</t>
  </si>
  <si>
    <t>Vitros 5600 Тест набор Diazyme D-Dimer Assay</t>
  </si>
  <si>
    <t>Մարդու պլազմայում ֆիբրինոգենի / ֆիբրինի  (D-Dimer) քանակական որոշման համար թեստ հավաքածու նախատեսված  vitros 5600, 3600  սարքավորումների համար: R1: 1 x 20 mL; R2: 1 x 8 mL։(համարվում է մեկ միավոր)</t>
  </si>
  <si>
    <t>Набор тестов для количественного определения фибриногена/ фибрина (D-DIMER), для vitros 5600 . Оборудование: R1: 1 x 20 mL; R2: 1 x 8 mL։(считается одной единицей)</t>
  </si>
  <si>
    <t>Vitros 5600 թեստ հավաքածու Free T3</t>
  </si>
  <si>
    <t>Vitros 5600 Тест набор Free T3</t>
  </si>
  <si>
    <t xml:space="preserve">Free T3-ի որոշման թեստ հավաքածու նախատեսված  vitros 5600 սարքավորման համար: 100 թեսթ(համարվում է մեկ միավոր): </t>
  </si>
  <si>
    <t xml:space="preserve">Тест набор для определения FreeT3, для обарудования Vitros 5600, количество тестов в наборе 100(считается одной единицей). </t>
  </si>
  <si>
    <t>Vitros 5600 թեստ հավաքածու Free T4</t>
  </si>
  <si>
    <t>Vitros 5600 Тест набор Free T4</t>
  </si>
  <si>
    <t xml:space="preserve">Free T4-ի որոշման թեստ հավաքածու նախատեսված  vitros 5600 սարքավորման համար: 100 թեսթ(համարվում է մեկ միավոր): </t>
  </si>
  <si>
    <t xml:space="preserve">Тест набор для определения FreeT4, для обарудования Vitros 5600, количество тестов в наборе 100(считается одной единицей). </t>
  </si>
  <si>
    <t>Vitros 5600 թեստ հավաքածու GGT 2</t>
  </si>
  <si>
    <t>Vitros 5600 Тест набор GGT 2</t>
  </si>
  <si>
    <t>Գամմա գլյուտամիլ տրանսֆերազի ակտիվության քանակական որոշման սլայդային տեխնալոգիայի թեստ հավաքածու, նախատեսված vitros 5600 սարքավորման համար: Տուփում սլայդների քանակը 250 թեսթ(համարվում է մեկ միավոր):</t>
  </si>
  <si>
    <t>Тест набор для определения активности трансфераза гамма глютамин, слайдовая технология, для обарудования Vitros 5600, количество слайдов в наборе 250(считается одной единицей).</t>
  </si>
  <si>
    <t>Vitros 5600 թեստ հավաքածու HBsAgES</t>
  </si>
  <si>
    <t>Vitros 5600 Тест набор HBsAgES</t>
  </si>
  <si>
    <t>Հեպատիտ Բ հակածնի  մակերեսային հայտնաբերման MicroWell եղանակով թեստ հավաքածու նախատեսված   vitros 5600 .  սարքավորումների համար: Տուփում թեսթերի քանակը 100 թեսթ(համարվում է մեկ միավոր):</t>
  </si>
  <si>
    <t>Комплект для определения поверхностного антигена Hepatitis B MicroWell для оборудования vitros 5600 .. 100 тестов в пачке(считается одной единицей).</t>
  </si>
  <si>
    <t>Vitros 5600 թեստ հավաքածու HIV Ag/Ab Combo</t>
  </si>
  <si>
    <t>Vitros 5600 Тест набор HIV Ag/Ab Combo</t>
  </si>
  <si>
    <t xml:space="preserve">Առաջին: երկրորդ տեսակի իմմունային անբավարարավածության հակամարմնի հայտնաբերման MicroWell եղանակով թեստ հավաքածու նախատեսված vitros 5600 .  սարքավորումների համար: Տուփում թեսթերի քանակը 100 թեսթ(համարվում է մեկ միավոր): </t>
  </si>
  <si>
    <t>h/h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</si>
  <si>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</si>
  <si>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</si>
  <si>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</si>
  <si>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</si>
  <si>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</si>
  <si>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</si>
  <si>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հատ</t>
  </si>
  <si>
    <t>штука</t>
  </si>
  <si>
    <t>Набор общих испытаний технологии обнаружения билирубинового стекла для оборудования vitros 5600 .. Количество слайдов в коробке составляет 300 тестов(считается одной единицей).</t>
  </si>
  <si>
    <t>Vitros 5600 թեստ հավաքածու ընդհանուր սպիակուցի որոշման TP</t>
  </si>
  <si>
    <t>Vitros 5600 Тест набор для определения общего белка</t>
  </si>
  <si>
    <t>Ընդհանուր սպիտակուցի հայտնաբերման սլայդային տեխնալոգիայի  թեստ հավաքածու  նախատեսված   vitros 5600 . սարքավորումների համար Տուփում սլայդների քանակը 250 թեսթ(համարվում է մեկ միավոր):</t>
  </si>
  <si>
    <t>Набор общего набора для тестирования технологии определения белка для оборудования vitros 5600 . 250 слайдов в коробке(считается одной единицей).</t>
  </si>
  <si>
    <t>Vitros 5600 թեստ հավաքածու Լակտատ դեհիդրոգենազի LDHI</t>
  </si>
  <si>
    <t>Vitros 5600 Тест набор лактат дегидрогеназа LDHI</t>
  </si>
  <si>
    <t>Լակտատ դեհիդրոգենազի հայտնաբերման MicroWell եղանակով թեստ հավաքածու նախատեսված vitros 5600 սարքավորման համար: Տուփում թեստերի քանակը 250 թեսթ(համարվում է մեկ միավոր):</t>
  </si>
  <si>
    <t>Тестовый набор для обнаружения лактат дегидрогеназа методом MicroWell, для оборудования vitros 5600. В коробке 250 тест(считается одной единицей).</t>
  </si>
  <si>
    <t>Vitros 5600 թեստ հավաքածու Լակտատի որոշման LAC</t>
  </si>
  <si>
    <t>Vitros 5600 Тест набор для определения лактата</t>
  </si>
  <si>
    <t>Լակտատի հայտնաբերման թեստ հավաքածու  սլայդային տեխնալոգիայի  թեստ հավաքածու  նախատեսված   vitros 5600 . սարքավորումների համար : Տուփում սլայդների քանակը 90 թեսթ:(համարվում է մեկ միավոր)</t>
  </si>
  <si>
    <t>Тестовый набор для обнаружения лактата Тестовый набор для слайдов, для оборудования vitros 5600 . 90 слайдов в коробке(считается одной единицей).</t>
  </si>
  <si>
    <t>Vitros 5600 թեստ հավաքածու խոլեստերինի  որոշման CHOL</t>
  </si>
  <si>
    <t>Vitros 5600 Тест набор для определения холестерина</t>
  </si>
  <si>
    <t>խոլեստերինի  հայտնաբերման սլայդային տեխնալոգիայի  թեստ հավաքածու նախատեսված   vitros 5600 . սարքավորումների համար : Տուփում սլայդների քանակը 300 թեսթ(համարվում է մեկ միավոր):</t>
  </si>
  <si>
    <t>тестовый набор технологии для определения уровня холестерина для оборудования vitros 5600 .. Количество слайдов в коробке составляет 300 тестов(считается одной единицей).</t>
  </si>
  <si>
    <t>Vitros 5600 թեստ հավաքածու Կալիում իոնի որոշման</t>
  </si>
  <si>
    <t>Vitros 5600 Тест набор для определения иона Калиум</t>
  </si>
  <si>
    <t>Կալիումի հայտնաբերման սլայդային տեխնալոգիայի  թեստ հավաքածու նախատեսված   vitros 5600 . սարքավորումների համար : Տուփում սլայդների քանակը 250 թեսթ(համարվում է մեկ միավոր):</t>
  </si>
  <si>
    <t>Набор тестов определения калия слайдовой технологией, для оборудования vitros 5600 .. Количество слайдов в коробке составляет 250 тестов(считается одной единицей).</t>
  </si>
  <si>
    <t>Vitros 5600 թեստ հավաքածու Կալցիում իոնի որոշման</t>
  </si>
  <si>
    <t>Vitros 5600 Тест набор для определения иона Кальция</t>
  </si>
  <si>
    <t>Կալցիումի հայտնաբերման սլայդային տեխնալոգիայի  թեստ հավաքածու նախատեսված   vitros 5600 սարքավորման համար : Տուփում սլայդների քանակը 300 թեսթ(համարվում է մեկ միավոր):</t>
  </si>
  <si>
    <t>Набор тестов определения кальция слайдовой технологией, для оборудования vitros 5600 vitros. Количество слайдов в коробке составляет 300 тестов(считается одной единицей).</t>
  </si>
  <si>
    <t>Vitros 5600 թեստ հավաքածու Կրեատինին Կինազա ՄԲ որոշման CK-MB</t>
  </si>
  <si>
    <t>Vitros 5600 Тест набор для определения креатинин киназа МБ</t>
  </si>
  <si>
    <t>Կրեատինին Կինազա ՄԲ հայտնաբերման սլայդային տեխնալոգիայի  թեստ հավաքածու  նախատեսված   vitros 5600 . սարքավորումների համար : Տուփում սլայդների քանակը 300 թեսթ(համարվում է մեկ միավոր):</t>
  </si>
  <si>
    <t>Набор для тестирования технологии обнаружения креатина киназа МБ для оборудования vitros 5600 .. Количество слайдов в коробке составляет 300 тестов(считается одной единицей).</t>
  </si>
  <si>
    <t>Vitros 5600 թեստ հավաքածու Կրեատինինի որոշման CREA</t>
  </si>
  <si>
    <t>Vitros 5600 Тест набор для определения креатинина</t>
  </si>
  <si>
    <t>Կրեատինին հայտնաբերման սլայդային տեխնալոգիայի  թեստ հավաքածու  նախատեսված   vitros 5600 . սարքավորումների համար : Տուփում սլայդների քանակը 300 թեսթ(համարվում է մեկ միավոր):</t>
  </si>
  <si>
    <t>Набор для тестирования технологии обнаружения креатина для оборудования vitros 5600 .. Количество слайдов в коробке составляет 300 тестов(считается одной единицей).</t>
  </si>
  <si>
    <t>Vitros 5600 թեստ հավաքածու Հեմոցիստեինի հայտնաբերման HCY 2</t>
  </si>
  <si>
    <t>Vitros 5600 Тест набор определения гемоцистеина HCY 2</t>
  </si>
  <si>
    <t xml:space="preserve">Հոմոցիստեինի հայտնաբերման թեստ հավաքածու նախատեսվածու HCY 2, նախատեսված Vitros 5600 սարքավորման համար: Ֆորմատը՝  300 թեսթ (համարվում է մեկ միավոր): </t>
  </si>
  <si>
    <t xml:space="preserve"> Тест набор определения гемоцистеина HCY 2, для оборудования Vitros 5600, Формат: 300 тестов (считается одной единицей)</t>
  </si>
  <si>
    <t>Vitros 5600 թեստ հավաքածու Հիմնային ֆոսֆատազայի որոշման ALKP</t>
  </si>
  <si>
    <t>Vitros 5600 Тест набор для определения основной фосфатазы</t>
  </si>
  <si>
    <t>Հիմնային ֆոսֆատի հայտնաբերման սլայդային տեխնալոգիայի  թեստ հավաքածու  նախատեսված vitros 5600 vitros սարքավորման համար: Տուփում սլայդների քանակը 300 թեսթ(համարվում է մեկ միավոր):</t>
  </si>
  <si>
    <t>Базовый тестовый набор для обнаружения фосфатов Тестовый набор для слайд-технологий, разработанный для оборудования vitros 5600 vitros. Количество слайдов в коробке составляет 300 тестов(считается одной единицей).</t>
  </si>
  <si>
    <t>Vitros 5600 թեստ հավաքածու Մագնեզիումի իոնի որոշման Mg</t>
  </si>
  <si>
    <t>Vitros 5600 Тест набор для определения иона магния</t>
  </si>
  <si>
    <t>Մագնեզիումի իոնի հայտնաբերման սլայդային տեխնալոգիայի  թեստ հավաքածու նախատեսված   vitros 5600 սարքավորումների համար : Տուփում սլայդների քանակը 300 թեսթ(համարվում է մեկ միավոր):</t>
  </si>
  <si>
    <t>Комплект для испытания технологии обнаружения иона магния для оборудования vitros 5600 vitros. Количество слайдов в коробке составляет 300 тестов(считается одной единицей).</t>
  </si>
  <si>
    <t>Vitros 5600 թեստ հավաքածու Մեզանյութում  ազոտի որոշման BUN Urea</t>
  </si>
  <si>
    <t>Vitros 5600 Тест набор для определения азота в почве</t>
  </si>
  <si>
    <t>Մեզում ազոտի հայտնաբերման սլայդային տեխնալոգիայի  թեստ հավաքածու  նախատեսված   vitros 5600 սարքավորումների համար Տուփում սլայդների քանակը 300 թեսթ(համարվում է մեկ միավոր):</t>
  </si>
  <si>
    <t>Набор технологии Slide для обнаружения азота в США, предназначенный для оборудования vitros 5600 vitros, 300 слайдов в коробке(считается одной единицей).</t>
  </si>
  <si>
    <t>Vitros 5600 թեստ հավաքածու Նատրիում իոնի որոշման</t>
  </si>
  <si>
    <t>Vitros 5600 Тест набор для определения иона Натриум</t>
  </si>
  <si>
    <t>Նատրիումի հայտնաբերման սլայդային տեխնալոգիայի  թեստ հավաքածու նախատեսված   vitros 5600 սարքավորումների համար : Տուփում սլայդների քանակը 250 թեսթ(համարվում է մեկ միավոր):</t>
  </si>
  <si>
    <t>Набор тестов определения натрия слайдовой технологией, для оборудования vitros 5600 .. Количество слайдов в коробке составляет 250 тестов(считается одной единицей).</t>
  </si>
  <si>
    <t>Vitros 5600 թեստ հավաքածու Պրոկալցիտոնին PCT</t>
  </si>
  <si>
    <t>Vitros 5600 Тест набор Прокалцитонин</t>
  </si>
  <si>
    <t>Պրոկալցիտոնինի որոշման թեստ հավաքածու նախատեսված vitros 5600 . սարքավորումների համար : Տուփում 100 թեսթ(համարվում է մեկ միավոր):</t>
  </si>
  <si>
    <t>Набор для определения прокальцитонина для vitros 5600 .. Количество 100 тестов(считается одной единицей).</t>
  </si>
  <si>
    <t>Vitros 5600 թեստ հավաքածու Սիֆիլիսի որոշման TP</t>
  </si>
  <si>
    <t>Vitros 5600 Тест набор для определения сифилиса TP</t>
  </si>
  <si>
    <t>Սիֆիլիսի հայտնաբերման MicroWell եղանակով թեստ հավաքածու նախատեսված vitros 5600 սարքավորման համար, Տուփում թեսթերի քանակը 100 թեսթ(համարվում է մեկ միավոր):</t>
  </si>
  <si>
    <t xml:space="preserve">Կալիբրատոր FS kits-1;  16, 17, 19, 28 և 31, նախատեսված vitros 5600 սարքավորման համար: </t>
  </si>
  <si>
    <t xml:space="preserve">Наборы калибратора FS kits1; уровень - 16, 17, 19, 28 և 31 предназначены для оборудования vitros 5600 </t>
  </si>
  <si>
    <t>Vitros 5600 կալիբրատոր FT3</t>
  </si>
  <si>
    <t>Vitros 5600 Калибратор FT3</t>
  </si>
  <si>
    <t>Կալբրատոր  FT3 թեստի որոշման համար, նախատեսված vitros 5600 սարքավորման համար:  ֆորմատը 3 levels/3 sets: (համարվում է մեկ միավոր):</t>
  </si>
  <si>
    <t xml:space="preserve">Калибратор теста  FT3, предназначены для оборудования vitros 5600. формат: 3 levels/3 sets (считается одной единицей). </t>
  </si>
  <si>
    <t>Vitros 5600 կալիբրատոր FT4</t>
  </si>
  <si>
    <t>Vitros 5600 Калибратор FT4</t>
  </si>
  <si>
    <t>Կալբրատոր  FT4 թեստի որոշման համար, նախատեսված vitros 5600 սարքավորման համար:  ֆորմատը 3 levels/3 sets: (համարվում է մեկ միավոր):</t>
  </si>
  <si>
    <t xml:space="preserve">Калибратор теста  FT4, предназначены для оборудования vitros 5600. формат: 3 levels/3 sets (считается одной единицей). </t>
  </si>
  <si>
    <t>Vitros 5600 կալիբրատոր HBsAg</t>
  </si>
  <si>
    <t>Vitros 5600 Калибратор HBs Ag</t>
  </si>
  <si>
    <t>Կալիբրատոր Հեպատիտ Բ հակածնի  մակերեսային հայտնաբերման համար MicroWell նախատեսված vitros 5600 .  սարքավորումների համար: 1մակարդակ /1set (համարվում է մեկ միավոր):</t>
  </si>
  <si>
    <t>Наборы калибратора для определения гепатита Б методом MicroWell, предназначены для оборудования vitros 5600 .. 1 уровня / 1набор(считается одной единицей)</t>
  </si>
  <si>
    <t>Vitros 5600 կալիբրատոր HCY 2</t>
  </si>
  <si>
    <t>Vitros 5600 Калибратор HCY 2</t>
  </si>
  <si>
    <t xml:space="preserve">Կալիբրատոր հոմոցիստեին թեստի որոշման համար, նախատեսված vitros 5600 սարքավորման համար:  ֆորմատը 2 levels/3 sets: (համարվում է մեկ միավոր): </t>
  </si>
  <si>
    <t xml:space="preserve">Калибратор теста определения гемоцистеина HCY 2, для оборудования Vitros 5600, формат: 2 levels/3 sets (считается одной единицей). </t>
  </si>
  <si>
    <t>Vitros 5600 կալիբրատոր HIV Combo</t>
  </si>
  <si>
    <t>Vitros 5600 Калибратор HIV Combo</t>
  </si>
  <si>
    <t>Կալիբրատոր՝ Առաջին: երկրորդ աստիճանի մարդու իմմունային անբավարարավածության հակամարմնի հայտնաբերման MicroWell եղանակով նախատեսված vitros 5600  սարքավորման համար: Տուփում թեսթերի քանակը 1մակարդակ/1set liquid (համարվում է մեկ միավոր):</t>
  </si>
  <si>
    <t xml:space="preserve"> Калибратор 1: 2 уровня определения имунодефицита человека методом MicroWell предназначен для оборудования  vitros 5600 .. 1 уровня/1 набор(считается одной единицей)</t>
  </si>
  <si>
    <t>Vitros 5600 կալիբրատոր HS Troponin I</t>
  </si>
  <si>
    <t>Vitros 5600 Калибратор- HS Troponin I</t>
  </si>
  <si>
    <t>Կալիբրատոր Բարձր զգայունության տրոպոնին I հայտնաբերման համար MicroWell եղանակով նախատեսված   vitros 5600  սարքավորուման համար։ Տուփում քանակը 100 (համարվում է մեկ միավոր):</t>
  </si>
  <si>
    <t>Наборы калибратора для определения тропонина I высокой чувствительности методом MicroWell, предназначены для оборудования vitros 5600 .. 100 шт в упаковке.(считается одной единицей)</t>
  </si>
  <si>
    <t>Vitros 5600 կալիբրատոր Kit 1- BUN/UREA, Ca, CREA, GLU, LAC, Li, Mg, PHOS, SALI, THEO, URIC</t>
  </si>
  <si>
    <t>Vitros 5600 Калибратор Kit 1BUN/UREA, Ca, CREA, GLU, LAC, Li, Mg, PHOS, SALI, THEO, URIC</t>
  </si>
  <si>
    <t>Կալիբրատոր Kit 1 -  BUN/UREA, Ca, CREA, GLU, LAC, Li, Mg, PHOS, SALI, THEO, URIC նախատեսված  vitros 5600  սարքավորուման համար: 3մակարդակ/4sets (համարվում է մեկ միավոր):</t>
  </si>
  <si>
    <t>Набор калибраторов 1 для тестов- мочевина, Ca, Creat, Glu Lactate, Li, Mg, Phos, Sali, Theo, Urate), предназначенные для оборудования vitros 5600 .. 3 уровня / 4набор.(считается одной единицей)</t>
  </si>
  <si>
    <t>Vitros 5600 կալիբրատոր Kit 19 - (Mtip dHDL) dLDL</t>
  </si>
  <si>
    <t>Vitros 5600 Калибратор Kit 19 - (Mtip dHDL) dLDL</t>
  </si>
  <si>
    <t>Կալիբրատոր Kit 19 dLDL  թեսթի համար, նախատեսված vitros 5600  սարքավորուման համար: 1 մակարդակ/5sets (համարվում է մեկ միավոր):</t>
  </si>
  <si>
    <t>Набор калибраторов 19 для теста dLDL предназначенные для оборудования  vitros 5600 .. 1 уровня/ 5набор:(считается одной единицей)</t>
  </si>
  <si>
    <t>Vitros 5600 կալիբրատոր Kit 2 - CHOL, Cl-, ECO2, K+, Na+, TRIG</t>
  </si>
  <si>
    <t>Vitros 5600 Калибратор Kit 2 -CHOL, Cl-, ECO2, K+, Na+, TRIG</t>
  </si>
  <si>
    <t>Կալիբրատորներ թեսթերի համար   CHOL, Cl-, ECO2, K+, Na+, TRIG vitros 5600  սարքավորուման համար:4 մակարդակ/4 set  (համարվում է մեկ միավոր):</t>
  </si>
  <si>
    <t>Набор калибраторов  для тестов CHOL, Cl-, ECO2, HDLC, K +, Na +, TRIG, предназначенные для оборудования vitros 5600 .. 4 level/4 набор,(считается одной единицей)</t>
  </si>
  <si>
    <t>Vitros 5600 կալիբրատոր Kit 25 - Direct HDL</t>
  </si>
  <si>
    <t>Vitros 5600 Калибратор Kit 25 - MicroSlide Direct HDL</t>
  </si>
  <si>
    <t>Կալիբրատոր`  Direct HDL թեսթի համար նախատեսված vitros 5600  սարքավորուման համար: 3 մակարդակ/2sets (համարվում է մեկ միավոր):</t>
  </si>
  <si>
    <t>Калибратор HDL предназначенные для оборудования  vitros 5600 .. 3 уровня / 2 комплекта.(считается одной единицей)</t>
  </si>
  <si>
    <t>Vitros 5600 կալիբրատոր Kit 3 -  ALKP, ALTV, AMYL, AST, CK, GGT, LDH, LIPA</t>
  </si>
  <si>
    <t>Vitros 5600 Калибратор Kit 3 - ALKP, ALTV, AMYL, AST, CK, GGT, LDH, LIPA</t>
  </si>
  <si>
    <t>Կալիբրատորներ թեսթերի համար alibrator Kit 3 -  ALKP, ALTV, AMYL, AST, CK, GGT, LDH,LIPA նախատեսված vitros 5600  սարքավորուման համար: 3մակարդակ/4sets (համարվում է մեկ միավոր):</t>
  </si>
  <si>
    <t>Набор калибраторов 3 для тестов - AcP, Amyl, AlkP, ALT, AST, CK, GGT, LIPA, LDH предназначенные для оборудования vitros 5600 .: 3 уровня / 4набор. (считается одной единицей)</t>
  </si>
  <si>
    <t>Vitros 5600 կալիբրատոր Kit 33 Գլիկոլիզացված հեմոգլոբինի</t>
  </si>
  <si>
    <t>Vitros 5600 калибраторГликолизированного гемоглобина</t>
  </si>
  <si>
    <t>Կալիբրատոր Kit 33 Գլիկոլիզացված հեմոգլոբինի թեսթի համար, նախատեսված Vitros 5600 սարքավորման համար:  Տուփում քանակը՝ 3մակարդակ/4 հավաքածու (համարվում է մեկ միավոր):</t>
  </si>
  <si>
    <t>Калибратор Теста выявления Гликолизированного гемоглобина, предназначенная для оборудования Vitros 5600. В пачке 3 уровень/4 набор. (считается одной единицей)</t>
  </si>
  <si>
    <t>Vitros 5600 կալիբրատոր Kit 4  -  ALB, BuBc, Fe,TBIL, TIBC, TP</t>
  </si>
  <si>
    <t>Vitros 5600 Калибратор Kit 4 - Alb, TP, BuBc, TBIL, Fe, TIBC</t>
  </si>
  <si>
    <t>Կալիբրատորներ թեսթերի համար  ALB, BuBc, Fe,TBIL, TIBC, TP նախատեսված vitros 5600  սարքավորուման համար: 4 մակարդակ/4sets (համարվում է մեկ միավոր):</t>
  </si>
  <si>
    <t>Набор калибраторов  для тестов ALB, BuBc, Fe, TBIL, TIBC, TP. предназначен для оборудования vitros 5600 .. 4 уровня / 4 комплекта. (считается одной единицей)</t>
  </si>
  <si>
    <t>Vitros 5600 կալիբրատոր Kit 7-CRP</t>
  </si>
  <si>
    <t>Vitros 5600 Калибратор  Kit 7CRP</t>
  </si>
  <si>
    <t>Կալիբրատոր CRP թեսթի համար նախատեսված vitros 5600  սարքավորուման համար: 3մակարդակ/2sets (համարվում է մեկ միավոր):</t>
  </si>
  <si>
    <t>Набор калибраторов  для тестов CRP предназначен для оборудования vitros 5600 .. 3 уровня / 2 набор. (считается одной единицей)</t>
  </si>
  <si>
    <t>Միջանցիկ ծածկագիրը ըստ ԳՄԱ դասակարգման
CPV կօդ</t>
  </si>
  <si>
    <t>Միավորի գինը ՀՀ դրամով
Цена за единицу в драмах РА</t>
  </si>
  <si>
    <t>Ընդամենը գումարը ՀՀ դրամով
Итого Сумма в драмах РА</t>
  </si>
  <si>
    <t>Предусмотрен для иммунологического анализатора Orto work station. Формат: 400 тестов, кассеты. Включает анти-A, анти-B, анти-D  контроль. Методы оперделения: прямой и перекрестный.(считается одной единицей).</t>
  </si>
  <si>
    <t>Ortoclinic թեստ հավաքածու էրիտրոցիդար հակագենի ֆենոտիպը որոշելու</t>
  </si>
  <si>
    <t>Ortoclinic  Набор тестов для фенотипирования эритроцитарных антигенов</t>
  </si>
  <si>
    <t xml:space="preserve">Նախատեսված է Orto work station իմմունոլոգիական անալիզատորի համար: Ֆորմատը 100 թեստ կասետ, ներառում է` անտի-C, անտի-c, անտի-E, անտի-e, անտի-K և կոնտրոլ : (համարվում է մեկ միավոր) </t>
  </si>
  <si>
    <t>Предусмотрен для иммунологического анализатора Orto work station. Формат: 100 тестов,  Включает анти-C, анти-c, анти-E, анти-e, анти-K и контроль (считается одной единицей).</t>
  </si>
  <si>
    <t>Ortoclinic թեստ հավաքածու հակամարմինները և համատեղելիությունը որոշելու</t>
  </si>
  <si>
    <t>Ortoclinic Набор тестов для определения антител и совместимости</t>
  </si>
  <si>
    <t xml:space="preserve">Նախատեսված է Orto work station իմմունոլոգիական անալիզատորի համար, ֆորմատը` 100 թեստ կասետ, ներառում է` անտի-IgG, անտի-C3b (համարվում է մեկ միավոր) </t>
  </si>
  <si>
    <t>Предусмотрен для иммунологического анализатора Orto work station. Формат: 100 кассетных тестов, включает анти-IgG, анти-C3b.(считается одной единицей).</t>
  </si>
  <si>
    <t>Ortoclinic Հակասիճուկ Anti-A Bioclone</t>
  </si>
  <si>
    <t>Ortoclinic анти-сыворотка Anti-A Bioclone</t>
  </si>
  <si>
    <t xml:space="preserve">Մոնոկլոնալ հակաշիճուկ Anti-A, Ֆորմատ՝ 3x10մլ:(համարվում է մեկ միավոր) </t>
  </si>
  <si>
    <t xml:space="preserve">Моноклональная анти-сыворотка Anti-A. формат 3x10мл.(считается одной единицей). </t>
  </si>
  <si>
    <t>Ortoclinic Հակասիճուկ Anti-AB Bioclone</t>
  </si>
  <si>
    <t>Ortoclinic анти-сыворотка Anti-AB Bioclone</t>
  </si>
  <si>
    <t xml:space="preserve">Մոնոկլոնալ հակաշիճուկ Anti-AB։ Ֆորմատ՝ 3x10մլ: (համարվում է մեկ միավոր) </t>
  </si>
  <si>
    <t xml:space="preserve">Моноклональная анти-сыворотка Anti-AB. формат 3x10мл.(считается одной единицей). </t>
  </si>
  <si>
    <t>Ortoclinic Հակասիճուկ Anti-B Bioclone</t>
  </si>
  <si>
    <t>Ortoclinic анти-сыворотка Anti-B Bioclone</t>
  </si>
  <si>
    <t xml:space="preserve">Մոնոկլոնալ հակաշիճուկ Anti -B, Ֆորմատ՝ 3x10մլ:(համարվում է մեկ միավոր) </t>
  </si>
  <si>
    <t xml:space="preserve">Моноклональная анти-сыворотка Anti-B. формат 3x10мл(считается одной единицей). </t>
  </si>
  <si>
    <t>Ortoclinic Հակասիճուկ Anti-C Bioclone</t>
  </si>
  <si>
    <t>Ortoclinic анти-сыворотка Anti-C  Bioclone</t>
  </si>
  <si>
    <t xml:space="preserve">Մոնոկլոնալ հակաշիճուկ Ant-C,  Ֆորմատ՝ 5մլ շշիկ:(համարվում է մեկ միավոր) </t>
  </si>
  <si>
    <t>Моноклональная анти-сыворотка Anti-C, формат 5 мл флакон.(считается одной единицей).</t>
  </si>
  <si>
    <t>Ortoclinic Հակասիճուկ Anti-c Bioclone</t>
  </si>
  <si>
    <t>Ortoclinic анти-сыворотка Anti-c  Bioclone</t>
  </si>
  <si>
    <t xml:space="preserve">Մոնոկլոնալ հակաշիճուկ Ant-c, Ֆորմատ՝ 5մլ շշիկ:(համարվում է մեկ միավոր) </t>
  </si>
  <si>
    <t>Моноклональная анти-сыворотка Anti-c, формат 5 мл флакон.(считается одной единицей).</t>
  </si>
  <si>
    <t>Ortoclinic Հակասիճուկ Anti-D Bioclone</t>
  </si>
  <si>
    <t>Ortoclinic анти-сыворотка Anti-D Bioclone</t>
  </si>
  <si>
    <t xml:space="preserve">Մոնոկլոնալ հակաշիճուկ Anti-D։ Ֆորմատ 3x10մլ, (համարվում է մեկ միավոր) </t>
  </si>
  <si>
    <t xml:space="preserve">Моноклональная анти-сыворотка Anti-D. формат 3x10мл.(считается одной единицей). </t>
  </si>
  <si>
    <t>Ortoclinic Հակասիճուկ Anti-E Bioclone</t>
  </si>
  <si>
    <t>Ortoclinic анти-сыворотка Anti-E Bioclone</t>
  </si>
  <si>
    <t xml:space="preserve">Մոնոկլոնալ հակաշիճուկ Anti-Е: Ֆորմատ՝ 1x5 մլ։(համարվում է մեկ միավոր) </t>
  </si>
  <si>
    <t xml:space="preserve">Моноклональная анти-сыворотка Anti-Е.  формат 1x5мл. (считается одной единицей). </t>
  </si>
  <si>
    <t>Ortoclinic Հակասիճուկ Anti-e Bioclone</t>
  </si>
  <si>
    <t>Ortoclinic анти-сыворотка Anti-e Bioclone</t>
  </si>
  <si>
    <t xml:space="preserve">Մոնոկլոնալ հակաշիճուկ Anti-е, Ֆորմատ՝ 1x5մլ:(համարվում է մեկ միավոր) </t>
  </si>
  <si>
    <t xml:space="preserve">Моноклональная анти-сыворотка Anti-е. формат 1x5мл. (считается одной единицей). </t>
  </si>
  <si>
    <t>Ortoclinic Հակասիճուկ Anti-K RHl Bioclone</t>
  </si>
  <si>
    <t>Ortoclinic анти-сыворотка Anti-K RHl Bioclone</t>
  </si>
  <si>
    <t xml:space="preserve">Մոնոկլոնալ հակաշիճուկ Anti-K, Ֆորմատ՝ 1x5մ շշիկ:(համարվում է մեկ միավոր) </t>
  </si>
  <si>
    <t>Моноклональная анти-сыворотка Ant-K. формат 1x5мл флакон. (считается одной единицей).</t>
  </si>
  <si>
    <t>Ortoclinic Համատեղելիության հեղուկ</t>
  </si>
  <si>
    <t>Ortoclinic  Раствор для определения  антител и совместимости</t>
  </si>
  <si>
    <t xml:space="preserve">Նախատեսված է Orto work station իմմունոլոգիական անալիզատորի համար, ֆորմատը` 3x10մլ, (համարվում է մեկ միավոր) </t>
  </si>
  <si>
    <t>Предусмотрен для иммунологического анализатора Orto work station. Формат: 3x10 мл, (считается одной единицей).</t>
  </si>
  <si>
    <t>QuidelOrto Թեստ հավաքածու HS Troponin I</t>
  </si>
  <si>
    <t>QuidelOrto Тест набор HS Troponin I</t>
  </si>
  <si>
    <t xml:space="preserve">Բարձր զգայունության տրոպոնին որոշման թեստ հավաքածու՝ նախատեսված Triage MeterPro սարքավորման համար, տուփում թեստերի քանակը 25(տուփը համարվում է մեկ միավոր): </t>
  </si>
  <si>
    <t>Набор тестов для определения высокочувствительного тропонина  для оборудования Triage MeterPro, 25 тестов в пачке(считается одной единицей).</t>
  </si>
  <si>
    <t>QuidelOrto Կոնտրոլ HS Troponin I Level 1</t>
  </si>
  <si>
    <t>QuidelOrto Контроль HS Troponin I Level 1</t>
  </si>
  <si>
    <t>Կոնտրոլ բարձր զգայունության  տրոպոնինի որոման տեստ հավաքածուի համար,  նախատեսված Triage MeterPro սարքավորման համար: Տուփի ֆորմատը 5x0,18մլ  level1 (համարվում է մեկ միավոր):</t>
  </si>
  <si>
    <t>Контроль для теста определения высокочувствительного тропонина, для оборудования Triage MeterPro. Формат упоковки 5x0,18мл Level 1 (считается одной единицей)</t>
  </si>
  <si>
    <t>QuidelOrto Կոնտրոլ HS Troponin I Level 2</t>
  </si>
  <si>
    <t>QuidelOrto Контроль HS Troponin I Level 2</t>
  </si>
  <si>
    <t>Կոնտրոլ բարձր զգայունության  տրոպոնինի որոման տեստ հավաքածուի համար,  նախատեսված Triage MeterPro սարքավորման համար: Տուփի ֆորմատը 5x0,18մլ  level2 (համարվում է մեկ միավոր):</t>
  </si>
  <si>
    <t>Контроль для теста определения высокочувствительного тропонина, для оборудования Triage MeterPro. Формат упоковки 5x0,18мл Level 2(считается одной единицей)</t>
  </si>
  <si>
    <t>Vitros 5600 թեստ հավաքածու AMON</t>
  </si>
  <si>
    <t>Vitros 5600 Тест набор AMON</t>
  </si>
  <si>
    <t>Ամոնիակի հայտնաբերման MicroWell եղանակով թեստ հավաքածու նախատեսված vitros 5600 սարքավորման համար: Տուփում թեսթերի քանակը 90 թեսթ (համարվում է մեկ միավոր):</t>
  </si>
  <si>
    <t>Тест набор для обнаружения амониака с методом MicroWell, для обарудования Vitros 5600. 90 тестов в пачке(считается одной единицей).</t>
  </si>
  <si>
    <t>Vitros 5600 թեստ հավաքածու AMYL</t>
  </si>
  <si>
    <t>Vitros 5600 Тест набор AMYL</t>
  </si>
  <si>
    <t>Ամիլազի հայտնաբերման MicroWell եղանակով թեստ հավաքածու նախատեսված vitros 5600 սարքավորման համար: Տուփում թեսթերի քանակը 300 թեսթ(համարվում է մեկ միավոր):</t>
  </si>
  <si>
    <t>Тест набор для обнаружения амилазы с методом MicroWell, для обарудования Vitros 5600. 300 тестов в пачке(считается одной единицей).</t>
  </si>
  <si>
    <t>Vitros 5600 թեստ հավաքածու Anti-HBc</t>
  </si>
  <si>
    <t>Vitros 5600 Тест набор Anti-HBc</t>
  </si>
  <si>
    <t xml:space="preserve">Ընդհանուր  հեպատիտ Բ հակածնի   հայտնաբերման MicroWell եղանակով թեստ հավաքածու նախատեսված   vitros 5600 .  սարքավորումների համար: Տուփում թեսթերի քանակը 100 թեսթ(համարվում է մեկ միավոր): </t>
  </si>
  <si>
    <t>Общий набор для обнаружения антител к гепатиту В MicroWell для оборудования vitros 5600 . 100 тестов в пачке(считается одной единицей).</t>
  </si>
  <si>
    <t>Vitros 5600 թեստ հավաքածու Anti-HCV</t>
  </si>
  <si>
    <t>Vitros 5600 Тест набор Anti-HCV</t>
  </si>
  <si>
    <t>հեպատիտ Ց հակածնի  հայտնաբերման MicroWell եղանակով թեստ հավաքածու նախատեսված   vitros 5600 .  սարքավորումների համար:Տուփում թեսթերի քանակը 100 թեսթ(համարվում է մեկ միավոր):</t>
  </si>
  <si>
    <t>Vitros 5600 թեստ հավաքածու Պարաթիրեոիդ հորմոնի PTH</t>
  </si>
  <si>
    <t>Vitros 5600 կալիբրատոր Պարաթիրեոիդ հորմոնի PTH</t>
  </si>
  <si>
    <t>Vitros 5600 կոնտրոլ Պարաթիրեոիդ հորմոնի PTH</t>
  </si>
  <si>
    <t>Պարաթիրեոիդ հորմոնի թեստ հավաքածու նախատեսված Vitros3600 և Vitros 5600 սարքավորման համար։ Տուփում առկա քանակ՝ 100 հատ(համարվում է մեկ միավոր):</t>
  </si>
  <si>
    <t>Тест-набор для определения паратиреоидного гормона, предназначенный для устройств Vitros3600 и Vitros 5600. Количество в коробке: 100 штук (считается за одну единицу).</t>
  </si>
  <si>
    <t>Vitros 5600 Калибратор паратиреоидного гормона PTH</t>
  </si>
  <si>
    <t>Պարաթիրեոիդ հորմոնի թեստ հավաքածուի կալիբրատոր նախատեսված Vitros 5600
սարքավորումների համար։ Պահմանպայմաններ՝2- 8°C: Տուփում առկա քանակ՝ 3 մակարդակ/ 3 հավաքածու (համարվում է մեկ միավոր):</t>
  </si>
  <si>
    <t>Калибратор теста паратиреоидного гормона предназначен для оборудования Vitros 5600. Количество в упаковке: 3 уровня/3 набора (считаются за одну единицу).</t>
  </si>
  <si>
    <t>Կոնտրոլ պարաթիրեոիդ հորմոնի թեստի, նախատեսված Vitros 5600 սարքավորման համար։ Տուփում առկա քանակ՝ 3 մակարդակ /3հավաքածու (համարվում է մեկ միավոր):</t>
  </si>
  <si>
    <t>Контроль теста на паратиреоидный гормон,  для оборудования Vitros 5600. Количество в упаковке: 3 уровня / 3 набора (считается за одну единицу).</t>
  </si>
  <si>
    <t>Vitros 5600 Контроль теста на паратиреоидный гормон  PTH</t>
  </si>
  <si>
    <t>Vitros 5600 կոնտրոլ  NT-pro BNP</t>
  </si>
  <si>
    <t>Vitros 5600 Контроль NT-proBNP</t>
  </si>
  <si>
    <t>Կոնտրոլ  NT-proBNP թեստ հավաքածուի նախատեսված vitros 5600 սարքավորման համար:  Տուփում թեսթերի քանակը 3 մակարդակ/1 հավաքածու (համարվում է մեկ միավոր)</t>
  </si>
  <si>
    <t>Набор для тестирования контрольного NT-proBNP, предназначенный для устройства Vitros 5600. Количество тестов в упаковке: 3 уровня/1 набор (считается за одну единицу).</t>
  </si>
  <si>
    <r>
      <rPr>
        <b/>
        <sz val="8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Ապրանքային նշանը և(կամ) մոդելը և(կամ) արտադրողը
</t>
    </r>
    <r>
      <rPr>
        <b/>
        <sz val="8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Товарный знак и/или модель и/или производитель </t>
    </r>
  </si>
  <si>
    <t>2026թ. Գնման պլանով նախատեսված ընդհանուր քանակը
Общее количество za 2026 год</t>
  </si>
  <si>
    <t>ԸՆԴԱՄԵՆԸ</t>
  </si>
  <si>
    <t>Ընդհանուր պայմաններ բոլոր չափաբաժինների համար`</t>
  </si>
  <si>
    <t>Общие условия для всех лотов:</t>
  </si>
  <si>
    <t>Վճարման պայմանները բոլոր չափաբաժինների համար</t>
  </si>
  <si>
    <t>Условия оплаты для всех лотов</t>
  </si>
  <si>
    <r>
      <rPr>
        <b/>
        <sz val="14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</si>
  <si>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14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</si>
  <si>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</si>
  <si>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</si>
  <si>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</si>
  <si>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</si>
  <si>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*** Մասնակցության փուլում Մասնակցի կողմից նշված տվյալներից որևէ մեկը ներկայացնելու դեպքում հրավերի պահանջը համարվում է կատարված</t>
  </si>
  <si>
    <t>***На этапе участия, в случае предоставления Участником любого из этих данных, требование приглашения считается выполненным.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</si>
  <si>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</si>
  <si>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</si>
  <si>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</si>
  <si>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</si>
  <si>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</si>
  <si>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</si>
  <si>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</si>
  <si>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</si>
  <si>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</si>
  <si>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</si>
  <si>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</si>
  <si>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</si>
  <si>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</si>
  <si>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</si>
  <si>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</si>
  <si>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</si>
  <si>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</si>
  <si>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</si>
  <si>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33691162/552</t>
  </si>
  <si>
    <t>33691162/607</t>
  </si>
  <si>
    <t>33691162/608</t>
  </si>
  <si>
    <t>33691162/609</t>
  </si>
  <si>
    <t>33691162/610</t>
  </si>
  <si>
    <t>33691162/611</t>
  </si>
  <si>
    <t>33691162/612</t>
  </si>
  <si>
    <t>33691162/613</t>
  </si>
  <si>
    <t>33691162/614</t>
  </si>
  <si>
    <t>33691162/615</t>
  </si>
  <si>
    <t>33691162/616</t>
  </si>
  <si>
    <t>33691162/617</t>
  </si>
  <si>
    <t>33691162/618</t>
  </si>
  <si>
    <t>33691162/619</t>
  </si>
  <si>
    <t>33691162/620</t>
  </si>
  <si>
    <t>33691162/621</t>
  </si>
  <si>
    <t>33691162/622</t>
  </si>
  <si>
    <t>33691162/623</t>
  </si>
  <si>
    <t>33691162/624</t>
  </si>
  <si>
    <t>33691162/625</t>
  </si>
  <si>
    <t>33691162/626</t>
  </si>
  <si>
    <t>33691162/627</t>
  </si>
  <si>
    <t>33691162/628</t>
  </si>
  <si>
    <t>33691162/629</t>
  </si>
  <si>
    <t>33691162/630</t>
  </si>
  <si>
    <t>33691162/631</t>
  </si>
  <si>
    <t>33691162/632</t>
  </si>
  <si>
    <t>33691162/633</t>
  </si>
  <si>
    <t>33691162/634</t>
  </si>
  <si>
    <t>33691162/635</t>
  </si>
  <si>
    <t>33691162/636</t>
  </si>
  <si>
    <t>33691162/637</t>
  </si>
  <si>
    <t>33691162/638</t>
  </si>
  <si>
    <t>33691162/639</t>
  </si>
  <si>
    <t>33691162/640</t>
  </si>
  <si>
    <t>33691162/641</t>
  </si>
  <si>
    <t>33691162/642</t>
  </si>
  <si>
    <t>33691162/643</t>
  </si>
  <si>
    <t>33691162/644</t>
  </si>
  <si>
    <t>33691162/645</t>
  </si>
  <si>
    <t>33691162/646</t>
  </si>
  <si>
    <t>33691162/647</t>
  </si>
  <si>
    <t>33691162/648</t>
  </si>
  <si>
    <t>33691162/649</t>
  </si>
  <si>
    <t>33691162/650</t>
  </si>
  <si>
    <t>33691162/651</t>
  </si>
  <si>
    <t>33691162/652</t>
  </si>
  <si>
    <t>33691162/653</t>
  </si>
  <si>
    <t>33691162/654</t>
  </si>
  <si>
    <t>33691162/655</t>
  </si>
  <si>
    <t>33691162/656</t>
  </si>
  <si>
    <t>33691162/657</t>
  </si>
  <si>
    <t>33691162/658</t>
  </si>
  <si>
    <t>33691167/519</t>
  </si>
  <si>
    <t>33691167/520</t>
  </si>
  <si>
    <t>33691167/521</t>
  </si>
  <si>
    <t>33691167/522</t>
  </si>
  <si>
    <t>33691167/523</t>
  </si>
  <si>
    <t>33691167/524</t>
  </si>
  <si>
    <t>33691167/525</t>
  </si>
  <si>
    <t>33691167/526</t>
  </si>
  <si>
    <t>33691167/527</t>
  </si>
  <si>
    <t>33691167/528</t>
  </si>
  <si>
    <t>33691167/529</t>
  </si>
  <si>
    <t>33691167/624</t>
  </si>
  <si>
    <t>33691167/711</t>
  </si>
  <si>
    <t>33691167/712</t>
  </si>
  <si>
    <t>33691167/713</t>
  </si>
  <si>
    <t>33691167/714</t>
  </si>
  <si>
    <t>33691167/715</t>
  </si>
  <si>
    <t>33691167/716</t>
  </si>
  <si>
    <t>33691167/717</t>
  </si>
  <si>
    <t>33691167/718</t>
  </si>
  <si>
    <t>33691167/719</t>
  </si>
  <si>
    <t>33691167/720</t>
  </si>
  <si>
    <t>33691167/721</t>
  </si>
  <si>
    <t>33691167/722</t>
  </si>
  <si>
    <t>33691167/723</t>
  </si>
  <si>
    <t>33691167/724</t>
  </si>
  <si>
    <t>33691167/725</t>
  </si>
  <si>
    <t>33691167/726</t>
  </si>
  <si>
    <t>33691167/727</t>
  </si>
  <si>
    <t>33691167/728</t>
  </si>
  <si>
    <t>33691167/729</t>
  </si>
  <si>
    <t>33691167/730</t>
  </si>
  <si>
    <t>33691167/731</t>
  </si>
  <si>
    <t>33691167/732</t>
  </si>
  <si>
    <t>33691167/733</t>
  </si>
  <si>
    <t>33691167/734</t>
  </si>
  <si>
    <t>33691167/735</t>
  </si>
  <si>
    <t>33691167/736</t>
  </si>
  <si>
    <t>33691167/737</t>
  </si>
  <si>
    <t>33691167/738</t>
  </si>
  <si>
    <t>33691167/739</t>
  </si>
  <si>
    <t>33691167/740</t>
  </si>
  <si>
    <t>33691167/741</t>
  </si>
  <si>
    <t>33691167/742</t>
  </si>
  <si>
    <t>33691167/743</t>
  </si>
  <si>
    <t>33691167/744</t>
  </si>
  <si>
    <t>33691167/745</t>
  </si>
  <si>
    <t>33691167/746</t>
  </si>
  <si>
    <t>33691167/747</t>
  </si>
  <si>
    <t>33691167/748</t>
  </si>
  <si>
    <t>33691167/749</t>
  </si>
  <si>
    <t>33691167/750</t>
  </si>
  <si>
    <t>33691167/751</t>
  </si>
  <si>
    <t>33691167/752</t>
  </si>
  <si>
    <t>33691167/753</t>
  </si>
  <si>
    <t>33691167/754</t>
  </si>
  <si>
    <t>33691167/755</t>
  </si>
  <si>
    <t>33691167/756</t>
  </si>
  <si>
    <t>33691167/757</t>
  </si>
  <si>
    <t>33691167/758</t>
  </si>
  <si>
    <t>33691167/759</t>
  </si>
  <si>
    <t>33691167/760</t>
  </si>
  <si>
    <t>33691167/761</t>
  </si>
  <si>
    <t>33691167/762</t>
  </si>
  <si>
    <t>33691167/763</t>
  </si>
  <si>
    <t>33691167/764</t>
  </si>
  <si>
    <t>33691167/765</t>
  </si>
  <si>
    <t>33691167/766</t>
  </si>
  <si>
    <t>33691167/767</t>
  </si>
  <si>
    <t>33691167/768</t>
  </si>
  <si>
    <t>33691167/769</t>
  </si>
  <si>
    <t>33691167/770</t>
  </si>
  <si>
    <t>33691167/771</t>
  </si>
  <si>
    <t>33691167/772</t>
  </si>
  <si>
    <t>33691167/773</t>
  </si>
  <si>
    <t>33691167/774</t>
  </si>
  <si>
    <t>33691167/775</t>
  </si>
  <si>
    <t>33691167/776</t>
  </si>
  <si>
    <r>
      <rPr>
        <b/>
        <sz val="8"/>
        <color theme="1"/>
        <rFont val="Arial Unicode"/>
        <family val="2"/>
        <charset val="204"/>
      </rPr>
      <t>*  Ըստ ընտրված(պայմանագիր կնքած) համապատասխան չափաբաժինների Վաճառողը պետք է Պայմանագիրն ուժի մեջ մտնելու օրվանից սկսած, պայմանագրի գործողության ամբողջ ժամանակահատվածի համար Գնորդին անհատույց օգտագործման իրավունքով տրամադրի Ortho Clinical Diagnostics և/կամ VITROS 5600 անալիզատորները:</t>
    </r>
    <r>
      <rPr>
        <sz val="8"/>
        <color theme="1"/>
        <rFont val="Arial Unicode"/>
        <family val="2"/>
        <charset val="204"/>
      </rPr>
      <t xml:space="preserve">
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</si>
  <si>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rPr>
        <sz val="8"/>
        <color rgb="FFFF0000"/>
        <rFont val="Arial Unicode"/>
        <family val="2"/>
        <charset val="204"/>
      </rPr>
      <t xml:space="preserve"> </t>
    </r>
    <r>
      <rPr>
        <b/>
        <sz val="8"/>
        <rFont val="Arial Unicode"/>
        <family val="2"/>
        <charset val="204"/>
      </rPr>
      <t xml:space="preserve">*  В соответствии с выбранными (подписанным контрактом) соответствующими лотами Продавец предоставляет Покупателю с правом на бесплатное использование анализаторы Ortho Clinical Diagnostics и/или VITROS 5600  в течение всего срока действия договора, начиная с даты вступления в силу настоящего Договора. </t>
    </r>
    <r>
      <rPr>
        <sz val="8"/>
        <color theme="1"/>
        <rFont val="Arial Unicode"/>
        <family val="2"/>
        <charset val="204"/>
      </rPr>
      <t xml:space="preserve">
Товар должен доставляться в течение 2026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</si>
</sst>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scheme val="minor"/>
    </font>
    <font>
      <sz val="8"/>
      <color indexed="8"/>
      <name val="Arial Unicode"/>
      <family val="2"/>
      <charset val="204"/>
    </font>
    <font>
      <sz val="8"/>
      <name val="Arial Unicode"/>
      <family val="2"/>
      <charset val="204"/>
    </font>
    <font>
      <sz val="8"/>
      <name val="Calibri"/>
      <family val="2"/>
    </font>
    <font>
      <sz val="8"/>
      <color indexed="10"/>
      <name val="Arial Unicode"/>
      <family val="2"/>
      <charset val="204"/>
    </font>
    <font>
      <sz val="11"/>
      <color theme="1"/>
      <name val="Calibri"/>
      <family val="2"/>
      <scheme val="minor"/>
    </font>
    <font>
      <b/>
      <sz val="8"/>
      <name val="Arial Unicode"/>
      <family val="2"/>
      <charset val="204"/>
    </font>
    <font>
      <sz val="9"/>
      <color theme="1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8"/>
      <color rgb="FFFF0000"/>
      <name val="Arial Unicode"/>
      <family val="2"/>
      <charset val="204"/>
    </font>
    <font>
      <b/>
      <sz val="14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8"/>
      <color theme="1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8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/>
    <xf numFmtId="0" fontId="11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164" fontId="8" fillId="0" borderId="0" xfId="0" applyNumberFormat="1" applyFont="1" applyFill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9"/>
  <sheetViews>
    <sheetView tabSelected="1" topLeftCell="A120" zoomScale="70" zoomScaleNormal="70" workbookViewId="0">
      <selection activeCell="H126" sqref="H126"/>
    </sheetView>
  </sheetViews>
  <sheetFormatPr defaultColWidth="8.88671875" defaultRowHeight="10.199999999999999"/>
  <cols>
    <col min="1" max="1" width="4.5546875" style="4" customWidth="1"/>
    <col min="2" max="2" width="9.44140625" style="14" customWidth="1"/>
    <col min="3" max="3" width="11.109375" style="14" customWidth="1"/>
    <col min="4" max="4" width="15.6640625" style="14" customWidth="1"/>
    <col min="5" max="5" width="21.88671875" style="14" customWidth="1"/>
    <col min="6" max="6" width="12.33203125" style="4" customWidth="1"/>
    <col min="7" max="8" width="58" style="14" customWidth="1"/>
    <col min="9" max="10" width="6.88671875" style="4" customWidth="1"/>
    <col min="11" max="11" width="9.88671875" style="15" customWidth="1"/>
    <col min="12" max="12" width="14.109375" style="4" customWidth="1"/>
    <col min="13" max="13" width="10.44140625" style="16" customWidth="1"/>
    <col min="14" max="14" width="12.77734375" style="4" customWidth="1"/>
    <col min="15" max="16384" width="8.88671875" style="4"/>
  </cols>
  <sheetData>
    <row r="1" spans="1:13" ht="91.8">
      <c r="A1" s="2" t="s">
        <v>313</v>
      </c>
      <c r="B1" s="5" t="s">
        <v>440</v>
      </c>
      <c r="C1" s="5" t="s">
        <v>440</v>
      </c>
      <c r="D1" s="1" t="s">
        <v>314</v>
      </c>
      <c r="E1" s="1" t="s">
        <v>315</v>
      </c>
      <c r="F1" s="6" t="s">
        <v>534</v>
      </c>
      <c r="G1" s="1" t="s">
        <v>316</v>
      </c>
      <c r="H1" s="1" t="s">
        <v>317</v>
      </c>
      <c r="I1" s="2" t="s">
        <v>318</v>
      </c>
      <c r="J1" s="2" t="s">
        <v>319</v>
      </c>
      <c r="K1" s="5" t="s">
        <v>441</v>
      </c>
      <c r="L1" s="6" t="s">
        <v>535</v>
      </c>
      <c r="M1" s="5" t="s">
        <v>442</v>
      </c>
    </row>
    <row r="2" spans="1:13" ht="40.799999999999997">
      <c r="A2" s="2">
        <v>1</v>
      </c>
      <c r="B2" s="1">
        <v>33691162</v>
      </c>
      <c r="C2" s="1" t="s">
        <v>567</v>
      </c>
      <c r="D2" s="1" t="s">
        <v>236</v>
      </c>
      <c r="E2" s="1" t="s">
        <v>237</v>
      </c>
      <c r="F2" s="2"/>
      <c r="G2" s="1" t="s">
        <v>238</v>
      </c>
      <c r="H2" s="1" t="s">
        <v>443</v>
      </c>
      <c r="I2" s="2" t="s">
        <v>320</v>
      </c>
      <c r="J2" s="2" t="s">
        <v>321</v>
      </c>
      <c r="K2" s="11">
        <v>791280</v>
      </c>
      <c r="L2" s="3">
        <v>10</v>
      </c>
      <c r="M2" s="3">
        <f t="shared" ref="M2:M33" si="0">K2*L2</f>
        <v>7912800</v>
      </c>
    </row>
    <row r="3" spans="1:13" ht="51">
      <c r="A3" s="2">
        <v>2</v>
      </c>
      <c r="B3" s="1">
        <v>33691162</v>
      </c>
      <c r="C3" s="1" t="s">
        <v>568</v>
      </c>
      <c r="D3" s="1" t="s">
        <v>444</v>
      </c>
      <c r="E3" s="1" t="s">
        <v>445</v>
      </c>
      <c r="F3" s="2"/>
      <c r="G3" s="1" t="s">
        <v>446</v>
      </c>
      <c r="H3" s="1" t="s">
        <v>447</v>
      </c>
      <c r="I3" s="2" t="s">
        <v>320</v>
      </c>
      <c r="J3" s="2" t="s">
        <v>321</v>
      </c>
      <c r="K3" s="11">
        <v>294000</v>
      </c>
      <c r="L3" s="3">
        <v>6</v>
      </c>
      <c r="M3" s="3">
        <f t="shared" si="0"/>
        <v>1764000</v>
      </c>
    </row>
    <row r="4" spans="1:13" ht="51">
      <c r="A4" s="2">
        <v>3</v>
      </c>
      <c r="B4" s="1">
        <v>33691162</v>
      </c>
      <c r="C4" s="1" t="s">
        <v>569</v>
      </c>
      <c r="D4" s="1" t="s">
        <v>448</v>
      </c>
      <c r="E4" s="1" t="s">
        <v>449</v>
      </c>
      <c r="F4" s="2"/>
      <c r="G4" s="1" t="s">
        <v>450</v>
      </c>
      <c r="H4" s="1" t="s">
        <v>451</v>
      </c>
      <c r="I4" s="2" t="s">
        <v>320</v>
      </c>
      <c r="J4" s="2" t="s">
        <v>321</v>
      </c>
      <c r="K4" s="11">
        <v>229006</v>
      </c>
      <c r="L4" s="3">
        <v>14</v>
      </c>
      <c r="M4" s="3">
        <f t="shared" si="0"/>
        <v>3206084</v>
      </c>
    </row>
    <row r="5" spans="1:13" ht="30.6">
      <c r="A5" s="2">
        <v>4</v>
      </c>
      <c r="B5" s="1">
        <v>33691167</v>
      </c>
      <c r="C5" s="1" t="s">
        <v>620</v>
      </c>
      <c r="D5" s="1" t="s">
        <v>452</v>
      </c>
      <c r="E5" s="1" t="s">
        <v>453</v>
      </c>
      <c r="F5" s="2"/>
      <c r="G5" s="1" t="s">
        <v>454</v>
      </c>
      <c r="H5" s="1" t="s">
        <v>455</v>
      </c>
      <c r="I5" s="2" t="s">
        <v>320</v>
      </c>
      <c r="J5" s="2" t="s">
        <v>321</v>
      </c>
      <c r="K5" s="11">
        <v>49998</v>
      </c>
      <c r="L5" s="3">
        <v>4</v>
      </c>
      <c r="M5" s="3">
        <f t="shared" si="0"/>
        <v>199992</v>
      </c>
    </row>
    <row r="6" spans="1:13" ht="30.6">
      <c r="A6" s="2">
        <v>5</v>
      </c>
      <c r="B6" s="1">
        <v>33691167</v>
      </c>
      <c r="C6" s="1" t="s">
        <v>621</v>
      </c>
      <c r="D6" s="1" t="s">
        <v>456</v>
      </c>
      <c r="E6" s="1" t="s">
        <v>457</v>
      </c>
      <c r="F6" s="2"/>
      <c r="G6" s="1" t="s">
        <v>458</v>
      </c>
      <c r="H6" s="1" t="s">
        <v>459</v>
      </c>
      <c r="I6" s="2" t="s">
        <v>320</v>
      </c>
      <c r="J6" s="2" t="s">
        <v>321</v>
      </c>
      <c r="K6" s="11">
        <v>85128</v>
      </c>
      <c r="L6" s="3">
        <v>4</v>
      </c>
      <c r="M6" s="3">
        <f t="shared" si="0"/>
        <v>340512</v>
      </c>
    </row>
    <row r="7" spans="1:13" ht="30.6">
      <c r="A7" s="2">
        <v>6</v>
      </c>
      <c r="B7" s="1">
        <v>33691167</v>
      </c>
      <c r="C7" s="1" t="s">
        <v>622</v>
      </c>
      <c r="D7" s="1" t="s">
        <v>460</v>
      </c>
      <c r="E7" s="1" t="s">
        <v>461</v>
      </c>
      <c r="F7" s="2"/>
      <c r="G7" s="1" t="s">
        <v>462</v>
      </c>
      <c r="H7" s="1" t="s">
        <v>463</v>
      </c>
      <c r="I7" s="2" t="s">
        <v>320</v>
      </c>
      <c r="J7" s="2" t="s">
        <v>321</v>
      </c>
      <c r="K7" s="11">
        <v>51996</v>
      </c>
      <c r="L7" s="3">
        <v>4</v>
      </c>
      <c r="M7" s="3">
        <f t="shared" si="0"/>
        <v>207984</v>
      </c>
    </row>
    <row r="8" spans="1:13" ht="30.6">
      <c r="A8" s="2">
        <v>7</v>
      </c>
      <c r="B8" s="1">
        <v>33691167</v>
      </c>
      <c r="C8" s="1" t="s">
        <v>623</v>
      </c>
      <c r="D8" s="1" t="s">
        <v>464</v>
      </c>
      <c r="E8" s="1" t="s">
        <v>465</v>
      </c>
      <c r="F8" s="2"/>
      <c r="G8" s="1" t="s">
        <v>466</v>
      </c>
      <c r="H8" s="1" t="s">
        <v>467</v>
      </c>
      <c r="I8" s="2" t="s">
        <v>320</v>
      </c>
      <c r="J8" s="2" t="s">
        <v>321</v>
      </c>
      <c r="K8" s="11">
        <v>300000</v>
      </c>
      <c r="L8" s="3">
        <v>1</v>
      </c>
      <c r="M8" s="3">
        <f t="shared" si="0"/>
        <v>300000</v>
      </c>
    </row>
    <row r="9" spans="1:13" ht="30.6">
      <c r="A9" s="2">
        <v>8</v>
      </c>
      <c r="B9" s="1">
        <v>33691167</v>
      </c>
      <c r="C9" s="1" t="s">
        <v>624</v>
      </c>
      <c r="D9" s="1" t="s">
        <v>468</v>
      </c>
      <c r="E9" s="1" t="s">
        <v>469</v>
      </c>
      <c r="F9" s="2"/>
      <c r="G9" s="1" t="s">
        <v>470</v>
      </c>
      <c r="H9" s="1" t="s">
        <v>471</v>
      </c>
      <c r="I9" s="2" t="s">
        <v>320</v>
      </c>
      <c r="J9" s="2" t="s">
        <v>321</v>
      </c>
      <c r="K9" s="11">
        <v>300000</v>
      </c>
      <c r="L9" s="3">
        <v>2</v>
      </c>
      <c r="M9" s="3">
        <f t="shared" si="0"/>
        <v>600000</v>
      </c>
    </row>
    <row r="10" spans="1:13" ht="30.6">
      <c r="A10" s="2">
        <v>9</v>
      </c>
      <c r="B10" s="1">
        <v>33691167</v>
      </c>
      <c r="C10" s="1" t="s">
        <v>625</v>
      </c>
      <c r="D10" s="1" t="s">
        <v>472</v>
      </c>
      <c r="E10" s="1" t="s">
        <v>473</v>
      </c>
      <c r="F10" s="2"/>
      <c r="G10" s="1" t="s">
        <v>474</v>
      </c>
      <c r="H10" s="1" t="s">
        <v>475</v>
      </c>
      <c r="I10" s="2" t="s">
        <v>320</v>
      </c>
      <c r="J10" s="2" t="s">
        <v>321</v>
      </c>
      <c r="K10" s="11">
        <v>99225</v>
      </c>
      <c r="L10" s="3">
        <v>5</v>
      </c>
      <c r="M10" s="3">
        <f t="shared" si="0"/>
        <v>496125</v>
      </c>
    </row>
    <row r="11" spans="1:13" ht="30.6">
      <c r="A11" s="2">
        <v>10</v>
      </c>
      <c r="B11" s="1">
        <v>33691167</v>
      </c>
      <c r="C11" s="1" t="s">
        <v>626</v>
      </c>
      <c r="D11" s="1" t="s">
        <v>476</v>
      </c>
      <c r="E11" s="1" t="s">
        <v>477</v>
      </c>
      <c r="F11" s="2"/>
      <c r="G11" s="1" t="s">
        <v>478</v>
      </c>
      <c r="H11" s="1" t="s">
        <v>479</v>
      </c>
      <c r="I11" s="2" t="s">
        <v>320</v>
      </c>
      <c r="J11" s="2" t="s">
        <v>321</v>
      </c>
      <c r="K11" s="11">
        <v>300000</v>
      </c>
      <c r="L11" s="3">
        <v>1</v>
      </c>
      <c r="M11" s="3">
        <f t="shared" si="0"/>
        <v>300000</v>
      </c>
    </row>
    <row r="12" spans="1:13" ht="30.6">
      <c r="A12" s="2">
        <v>11</v>
      </c>
      <c r="B12" s="1">
        <v>33691167</v>
      </c>
      <c r="C12" s="1" t="s">
        <v>627</v>
      </c>
      <c r="D12" s="1" t="s">
        <v>480</v>
      </c>
      <c r="E12" s="1" t="s">
        <v>481</v>
      </c>
      <c r="F12" s="2"/>
      <c r="G12" s="1" t="s">
        <v>482</v>
      </c>
      <c r="H12" s="1" t="s">
        <v>483</v>
      </c>
      <c r="I12" s="2" t="s">
        <v>320</v>
      </c>
      <c r="J12" s="2" t="s">
        <v>321</v>
      </c>
      <c r="K12" s="11">
        <v>300000</v>
      </c>
      <c r="L12" s="3">
        <v>1</v>
      </c>
      <c r="M12" s="3">
        <f t="shared" si="0"/>
        <v>300000</v>
      </c>
    </row>
    <row r="13" spans="1:13" ht="30.6">
      <c r="A13" s="2">
        <v>12</v>
      </c>
      <c r="B13" s="1">
        <v>33691167</v>
      </c>
      <c r="C13" s="1" t="s">
        <v>628</v>
      </c>
      <c r="D13" s="1" t="s">
        <v>484</v>
      </c>
      <c r="E13" s="1" t="s">
        <v>485</v>
      </c>
      <c r="F13" s="2"/>
      <c r="G13" s="1" t="s">
        <v>486</v>
      </c>
      <c r="H13" s="1" t="s">
        <v>487</v>
      </c>
      <c r="I13" s="2" t="s">
        <v>320</v>
      </c>
      <c r="J13" s="2" t="s">
        <v>321</v>
      </c>
      <c r="K13" s="11">
        <v>52920</v>
      </c>
      <c r="L13" s="3">
        <v>5</v>
      </c>
      <c r="M13" s="3">
        <f t="shared" si="0"/>
        <v>264600</v>
      </c>
    </row>
    <row r="14" spans="1:13" ht="30.6">
      <c r="A14" s="2">
        <v>13</v>
      </c>
      <c r="B14" s="1">
        <v>33691167</v>
      </c>
      <c r="C14" s="1" t="s">
        <v>629</v>
      </c>
      <c r="D14" s="1" t="s">
        <v>488</v>
      </c>
      <c r="E14" s="1" t="s">
        <v>489</v>
      </c>
      <c r="F14" s="2"/>
      <c r="G14" s="1" t="s">
        <v>490</v>
      </c>
      <c r="H14" s="1" t="s">
        <v>491</v>
      </c>
      <c r="I14" s="2" t="s">
        <v>320</v>
      </c>
      <c r="J14" s="2" t="s">
        <v>321</v>
      </c>
      <c r="K14" s="11">
        <v>24937</v>
      </c>
      <c r="L14" s="3">
        <v>14</v>
      </c>
      <c r="M14" s="3">
        <f t="shared" si="0"/>
        <v>349118</v>
      </c>
    </row>
    <row r="15" spans="1:13" ht="30.6">
      <c r="A15" s="2">
        <v>14</v>
      </c>
      <c r="B15" s="1">
        <v>33691162</v>
      </c>
      <c r="C15" s="1" t="s">
        <v>570</v>
      </c>
      <c r="D15" s="1" t="s">
        <v>492</v>
      </c>
      <c r="E15" s="1" t="s">
        <v>493</v>
      </c>
      <c r="F15" s="2"/>
      <c r="G15" s="1" t="s">
        <v>494</v>
      </c>
      <c r="H15" s="1" t="s">
        <v>495</v>
      </c>
      <c r="I15" s="2" t="s">
        <v>320</v>
      </c>
      <c r="J15" s="2" t="s">
        <v>321</v>
      </c>
      <c r="K15" s="11">
        <v>247995</v>
      </c>
      <c r="L15" s="3">
        <v>2</v>
      </c>
      <c r="M15" s="3">
        <f t="shared" si="0"/>
        <v>495990</v>
      </c>
    </row>
    <row r="16" spans="1:13" ht="30.6">
      <c r="A16" s="2">
        <v>15</v>
      </c>
      <c r="B16" s="1">
        <v>33691167</v>
      </c>
      <c r="C16" s="1" t="s">
        <v>630</v>
      </c>
      <c r="D16" s="1" t="s">
        <v>496</v>
      </c>
      <c r="E16" s="1" t="s">
        <v>497</v>
      </c>
      <c r="F16" s="2"/>
      <c r="G16" s="1" t="s">
        <v>498</v>
      </c>
      <c r="H16" s="1" t="s">
        <v>499</v>
      </c>
      <c r="I16" s="2" t="s">
        <v>320</v>
      </c>
      <c r="J16" s="2" t="s">
        <v>321</v>
      </c>
      <c r="K16" s="11">
        <v>75000</v>
      </c>
      <c r="L16" s="3">
        <v>1</v>
      </c>
      <c r="M16" s="3">
        <f t="shared" si="0"/>
        <v>75000</v>
      </c>
    </row>
    <row r="17" spans="1:14" ht="30.6">
      <c r="A17" s="2">
        <v>16</v>
      </c>
      <c r="B17" s="1">
        <v>33691167</v>
      </c>
      <c r="C17" s="1" t="s">
        <v>631</v>
      </c>
      <c r="D17" s="1" t="s">
        <v>500</v>
      </c>
      <c r="E17" s="1" t="s">
        <v>501</v>
      </c>
      <c r="F17" s="2"/>
      <c r="G17" s="1" t="s">
        <v>502</v>
      </c>
      <c r="H17" s="1" t="s">
        <v>503</v>
      </c>
      <c r="I17" s="2" t="s">
        <v>320</v>
      </c>
      <c r="J17" s="2" t="s">
        <v>321</v>
      </c>
      <c r="K17" s="11">
        <v>75000</v>
      </c>
      <c r="L17" s="3">
        <v>1</v>
      </c>
      <c r="M17" s="3">
        <f t="shared" si="0"/>
        <v>75000</v>
      </c>
    </row>
    <row r="18" spans="1:14" ht="30.6">
      <c r="A18" s="2">
        <v>17</v>
      </c>
      <c r="B18" s="1">
        <v>33691162</v>
      </c>
      <c r="C18" s="1" t="s">
        <v>571</v>
      </c>
      <c r="D18" s="1" t="s">
        <v>504</v>
      </c>
      <c r="E18" s="1" t="s">
        <v>505</v>
      </c>
      <c r="F18" s="2"/>
      <c r="G18" s="1" t="s">
        <v>506</v>
      </c>
      <c r="H18" s="1" t="s">
        <v>507</v>
      </c>
      <c r="I18" s="2" t="s">
        <v>320</v>
      </c>
      <c r="J18" s="2" t="s">
        <v>321</v>
      </c>
      <c r="K18" s="11">
        <v>38496</v>
      </c>
      <c r="L18" s="3">
        <v>1</v>
      </c>
      <c r="M18" s="3">
        <f t="shared" si="0"/>
        <v>38496</v>
      </c>
    </row>
    <row r="19" spans="1:14" ht="30.6">
      <c r="A19" s="2">
        <v>18</v>
      </c>
      <c r="B19" s="1">
        <v>33691162</v>
      </c>
      <c r="C19" s="1" t="s">
        <v>572</v>
      </c>
      <c r="D19" s="1" t="s">
        <v>508</v>
      </c>
      <c r="E19" s="1" t="s">
        <v>509</v>
      </c>
      <c r="F19" s="2"/>
      <c r="G19" s="1" t="s">
        <v>510</v>
      </c>
      <c r="H19" s="1" t="s">
        <v>511</v>
      </c>
      <c r="I19" s="2" t="s">
        <v>320</v>
      </c>
      <c r="J19" s="2" t="s">
        <v>321</v>
      </c>
      <c r="K19" s="11">
        <v>53760</v>
      </c>
      <c r="L19" s="3">
        <v>1</v>
      </c>
      <c r="M19" s="3">
        <f t="shared" si="0"/>
        <v>53760</v>
      </c>
    </row>
    <row r="20" spans="1:14" ht="30.6">
      <c r="A20" s="2">
        <v>19</v>
      </c>
      <c r="B20" s="1">
        <v>33691162</v>
      </c>
      <c r="C20" s="1" t="s">
        <v>573</v>
      </c>
      <c r="D20" s="1" t="s">
        <v>512</v>
      </c>
      <c r="E20" s="1" t="s">
        <v>513</v>
      </c>
      <c r="F20" s="2"/>
      <c r="G20" s="1" t="s">
        <v>514</v>
      </c>
      <c r="H20" s="1" t="s">
        <v>515</v>
      </c>
      <c r="I20" s="2" t="s">
        <v>320</v>
      </c>
      <c r="J20" s="2" t="s">
        <v>321</v>
      </c>
      <c r="K20" s="11">
        <v>75080</v>
      </c>
      <c r="L20" s="3">
        <v>40</v>
      </c>
      <c r="M20" s="3">
        <f t="shared" si="0"/>
        <v>3003200</v>
      </c>
    </row>
    <row r="21" spans="1:14" ht="30.6">
      <c r="A21" s="2">
        <v>20</v>
      </c>
      <c r="B21" s="1">
        <v>33691162</v>
      </c>
      <c r="C21" s="1" t="s">
        <v>574</v>
      </c>
      <c r="D21" s="1" t="s">
        <v>516</v>
      </c>
      <c r="E21" s="1" t="s">
        <v>517</v>
      </c>
      <c r="F21" s="2"/>
      <c r="G21" s="1" t="s">
        <v>518</v>
      </c>
      <c r="H21" s="1" t="s">
        <v>281</v>
      </c>
      <c r="I21" s="2" t="s">
        <v>320</v>
      </c>
      <c r="J21" s="2" t="s">
        <v>321</v>
      </c>
      <c r="K21" s="11">
        <v>85906</v>
      </c>
      <c r="L21" s="3">
        <v>72</v>
      </c>
      <c r="M21" s="3">
        <f t="shared" si="0"/>
        <v>6185232</v>
      </c>
    </row>
    <row r="22" spans="1:14" ht="30.6">
      <c r="A22" s="2">
        <v>21</v>
      </c>
      <c r="B22" s="7">
        <v>33691162</v>
      </c>
      <c r="C22" s="7" t="s">
        <v>575</v>
      </c>
      <c r="D22" s="7" t="s">
        <v>282</v>
      </c>
      <c r="E22" s="7" t="s">
        <v>283</v>
      </c>
      <c r="F22" s="6"/>
      <c r="G22" s="7" t="s">
        <v>284</v>
      </c>
      <c r="H22" s="7" t="s">
        <v>285</v>
      </c>
      <c r="I22" s="6" t="s">
        <v>320</v>
      </c>
      <c r="J22" s="6" t="s">
        <v>321</v>
      </c>
      <c r="K22" s="12">
        <v>368000</v>
      </c>
      <c r="L22" s="8">
        <v>1</v>
      </c>
      <c r="M22" s="3">
        <f t="shared" si="0"/>
        <v>368000</v>
      </c>
      <c r="N22" s="13"/>
    </row>
    <row r="23" spans="1:14" ht="30.6">
      <c r="A23" s="2">
        <v>22</v>
      </c>
      <c r="B23" s="1">
        <v>33691162</v>
      </c>
      <c r="C23" s="1" t="s">
        <v>576</v>
      </c>
      <c r="D23" s="1" t="s">
        <v>286</v>
      </c>
      <c r="E23" s="1" t="s">
        <v>287</v>
      </c>
      <c r="F23" s="2"/>
      <c r="G23" s="1" t="s">
        <v>288</v>
      </c>
      <c r="H23" s="1" t="s">
        <v>289</v>
      </c>
      <c r="I23" s="2" t="s">
        <v>320</v>
      </c>
      <c r="J23" s="2" t="s">
        <v>321</v>
      </c>
      <c r="K23" s="11">
        <v>189994</v>
      </c>
      <c r="L23" s="3">
        <v>15</v>
      </c>
      <c r="M23" s="3">
        <f t="shared" si="0"/>
        <v>2849910</v>
      </c>
    </row>
    <row r="24" spans="1:14" ht="30.6">
      <c r="A24" s="2">
        <v>23</v>
      </c>
      <c r="B24" s="1">
        <v>33691162</v>
      </c>
      <c r="C24" s="1" t="s">
        <v>577</v>
      </c>
      <c r="D24" s="1" t="s">
        <v>290</v>
      </c>
      <c r="E24" s="1" t="s">
        <v>291</v>
      </c>
      <c r="F24" s="2"/>
      <c r="G24" s="1" t="s">
        <v>292</v>
      </c>
      <c r="H24" s="1" t="s">
        <v>293</v>
      </c>
      <c r="I24" s="2" t="s">
        <v>320</v>
      </c>
      <c r="J24" s="2" t="s">
        <v>321</v>
      </c>
      <c r="K24" s="11">
        <v>256514</v>
      </c>
      <c r="L24" s="3">
        <v>2</v>
      </c>
      <c r="M24" s="3">
        <f t="shared" si="0"/>
        <v>513028</v>
      </c>
    </row>
    <row r="25" spans="1:14" ht="20.399999999999999">
      <c r="A25" s="2">
        <v>24</v>
      </c>
      <c r="B25" s="1">
        <v>33691162</v>
      </c>
      <c r="C25" s="1" t="s">
        <v>578</v>
      </c>
      <c r="D25" s="1" t="s">
        <v>294</v>
      </c>
      <c r="E25" s="1" t="s">
        <v>295</v>
      </c>
      <c r="F25" s="2"/>
      <c r="G25" s="1" t="s">
        <v>296</v>
      </c>
      <c r="H25" s="1" t="s">
        <v>297</v>
      </c>
      <c r="I25" s="2" t="s">
        <v>320</v>
      </c>
      <c r="J25" s="2" t="s">
        <v>321</v>
      </c>
      <c r="K25" s="11">
        <v>72996</v>
      </c>
      <c r="L25" s="3">
        <v>3</v>
      </c>
      <c r="M25" s="3">
        <f t="shared" si="0"/>
        <v>218988</v>
      </c>
    </row>
    <row r="26" spans="1:14" ht="20.399999999999999">
      <c r="A26" s="2">
        <v>25</v>
      </c>
      <c r="B26" s="1">
        <v>33691162</v>
      </c>
      <c r="C26" s="1" t="s">
        <v>579</v>
      </c>
      <c r="D26" s="1" t="s">
        <v>298</v>
      </c>
      <c r="E26" s="1" t="s">
        <v>299</v>
      </c>
      <c r="F26" s="2"/>
      <c r="G26" s="1" t="s">
        <v>300</v>
      </c>
      <c r="H26" s="1" t="s">
        <v>301</v>
      </c>
      <c r="I26" s="2" t="s">
        <v>320</v>
      </c>
      <c r="J26" s="2" t="s">
        <v>321</v>
      </c>
      <c r="K26" s="11">
        <v>51996</v>
      </c>
      <c r="L26" s="3">
        <v>5</v>
      </c>
      <c r="M26" s="3">
        <f t="shared" si="0"/>
        <v>259980</v>
      </c>
    </row>
    <row r="27" spans="1:14" ht="40.799999999999997">
      <c r="A27" s="2">
        <v>26</v>
      </c>
      <c r="B27" s="1">
        <v>33691162</v>
      </c>
      <c r="C27" s="1" t="s">
        <v>580</v>
      </c>
      <c r="D27" s="1" t="s">
        <v>302</v>
      </c>
      <c r="E27" s="1" t="s">
        <v>303</v>
      </c>
      <c r="F27" s="2"/>
      <c r="G27" s="1" t="s">
        <v>304</v>
      </c>
      <c r="H27" s="1" t="s">
        <v>305</v>
      </c>
      <c r="I27" s="2" t="s">
        <v>320</v>
      </c>
      <c r="J27" s="2" t="s">
        <v>321</v>
      </c>
      <c r="K27" s="11">
        <v>45000</v>
      </c>
      <c r="L27" s="3">
        <v>2</v>
      </c>
      <c r="M27" s="3">
        <f t="shared" si="0"/>
        <v>90000</v>
      </c>
    </row>
    <row r="28" spans="1:14" ht="30.6">
      <c r="A28" s="2">
        <v>27</v>
      </c>
      <c r="B28" s="1">
        <v>33691162</v>
      </c>
      <c r="C28" s="1" t="s">
        <v>581</v>
      </c>
      <c r="D28" s="1" t="s">
        <v>306</v>
      </c>
      <c r="E28" s="1" t="s">
        <v>307</v>
      </c>
      <c r="F28" s="2"/>
      <c r="G28" s="1" t="s">
        <v>308</v>
      </c>
      <c r="H28" s="1" t="s">
        <v>309</v>
      </c>
      <c r="I28" s="2" t="s">
        <v>320</v>
      </c>
      <c r="J28" s="2" t="s">
        <v>321</v>
      </c>
      <c r="K28" s="11">
        <v>47848</v>
      </c>
      <c r="L28" s="3">
        <v>78</v>
      </c>
      <c r="M28" s="3">
        <f t="shared" si="0"/>
        <v>3732144</v>
      </c>
    </row>
    <row r="29" spans="1:14" ht="40.799999999999997">
      <c r="A29" s="2">
        <v>28</v>
      </c>
      <c r="B29" s="1">
        <v>33691162</v>
      </c>
      <c r="C29" s="1" t="s">
        <v>582</v>
      </c>
      <c r="D29" s="1" t="s">
        <v>310</v>
      </c>
      <c r="E29" s="1" t="s">
        <v>311</v>
      </c>
      <c r="F29" s="2"/>
      <c r="G29" s="1" t="s">
        <v>312</v>
      </c>
      <c r="H29" s="1" t="s">
        <v>1</v>
      </c>
      <c r="I29" s="2" t="s">
        <v>320</v>
      </c>
      <c r="J29" s="2" t="s">
        <v>321</v>
      </c>
      <c r="K29" s="11">
        <v>149940</v>
      </c>
      <c r="L29" s="3">
        <v>40</v>
      </c>
      <c r="M29" s="3">
        <f t="shared" si="0"/>
        <v>5997600</v>
      </c>
    </row>
    <row r="30" spans="1:14" ht="30.6">
      <c r="A30" s="2">
        <v>29</v>
      </c>
      <c r="B30" s="1">
        <v>33691162</v>
      </c>
      <c r="C30" s="1" t="s">
        <v>583</v>
      </c>
      <c r="D30" s="1" t="s">
        <v>2</v>
      </c>
      <c r="E30" s="1" t="s">
        <v>3</v>
      </c>
      <c r="F30" s="2"/>
      <c r="G30" s="1" t="s">
        <v>4</v>
      </c>
      <c r="H30" s="1" t="s">
        <v>5</v>
      </c>
      <c r="I30" s="2" t="s">
        <v>320</v>
      </c>
      <c r="J30" s="2" t="s">
        <v>321</v>
      </c>
      <c r="K30" s="11">
        <v>141374</v>
      </c>
      <c r="L30" s="3">
        <v>80</v>
      </c>
      <c r="M30" s="3">
        <f t="shared" si="0"/>
        <v>11309920</v>
      </c>
    </row>
    <row r="31" spans="1:14" ht="30.6">
      <c r="A31" s="2">
        <v>30</v>
      </c>
      <c r="B31" s="1">
        <v>33691162</v>
      </c>
      <c r="C31" s="1" t="s">
        <v>584</v>
      </c>
      <c r="D31" s="1" t="s">
        <v>6</v>
      </c>
      <c r="E31" s="1" t="s">
        <v>7</v>
      </c>
      <c r="F31" s="2"/>
      <c r="G31" s="1" t="s">
        <v>8</v>
      </c>
      <c r="H31" s="1" t="s">
        <v>9</v>
      </c>
      <c r="I31" s="2" t="s">
        <v>320</v>
      </c>
      <c r="J31" s="2" t="s">
        <v>321</v>
      </c>
      <c r="K31" s="11">
        <v>288000</v>
      </c>
      <c r="L31" s="3">
        <v>1</v>
      </c>
      <c r="M31" s="3">
        <f t="shared" si="0"/>
        <v>288000</v>
      </c>
    </row>
    <row r="32" spans="1:14" ht="30.6">
      <c r="A32" s="2">
        <v>31</v>
      </c>
      <c r="B32" s="1">
        <v>33691162</v>
      </c>
      <c r="C32" s="1" t="s">
        <v>585</v>
      </c>
      <c r="D32" s="1" t="s">
        <v>10</v>
      </c>
      <c r="E32" s="1" t="s">
        <v>11</v>
      </c>
      <c r="F32" s="2"/>
      <c r="G32" s="1" t="s">
        <v>12</v>
      </c>
      <c r="H32" s="1" t="s">
        <v>13</v>
      </c>
      <c r="I32" s="2" t="s">
        <v>320</v>
      </c>
      <c r="J32" s="2" t="s">
        <v>321</v>
      </c>
      <c r="K32" s="11">
        <v>307596</v>
      </c>
      <c r="L32" s="3">
        <v>22</v>
      </c>
      <c r="M32" s="3">
        <f t="shared" si="0"/>
        <v>6767112</v>
      </c>
    </row>
    <row r="33" spans="1:13" ht="30.6">
      <c r="A33" s="2">
        <v>32</v>
      </c>
      <c r="B33" s="1">
        <v>33691162</v>
      </c>
      <c r="C33" s="1" t="s">
        <v>586</v>
      </c>
      <c r="D33" s="1" t="s">
        <v>14</v>
      </c>
      <c r="E33" s="1" t="s">
        <v>15</v>
      </c>
      <c r="F33" s="2"/>
      <c r="G33" s="1" t="s">
        <v>16</v>
      </c>
      <c r="H33" s="1" t="s">
        <v>17</v>
      </c>
      <c r="I33" s="2" t="s">
        <v>320</v>
      </c>
      <c r="J33" s="2" t="s">
        <v>321</v>
      </c>
      <c r="K33" s="11">
        <v>279996</v>
      </c>
      <c r="L33" s="3">
        <v>1</v>
      </c>
      <c r="M33" s="3">
        <f t="shared" si="0"/>
        <v>279996</v>
      </c>
    </row>
    <row r="34" spans="1:13" ht="30.6">
      <c r="A34" s="2">
        <v>33</v>
      </c>
      <c r="B34" s="1">
        <v>33691162</v>
      </c>
      <c r="C34" s="1" t="s">
        <v>587</v>
      </c>
      <c r="D34" s="1" t="s">
        <v>18</v>
      </c>
      <c r="E34" s="1" t="s">
        <v>19</v>
      </c>
      <c r="F34" s="2"/>
      <c r="G34" s="1" t="s">
        <v>20</v>
      </c>
      <c r="H34" s="1" t="s">
        <v>21</v>
      </c>
      <c r="I34" s="2" t="s">
        <v>320</v>
      </c>
      <c r="J34" s="2" t="s">
        <v>321</v>
      </c>
      <c r="K34" s="11">
        <v>63996</v>
      </c>
      <c r="L34" s="3">
        <v>18</v>
      </c>
      <c r="M34" s="3">
        <f t="shared" ref="M34:M65" si="1">K34*L34</f>
        <v>1151928</v>
      </c>
    </row>
    <row r="35" spans="1:13" ht="51">
      <c r="A35" s="2">
        <v>34</v>
      </c>
      <c r="B35" s="1">
        <v>33691162</v>
      </c>
      <c r="C35" s="1" t="s">
        <v>588</v>
      </c>
      <c r="D35" s="1" t="s">
        <v>22</v>
      </c>
      <c r="E35" s="1" t="s">
        <v>23</v>
      </c>
      <c r="F35" s="2"/>
      <c r="G35" s="1" t="s">
        <v>24</v>
      </c>
      <c r="H35" s="1" t="s">
        <v>25</v>
      </c>
      <c r="I35" s="2" t="s">
        <v>320</v>
      </c>
      <c r="J35" s="2" t="s">
        <v>321</v>
      </c>
      <c r="K35" s="11">
        <v>33075</v>
      </c>
      <c r="L35" s="3">
        <v>25</v>
      </c>
      <c r="M35" s="3">
        <f t="shared" si="1"/>
        <v>826875</v>
      </c>
    </row>
    <row r="36" spans="1:13" ht="40.799999999999997">
      <c r="A36" s="2">
        <v>35</v>
      </c>
      <c r="B36" s="1">
        <v>33691162</v>
      </c>
      <c r="C36" s="1" t="s">
        <v>589</v>
      </c>
      <c r="D36" s="1" t="s">
        <v>26</v>
      </c>
      <c r="E36" s="1" t="s">
        <v>27</v>
      </c>
      <c r="F36" s="2"/>
      <c r="G36" s="1" t="s">
        <v>28</v>
      </c>
      <c r="H36" s="1" t="s">
        <v>29</v>
      </c>
      <c r="I36" s="2" t="s">
        <v>320</v>
      </c>
      <c r="J36" s="2" t="s">
        <v>321</v>
      </c>
      <c r="K36" s="11">
        <v>34176</v>
      </c>
      <c r="L36" s="3">
        <v>10</v>
      </c>
      <c r="M36" s="3">
        <f t="shared" si="1"/>
        <v>341760</v>
      </c>
    </row>
    <row r="37" spans="1:13" ht="51">
      <c r="A37" s="2">
        <v>36</v>
      </c>
      <c r="B37" s="1">
        <v>33691162</v>
      </c>
      <c r="C37" s="1" t="s">
        <v>590</v>
      </c>
      <c r="D37" s="1" t="s">
        <v>30</v>
      </c>
      <c r="E37" s="1" t="s">
        <v>31</v>
      </c>
      <c r="F37" s="2"/>
      <c r="G37" s="1" t="s">
        <v>32</v>
      </c>
      <c r="H37" s="1" t="s">
        <v>33</v>
      </c>
      <c r="I37" s="2" t="s">
        <v>320</v>
      </c>
      <c r="J37" s="2" t="s">
        <v>321</v>
      </c>
      <c r="K37" s="11">
        <v>39690</v>
      </c>
      <c r="L37" s="3">
        <v>15</v>
      </c>
      <c r="M37" s="3">
        <f t="shared" si="1"/>
        <v>595350</v>
      </c>
    </row>
    <row r="38" spans="1:13" ht="61.2">
      <c r="A38" s="2">
        <v>37</v>
      </c>
      <c r="B38" s="1">
        <v>33691162</v>
      </c>
      <c r="C38" s="1" t="s">
        <v>591</v>
      </c>
      <c r="D38" s="1" t="s">
        <v>34</v>
      </c>
      <c r="E38" s="1" t="s">
        <v>35</v>
      </c>
      <c r="F38" s="2"/>
      <c r="G38" s="1" t="s">
        <v>36</v>
      </c>
      <c r="H38" s="1" t="s">
        <v>37</v>
      </c>
      <c r="I38" s="2" t="s">
        <v>320</v>
      </c>
      <c r="J38" s="2" t="s">
        <v>321</v>
      </c>
      <c r="K38" s="11">
        <v>130094</v>
      </c>
      <c r="L38" s="3">
        <v>3</v>
      </c>
      <c r="M38" s="3">
        <f t="shared" si="1"/>
        <v>390282</v>
      </c>
    </row>
    <row r="39" spans="1:13" ht="40.799999999999997">
      <c r="A39" s="2">
        <v>38</v>
      </c>
      <c r="B39" s="1">
        <v>33691162</v>
      </c>
      <c r="C39" s="1" t="s">
        <v>592</v>
      </c>
      <c r="D39" s="1" t="s">
        <v>38</v>
      </c>
      <c r="E39" s="1" t="s">
        <v>39</v>
      </c>
      <c r="F39" s="2"/>
      <c r="G39" s="1" t="s">
        <v>40</v>
      </c>
      <c r="H39" s="1" t="s">
        <v>41</v>
      </c>
      <c r="I39" s="2" t="s">
        <v>320</v>
      </c>
      <c r="J39" s="2" t="s">
        <v>321</v>
      </c>
      <c r="K39" s="11">
        <v>54022</v>
      </c>
      <c r="L39" s="3">
        <v>10</v>
      </c>
      <c r="M39" s="3">
        <f t="shared" si="1"/>
        <v>540220</v>
      </c>
    </row>
    <row r="40" spans="1:13" ht="51">
      <c r="A40" s="2">
        <v>39</v>
      </c>
      <c r="B40" s="1">
        <v>33691162</v>
      </c>
      <c r="C40" s="1" t="s">
        <v>593</v>
      </c>
      <c r="D40" s="1" t="s">
        <v>42</v>
      </c>
      <c r="E40" s="1" t="s">
        <v>43</v>
      </c>
      <c r="F40" s="2"/>
      <c r="G40" s="1" t="s">
        <v>44</v>
      </c>
      <c r="H40" s="1" t="s">
        <v>45</v>
      </c>
      <c r="I40" s="2" t="s">
        <v>320</v>
      </c>
      <c r="J40" s="2" t="s">
        <v>321</v>
      </c>
      <c r="K40" s="11">
        <v>175000</v>
      </c>
      <c r="L40" s="3">
        <v>4</v>
      </c>
      <c r="M40" s="3">
        <f t="shared" si="1"/>
        <v>700000</v>
      </c>
    </row>
    <row r="41" spans="1:13" ht="40.799999999999997">
      <c r="A41" s="2">
        <v>40</v>
      </c>
      <c r="B41" s="1">
        <v>33691162</v>
      </c>
      <c r="C41" s="1" t="s">
        <v>594</v>
      </c>
      <c r="D41" s="1" t="s">
        <v>46</v>
      </c>
      <c r="E41" s="1" t="s">
        <v>47</v>
      </c>
      <c r="F41" s="2"/>
      <c r="G41" s="1" t="s">
        <v>48</v>
      </c>
      <c r="H41" s="1" t="s">
        <v>49</v>
      </c>
      <c r="I41" s="2" t="s">
        <v>320</v>
      </c>
      <c r="J41" s="2" t="s">
        <v>321</v>
      </c>
      <c r="K41" s="11">
        <v>39690</v>
      </c>
      <c r="L41" s="8">
        <v>80</v>
      </c>
      <c r="M41" s="3">
        <f t="shared" si="1"/>
        <v>3175200</v>
      </c>
    </row>
    <row r="42" spans="1:13" ht="30.6">
      <c r="A42" s="2">
        <v>41</v>
      </c>
      <c r="B42" s="1">
        <v>33691162</v>
      </c>
      <c r="C42" s="1" t="s">
        <v>595</v>
      </c>
      <c r="D42" s="9" t="s">
        <v>273</v>
      </c>
      <c r="E42" s="10" t="s">
        <v>274</v>
      </c>
      <c r="F42" s="6"/>
      <c r="G42" s="9" t="s">
        <v>275</v>
      </c>
      <c r="H42" s="10" t="s">
        <v>276</v>
      </c>
      <c r="I42" s="6" t="s">
        <v>320</v>
      </c>
      <c r="J42" s="6" t="s">
        <v>321</v>
      </c>
      <c r="K42" s="11">
        <v>84000</v>
      </c>
      <c r="L42" s="8">
        <v>2</v>
      </c>
      <c r="M42" s="3">
        <f t="shared" si="1"/>
        <v>168000</v>
      </c>
    </row>
    <row r="43" spans="1:13" ht="40.799999999999997">
      <c r="A43" s="2">
        <v>42</v>
      </c>
      <c r="B43" s="1">
        <v>33691162</v>
      </c>
      <c r="C43" s="1" t="s">
        <v>596</v>
      </c>
      <c r="D43" s="1" t="s">
        <v>50</v>
      </c>
      <c r="E43" s="1" t="s">
        <v>51</v>
      </c>
      <c r="F43" s="2"/>
      <c r="G43" s="1" t="s">
        <v>52</v>
      </c>
      <c r="H43" s="1" t="s">
        <v>53</v>
      </c>
      <c r="I43" s="2" t="s">
        <v>320</v>
      </c>
      <c r="J43" s="2" t="s">
        <v>321</v>
      </c>
      <c r="K43" s="11">
        <v>54020</v>
      </c>
      <c r="L43" s="8">
        <v>3</v>
      </c>
      <c r="M43" s="3">
        <f t="shared" si="1"/>
        <v>162060</v>
      </c>
    </row>
    <row r="44" spans="1:13" ht="30.6">
      <c r="A44" s="2">
        <v>43</v>
      </c>
      <c r="B44" s="1">
        <v>33691162</v>
      </c>
      <c r="C44" s="1" t="s">
        <v>597</v>
      </c>
      <c r="D44" s="1" t="s">
        <v>54</v>
      </c>
      <c r="E44" s="1" t="s">
        <v>55</v>
      </c>
      <c r="F44" s="2"/>
      <c r="G44" s="1" t="s">
        <v>56</v>
      </c>
      <c r="H44" s="1" t="s">
        <v>57</v>
      </c>
      <c r="I44" s="2" t="s">
        <v>320</v>
      </c>
      <c r="J44" s="2" t="s">
        <v>321</v>
      </c>
      <c r="K44" s="11">
        <v>21000</v>
      </c>
      <c r="L44" s="8">
        <v>4</v>
      </c>
      <c r="M44" s="3">
        <f t="shared" si="1"/>
        <v>84000</v>
      </c>
    </row>
    <row r="45" spans="1:13" ht="51">
      <c r="A45" s="2">
        <v>44</v>
      </c>
      <c r="B45" s="1">
        <v>33691162</v>
      </c>
      <c r="C45" s="1" t="s">
        <v>598</v>
      </c>
      <c r="D45" s="1" t="s">
        <v>58</v>
      </c>
      <c r="E45" s="1" t="s">
        <v>59</v>
      </c>
      <c r="F45" s="2"/>
      <c r="G45" s="1" t="s">
        <v>60</v>
      </c>
      <c r="H45" s="1" t="s">
        <v>322</v>
      </c>
      <c r="I45" s="2" t="s">
        <v>320</v>
      </c>
      <c r="J45" s="2" t="s">
        <v>321</v>
      </c>
      <c r="K45" s="11">
        <v>42225</v>
      </c>
      <c r="L45" s="8">
        <v>80</v>
      </c>
      <c r="M45" s="3">
        <f t="shared" si="1"/>
        <v>3378000</v>
      </c>
    </row>
    <row r="46" spans="1:13" ht="51">
      <c r="A46" s="2">
        <v>45</v>
      </c>
      <c r="B46" s="1">
        <v>33691162</v>
      </c>
      <c r="C46" s="1" t="s">
        <v>599</v>
      </c>
      <c r="D46" s="1" t="s">
        <v>323</v>
      </c>
      <c r="E46" s="1" t="s">
        <v>324</v>
      </c>
      <c r="F46" s="2"/>
      <c r="G46" s="1" t="s">
        <v>325</v>
      </c>
      <c r="H46" s="1" t="s">
        <v>326</v>
      </c>
      <c r="I46" s="2" t="s">
        <v>320</v>
      </c>
      <c r="J46" s="2" t="s">
        <v>321</v>
      </c>
      <c r="K46" s="11">
        <v>30993</v>
      </c>
      <c r="L46" s="8">
        <v>1</v>
      </c>
      <c r="M46" s="3">
        <f t="shared" si="1"/>
        <v>30993</v>
      </c>
    </row>
    <row r="47" spans="1:13" ht="40.799999999999997">
      <c r="A47" s="2">
        <v>46</v>
      </c>
      <c r="B47" s="1">
        <v>33691162</v>
      </c>
      <c r="C47" s="1" t="s">
        <v>600</v>
      </c>
      <c r="D47" s="1" t="s">
        <v>327</v>
      </c>
      <c r="E47" s="1" t="s">
        <v>328</v>
      </c>
      <c r="F47" s="2"/>
      <c r="G47" s="1" t="s">
        <v>329</v>
      </c>
      <c r="H47" s="1" t="s">
        <v>330</v>
      </c>
      <c r="I47" s="2" t="s">
        <v>320</v>
      </c>
      <c r="J47" s="2" t="s">
        <v>321</v>
      </c>
      <c r="K47" s="11">
        <v>54000</v>
      </c>
      <c r="L47" s="8">
        <v>3</v>
      </c>
      <c r="M47" s="3">
        <f t="shared" si="1"/>
        <v>162000</v>
      </c>
    </row>
    <row r="48" spans="1:13" ht="40.799999999999997">
      <c r="A48" s="2">
        <v>47</v>
      </c>
      <c r="B48" s="1">
        <v>33691162</v>
      </c>
      <c r="C48" s="1" t="s">
        <v>601</v>
      </c>
      <c r="D48" s="1" t="s">
        <v>331</v>
      </c>
      <c r="E48" s="1" t="s">
        <v>332</v>
      </c>
      <c r="F48" s="2"/>
      <c r="G48" s="1" t="s">
        <v>333</v>
      </c>
      <c r="H48" s="1" t="s">
        <v>334</v>
      </c>
      <c r="I48" s="2" t="s">
        <v>320</v>
      </c>
      <c r="J48" s="2" t="s">
        <v>321</v>
      </c>
      <c r="K48" s="11">
        <v>45996</v>
      </c>
      <c r="L48" s="3">
        <v>3</v>
      </c>
      <c r="M48" s="3">
        <f t="shared" si="1"/>
        <v>137988</v>
      </c>
    </row>
    <row r="49" spans="1:13" ht="40.799999999999997">
      <c r="A49" s="2">
        <v>48</v>
      </c>
      <c r="B49" s="1">
        <v>33691162</v>
      </c>
      <c r="C49" s="1" t="s">
        <v>602</v>
      </c>
      <c r="D49" s="1" t="s">
        <v>335</v>
      </c>
      <c r="E49" s="1" t="s">
        <v>336</v>
      </c>
      <c r="F49" s="2"/>
      <c r="G49" s="1" t="s">
        <v>337</v>
      </c>
      <c r="H49" s="1" t="s">
        <v>338</v>
      </c>
      <c r="I49" s="2" t="s">
        <v>320</v>
      </c>
      <c r="J49" s="2" t="s">
        <v>321</v>
      </c>
      <c r="K49" s="11">
        <v>54021</v>
      </c>
      <c r="L49" s="3">
        <v>5</v>
      </c>
      <c r="M49" s="3">
        <f t="shared" si="1"/>
        <v>270105</v>
      </c>
    </row>
    <row r="50" spans="1:13" ht="30.6">
      <c r="A50" s="2">
        <v>49</v>
      </c>
      <c r="B50" s="1">
        <v>33691162</v>
      </c>
      <c r="C50" s="1" t="s">
        <v>603</v>
      </c>
      <c r="D50" s="1" t="s">
        <v>339</v>
      </c>
      <c r="E50" s="1" t="s">
        <v>340</v>
      </c>
      <c r="F50" s="2"/>
      <c r="G50" s="1" t="s">
        <v>341</v>
      </c>
      <c r="H50" s="1" t="s">
        <v>342</v>
      </c>
      <c r="I50" s="2" t="s">
        <v>320</v>
      </c>
      <c r="J50" s="2" t="s">
        <v>321</v>
      </c>
      <c r="K50" s="11">
        <v>51999</v>
      </c>
      <c r="L50" s="3">
        <v>5</v>
      </c>
      <c r="M50" s="3">
        <f t="shared" si="1"/>
        <v>259995</v>
      </c>
    </row>
    <row r="51" spans="1:13" ht="40.799999999999997">
      <c r="A51" s="2">
        <v>50</v>
      </c>
      <c r="B51" s="1">
        <v>33691162</v>
      </c>
      <c r="C51" s="1" t="s">
        <v>604</v>
      </c>
      <c r="D51" s="1" t="s">
        <v>343</v>
      </c>
      <c r="E51" s="1" t="s">
        <v>344</v>
      </c>
      <c r="F51" s="2"/>
      <c r="G51" s="1" t="s">
        <v>345</v>
      </c>
      <c r="H51" s="1" t="s">
        <v>346</v>
      </c>
      <c r="I51" s="2" t="s">
        <v>320</v>
      </c>
      <c r="J51" s="2" t="s">
        <v>321</v>
      </c>
      <c r="K51" s="11">
        <v>48999</v>
      </c>
      <c r="L51" s="3">
        <v>5</v>
      </c>
      <c r="M51" s="3">
        <f t="shared" si="1"/>
        <v>244995</v>
      </c>
    </row>
    <row r="52" spans="1:13" ht="40.799999999999997">
      <c r="A52" s="2">
        <v>51</v>
      </c>
      <c r="B52" s="1">
        <v>33691162</v>
      </c>
      <c r="C52" s="1" t="s">
        <v>605</v>
      </c>
      <c r="D52" s="1" t="s">
        <v>347</v>
      </c>
      <c r="E52" s="1" t="s">
        <v>348</v>
      </c>
      <c r="F52" s="2"/>
      <c r="G52" s="1" t="s">
        <v>349</v>
      </c>
      <c r="H52" s="1" t="s">
        <v>350</v>
      </c>
      <c r="I52" s="2" t="s">
        <v>320</v>
      </c>
      <c r="J52" s="2" t="s">
        <v>321</v>
      </c>
      <c r="K52" s="11">
        <v>155010</v>
      </c>
      <c r="L52" s="3">
        <v>5</v>
      </c>
      <c r="M52" s="3">
        <f t="shared" si="1"/>
        <v>775050</v>
      </c>
    </row>
    <row r="53" spans="1:13" ht="40.799999999999997">
      <c r="A53" s="2">
        <v>52</v>
      </c>
      <c r="B53" s="1">
        <v>33691162</v>
      </c>
      <c r="C53" s="1" t="s">
        <v>606</v>
      </c>
      <c r="D53" s="1" t="s">
        <v>351</v>
      </c>
      <c r="E53" s="1" t="s">
        <v>352</v>
      </c>
      <c r="F53" s="2"/>
      <c r="G53" s="1" t="s">
        <v>353</v>
      </c>
      <c r="H53" s="1" t="s">
        <v>354</v>
      </c>
      <c r="I53" s="2" t="s">
        <v>320</v>
      </c>
      <c r="J53" s="2" t="s">
        <v>321</v>
      </c>
      <c r="K53" s="11">
        <v>44100</v>
      </c>
      <c r="L53" s="3">
        <v>70</v>
      </c>
      <c r="M53" s="3">
        <f t="shared" si="1"/>
        <v>3087000</v>
      </c>
    </row>
    <row r="54" spans="1:13" ht="51">
      <c r="A54" s="2">
        <v>53</v>
      </c>
      <c r="B54" s="1">
        <v>33691162</v>
      </c>
      <c r="C54" s="1" t="s">
        <v>607</v>
      </c>
      <c r="D54" s="1" t="s">
        <v>355</v>
      </c>
      <c r="E54" s="1" t="s">
        <v>356</v>
      </c>
      <c r="F54" s="2"/>
      <c r="G54" s="1" t="s">
        <v>357</v>
      </c>
      <c r="H54" s="1" t="s">
        <v>358</v>
      </c>
      <c r="I54" s="2" t="s">
        <v>320</v>
      </c>
      <c r="J54" s="2" t="s">
        <v>321</v>
      </c>
      <c r="K54" s="11">
        <v>798000</v>
      </c>
      <c r="L54" s="3">
        <v>1</v>
      </c>
      <c r="M54" s="3">
        <f t="shared" si="1"/>
        <v>798000</v>
      </c>
    </row>
    <row r="55" spans="1:13" ht="51">
      <c r="A55" s="2">
        <v>54</v>
      </c>
      <c r="B55" s="1">
        <v>33691162</v>
      </c>
      <c r="C55" s="1" t="s">
        <v>608</v>
      </c>
      <c r="D55" s="1" t="s">
        <v>359</v>
      </c>
      <c r="E55" s="1" t="s">
        <v>360</v>
      </c>
      <c r="F55" s="2"/>
      <c r="G55" s="1" t="s">
        <v>361</v>
      </c>
      <c r="H55" s="1" t="s">
        <v>362</v>
      </c>
      <c r="I55" s="2" t="s">
        <v>320</v>
      </c>
      <c r="J55" s="2" t="s">
        <v>321</v>
      </c>
      <c r="K55" s="11">
        <v>57064</v>
      </c>
      <c r="L55" s="3">
        <v>3</v>
      </c>
      <c r="M55" s="3">
        <f t="shared" si="1"/>
        <v>171192</v>
      </c>
    </row>
    <row r="56" spans="1:13" ht="40.799999999999997">
      <c r="A56" s="2">
        <v>55</v>
      </c>
      <c r="B56" s="1">
        <v>33691162</v>
      </c>
      <c r="C56" s="1" t="s">
        <v>609</v>
      </c>
      <c r="D56" s="1" t="s">
        <v>363</v>
      </c>
      <c r="E56" s="1" t="s">
        <v>364</v>
      </c>
      <c r="F56" s="2"/>
      <c r="G56" s="1" t="s">
        <v>365</v>
      </c>
      <c r="H56" s="1" t="s">
        <v>366</v>
      </c>
      <c r="I56" s="2" t="s">
        <v>320</v>
      </c>
      <c r="J56" s="2" t="s">
        <v>321</v>
      </c>
      <c r="K56" s="11">
        <v>42230</v>
      </c>
      <c r="L56" s="3">
        <v>70</v>
      </c>
      <c r="M56" s="3">
        <f t="shared" si="1"/>
        <v>2956100</v>
      </c>
    </row>
    <row r="57" spans="1:13" ht="51">
      <c r="A57" s="2">
        <v>56</v>
      </c>
      <c r="B57" s="1">
        <v>33691162</v>
      </c>
      <c r="C57" s="1" t="s">
        <v>610</v>
      </c>
      <c r="D57" s="1" t="s">
        <v>367</v>
      </c>
      <c r="E57" s="1" t="s">
        <v>368</v>
      </c>
      <c r="F57" s="2"/>
      <c r="G57" s="1" t="s">
        <v>369</v>
      </c>
      <c r="H57" s="1" t="s">
        <v>370</v>
      </c>
      <c r="I57" s="2" t="s">
        <v>320</v>
      </c>
      <c r="J57" s="2" t="s">
        <v>321</v>
      </c>
      <c r="K57" s="11">
        <v>39690</v>
      </c>
      <c r="L57" s="3">
        <v>70</v>
      </c>
      <c r="M57" s="3">
        <f t="shared" si="1"/>
        <v>2778300</v>
      </c>
    </row>
    <row r="58" spans="1:13" ht="40.799999999999997">
      <c r="A58" s="2">
        <v>57</v>
      </c>
      <c r="B58" s="1">
        <v>33691162</v>
      </c>
      <c r="C58" s="1" t="s">
        <v>611</v>
      </c>
      <c r="D58" s="1" t="s">
        <v>371</v>
      </c>
      <c r="E58" s="1" t="s">
        <v>372</v>
      </c>
      <c r="F58" s="2"/>
      <c r="G58" s="1" t="s">
        <v>373</v>
      </c>
      <c r="H58" s="1" t="s">
        <v>374</v>
      </c>
      <c r="I58" s="2" t="s">
        <v>320</v>
      </c>
      <c r="J58" s="2" t="s">
        <v>321</v>
      </c>
      <c r="K58" s="11">
        <v>51999</v>
      </c>
      <c r="L58" s="3">
        <v>5</v>
      </c>
      <c r="M58" s="3">
        <f t="shared" si="1"/>
        <v>259995</v>
      </c>
    </row>
    <row r="59" spans="1:13" ht="40.799999999999997">
      <c r="A59" s="2">
        <v>58</v>
      </c>
      <c r="B59" s="1">
        <v>33691162</v>
      </c>
      <c r="C59" s="1" t="s">
        <v>612</v>
      </c>
      <c r="D59" s="1" t="s">
        <v>519</v>
      </c>
      <c r="E59" s="1" t="s">
        <v>79</v>
      </c>
      <c r="F59" s="2"/>
      <c r="G59" s="1" t="s">
        <v>522</v>
      </c>
      <c r="H59" s="1" t="s">
        <v>523</v>
      </c>
      <c r="I59" s="2" t="s">
        <v>320</v>
      </c>
      <c r="J59" s="2" t="s">
        <v>321</v>
      </c>
      <c r="K59" s="11">
        <v>250000</v>
      </c>
      <c r="L59" s="3">
        <v>3</v>
      </c>
      <c r="M59" s="3">
        <f t="shared" si="1"/>
        <v>750000</v>
      </c>
    </row>
    <row r="60" spans="1:13" ht="30.6">
      <c r="A60" s="2">
        <v>59</v>
      </c>
      <c r="B60" s="1">
        <v>33691162</v>
      </c>
      <c r="C60" s="1" t="s">
        <v>613</v>
      </c>
      <c r="D60" s="1" t="s">
        <v>375</v>
      </c>
      <c r="E60" s="1" t="s">
        <v>376</v>
      </c>
      <c r="F60" s="2"/>
      <c r="G60" s="1" t="s">
        <v>377</v>
      </c>
      <c r="H60" s="1" t="s">
        <v>378</v>
      </c>
      <c r="I60" s="2" t="s">
        <v>320</v>
      </c>
      <c r="J60" s="2" t="s">
        <v>321</v>
      </c>
      <c r="K60" s="11">
        <v>265170</v>
      </c>
      <c r="L60" s="3">
        <v>3</v>
      </c>
      <c r="M60" s="3">
        <f t="shared" si="1"/>
        <v>795510</v>
      </c>
    </row>
    <row r="61" spans="1:13" ht="40.799999999999997">
      <c r="A61" s="2">
        <v>60</v>
      </c>
      <c r="B61" s="1">
        <v>33691162</v>
      </c>
      <c r="C61" s="1" t="s">
        <v>614</v>
      </c>
      <c r="D61" s="1" t="s">
        <v>379</v>
      </c>
      <c r="E61" s="1" t="s">
        <v>380</v>
      </c>
      <c r="F61" s="2"/>
      <c r="G61" s="1" t="s">
        <v>381</v>
      </c>
      <c r="H61" s="1" t="s">
        <v>61</v>
      </c>
      <c r="I61" s="2" t="s">
        <v>320</v>
      </c>
      <c r="J61" s="2" t="s">
        <v>321</v>
      </c>
      <c r="K61" s="11">
        <v>68360</v>
      </c>
      <c r="L61" s="3">
        <v>72</v>
      </c>
      <c r="M61" s="3">
        <f t="shared" si="1"/>
        <v>4921920</v>
      </c>
    </row>
    <row r="62" spans="1:13" ht="30.6">
      <c r="A62" s="2">
        <v>61</v>
      </c>
      <c r="B62" s="1">
        <v>33691162</v>
      </c>
      <c r="C62" s="1" t="s">
        <v>615</v>
      </c>
      <c r="D62" s="1" t="s">
        <v>62</v>
      </c>
      <c r="E62" s="1" t="s">
        <v>63</v>
      </c>
      <c r="F62" s="2"/>
      <c r="G62" s="1" t="s">
        <v>64</v>
      </c>
      <c r="H62" s="1" t="s">
        <v>65</v>
      </c>
      <c r="I62" s="2" t="s">
        <v>320</v>
      </c>
      <c r="J62" s="2" t="s">
        <v>321</v>
      </c>
      <c r="K62" s="11">
        <v>140000</v>
      </c>
      <c r="L62" s="3">
        <v>4</v>
      </c>
      <c r="M62" s="3">
        <f t="shared" si="1"/>
        <v>560000</v>
      </c>
    </row>
    <row r="63" spans="1:13" ht="40.799999999999997">
      <c r="A63" s="2">
        <v>62</v>
      </c>
      <c r="B63" s="1">
        <v>33691162</v>
      </c>
      <c r="C63" s="1" t="s">
        <v>616</v>
      </c>
      <c r="D63" s="1" t="s">
        <v>66</v>
      </c>
      <c r="E63" s="1" t="s">
        <v>67</v>
      </c>
      <c r="F63" s="2"/>
      <c r="G63" s="1" t="s">
        <v>68</v>
      </c>
      <c r="H63" s="1" t="s">
        <v>69</v>
      </c>
      <c r="I63" s="2" t="s">
        <v>320</v>
      </c>
      <c r="J63" s="2" t="s">
        <v>321</v>
      </c>
      <c r="K63" s="11">
        <v>62000</v>
      </c>
      <c r="L63" s="3">
        <v>4</v>
      </c>
      <c r="M63" s="3">
        <f t="shared" si="1"/>
        <v>248000</v>
      </c>
    </row>
    <row r="64" spans="1:13" ht="30.6">
      <c r="A64" s="2">
        <v>63</v>
      </c>
      <c r="B64" s="1">
        <v>33691162</v>
      </c>
      <c r="C64" s="1" t="s">
        <v>617</v>
      </c>
      <c r="D64" s="1" t="s">
        <v>70</v>
      </c>
      <c r="E64" s="1" t="s">
        <v>71</v>
      </c>
      <c r="F64" s="2"/>
      <c r="G64" s="1" t="s">
        <v>72</v>
      </c>
      <c r="H64" s="1" t="s">
        <v>73</v>
      </c>
      <c r="I64" s="2" t="s">
        <v>320</v>
      </c>
      <c r="J64" s="2" t="s">
        <v>321</v>
      </c>
      <c r="K64" s="11">
        <v>103998</v>
      </c>
      <c r="L64" s="3">
        <v>6</v>
      </c>
      <c r="M64" s="3">
        <f t="shared" si="1"/>
        <v>623988</v>
      </c>
    </row>
    <row r="65" spans="1:13" ht="61.2">
      <c r="A65" s="2">
        <v>64</v>
      </c>
      <c r="B65" s="1">
        <v>33691162</v>
      </c>
      <c r="C65" s="1" t="s">
        <v>618</v>
      </c>
      <c r="D65" s="1" t="s">
        <v>74</v>
      </c>
      <c r="E65" s="1" t="s">
        <v>75</v>
      </c>
      <c r="F65" s="2"/>
      <c r="G65" s="1" t="s">
        <v>76</v>
      </c>
      <c r="H65" s="1" t="s">
        <v>77</v>
      </c>
      <c r="I65" s="2" t="s">
        <v>320</v>
      </c>
      <c r="J65" s="2" t="s">
        <v>321</v>
      </c>
      <c r="K65" s="11">
        <v>327994</v>
      </c>
      <c r="L65" s="3">
        <v>3</v>
      </c>
      <c r="M65" s="3">
        <f t="shared" si="1"/>
        <v>983982</v>
      </c>
    </row>
    <row r="66" spans="1:13" ht="30.6">
      <c r="A66" s="2">
        <v>65</v>
      </c>
      <c r="B66" s="1">
        <v>33691162</v>
      </c>
      <c r="C66" s="1" t="s">
        <v>619</v>
      </c>
      <c r="D66" s="1" t="s">
        <v>78</v>
      </c>
      <c r="E66" s="1" t="s">
        <v>79</v>
      </c>
      <c r="F66" s="2"/>
      <c r="G66" s="1" t="s">
        <v>80</v>
      </c>
      <c r="H66" s="1" t="s">
        <v>81</v>
      </c>
      <c r="I66" s="2" t="s">
        <v>320</v>
      </c>
      <c r="J66" s="2" t="s">
        <v>321</v>
      </c>
      <c r="K66" s="11">
        <v>64575</v>
      </c>
      <c r="L66" s="3">
        <v>3</v>
      </c>
      <c r="M66" s="3">
        <f t="shared" ref="M66:M97" si="2">K66*L66</f>
        <v>193725</v>
      </c>
    </row>
    <row r="67" spans="1:13" ht="30.6">
      <c r="A67" s="2">
        <v>66</v>
      </c>
      <c r="B67" s="1">
        <v>33691167</v>
      </c>
      <c r="C67" s="1" t="s">
        <v>632</v>
      </c>
      <c r="D67" s="1" t="s">
        <v>82</v>
      </c>
      <c r="E67" s="1" t="s">
        <v>83</v>
      </c>
      <c r="F67" s="2"/>
      <c r="G67" s="1" t="s">
        <v>84</v>
      </c>
      <c r="H67" s="1" t="s">
        <v>85</v>
      </c>
      <c r="I67" s="2" t="s">
        <v>320</v>
      </c>
      <c r="J67" s="2" t="s">
        <v>321</v>
      </c>
      <c r="K67" s="11">
        <v>108678</v>
      </c>
      <c r="L67" s="3">
        <v>2</v>
      </c>
      <c r="M67" s="3">
        <f t="shared" si="2"/>
        <v>217356</v>
      </c>
    </row>
    <row r="68" spans="1:13" ht="30.6">
      <c r="A68" s="2">
        <v>67</v>
      </c>
      <c r="B68" s="1">
        <v>33691167</v>
      </c>
      <c r="C68" s="1" t="s">
        <v>633</v>
      </c>
      <c r="D68" s="1" t="s">
        <v>86</v>
      </c>
      <c r="E68" s="1" t="s">
        <v>87</v>
      </c>
      <c r="F68" s="2"/>
      <c r="G68" s="1" t="s">
        <v>88</v>
      </c>
      <c r="H68" s="1" t="s">
        <v>89</v>
      </c>
      <c r="I68" s="2" t="s">
        <v>320</v>
      </c>
      <c r="J68" s="2" t="s">
        <v>321</v>
      </c>
      <c r="K68" s="11">
        <v>129066</v>
      </c>
      <c r="L68" s="3">
        <v>1</v>
      </c>
      <c r="M68" s="3">
        <f t="shared" si="2"/>
        <v>129066</v>
      </c>
    </row>
    <row r="69" spans="1:13" ht="20.399999999999999">
      <c r="A69" s="2">
        <v>68</v>
      </c>
      <c r="B69" s="1">
        <v>33691167</v>
      </c>
      <c r="C69" s="1" t="s">
        <v>634</v>
      </c>
      <c r="D69" s="1" t="s">
        <v>90</v>
      </c>
      <c r="E69" s="1" t="s">
        <v>91</v>
      </c>
      <c r="F69" s="2"/>
      <c r="G69" s="1" t="s">
        <v>92</v>
      </c>
      <c r="H69" s="1" t="s">
        <v>93</v>
      </c>
      <c r="I69" s="2" t="s">
        <v>320</v>
      </c>
      <c r="J69" s="2" t="s">
        <v>321</v>
      </c>
      <c r="K69" s="11">
        <v>35490</v>
      </c>
      <c r="L69" s="3">
        <v>2</v>
      </c>
      <c r="M69" s="3">
        <f t="shared" si="2"/>
        <v>70980</v>
      </c>
    </row>
    <row r="70" spans="1:13" ht="30.6">
      <c r="A70" s="2">
        <v>69</v>
      </c>
      <c r="B70" s="1">
        <v>33691167</v>
      </c>
      <c r="C70" s="1" t="s">
        <v>635</v>
      </c>
      <c r="D70" s="1" t="s">
        <v>94</v>
      </c>
      <c r="E70" s="1" t="s">
        <v>95</v>
      </c>
      <c r="F70" s="2"/>
      <c r="G70" s="1" t="s">
        <v>96</v>
      </c>
      <c r="H70" s="1" t="s">
        <v>97</v>
      </c>
      <c r="I70" s="2" t="s">
        <v>320</v>
      </c>
      <c r="J70" s="2" t="s">
        <v>321</v>
      </c>
      <c r="K70" s="11">
        <v>103992</v>
      </c>
      <c r="L70" s="3">
        <v>1</v>
      </c>
      <c r="M70" s="3">
        <f t="shared" si="2"/>
        <v>103992</v>
      </c>
    </row>
    <row r="71" spans="1:13" ht="30.6">
      <c r="A71" s="2">
        <v>70</v>
      </c>
      <c r="B71" s="1">
        <v>33691167</v>
      </c>
      <c r="C71" s="1" t="s">
        <v>636</v>
      </c>
      <c r="D71" s="1" t="s">
        <v>98</v>
      </c>
      <c r="E71" s="1" t="s">
        <v>99</v>
      </c>
      <c r="F71" s="2"/>
      <c r="G71" s="1" t="s">
        <v>100</v>
      </c>
      <c r="H71" s="1" t="s">
        <v>101</v>
      </c>
      <c r="I71" s="2" t="s">
        <v>320</v>
      </c>
      <c r="J71" s="2" t="s">
        <v>321</v>
      </c>
      <c r="K71" s="11">
        <v>201996</v>
      </c>
      <c r="L71" s="3">
        <v>1</v>
      </c>
      <c r="M71" s="3">
        <f t="shared" si="2"/>
        <v>201996</v>
      </c>
    </row>
    <row r="72" spans="1:13" ht="30.6">
      <c r="A72" s="2">
        <v>71</v>
      </c>
      <c r="B72" s="1">
        <v>33691167</v>
      </c>
      <c r="C72" s="1" t="s">
        <v>637</v>
      </c>
      <c r="D72" s="1" t="s">
        <v>102</v>
      </c>
      <c r="E72" s="1" t="s">
        <v>103</v>
      </c>
      <c r="F72" s="2"/>
      <c r="G72" s="1" t="s">
        <v>104</v>
      </c>
      <c r="H72" s="1" t="s">
        <v>105</v>
      </c>
      <c r="I72" s="2" t="s">
        <v>320</v>
      </c>
      <c r="J72" s="2" t="s">
        <v>321</v>
      </c>
      <c r="K72" s="11">
        <v>201996</v>
      </c>
      <c r="L72" s="3">
        <v>1</v>
      </c>
      <c r="M72" s="3">
        <f t="shared" si="2"/>
        <v>201996</v>
      </c>
    </row>
    <row r="73" spans="1:13" ht="20.399999999999999">
      <c r="A73" s="2">
        <v>72</v>
      </c>
      <c r="B73" s="1">
        <v>33691167</v>
      </c>
      <c r="C73" s="1" t="s">
        <v>638</v>
      </c>
      <c r="D73" s="1" t="s">
        <v>106</v>
      </c>
      <c r="E73" s="1" t="s">
        <v>107</v>
      </c>
      <c r="F73" s="2"/>
      <c r="G73" s="1" t="s">
        <v>108</v>
      </c>
      <c r="H73" s="1" t="s">
        <v>109</v>
      </c>
      <c r="I73" s="2" t="s">
        <v>320</v>
      </c>
      <c r="J73" s="2" t="s">
        <v>321</v>
      </c>
      <c r="K73" s="11">
        <v>64976</v>
      </c>
      <c r="L73" s="3">
        <v>14</v>
      </c>
      <c r="M73" s="3">
        <f t="shared" si="2"/>
        <v>909664</v>
      </c>
    </row>
    <row r="74" spans="1:13" ht="30.6">
      <c r="A74" s="2">
        <v>73</v>
      </c>
      <c r="B74" s="1">
        <v>33691167</v>
      </c>
      <c r="C74" s="1" t="s">
        <v>639</v>
      </c>
      <c r="D74" s="1" t="s">
        <v>110</v>
      </c>
      <c r="E74" s="1" t="s">
        <v>111</v>
      </c>
      <c r="F74" s="2"/>
      <c r="G74" s="1" t="s">
        <v>112</v>
      </c>
      <c r="H74" s="1" t="s">
        <v>113</v>
      </c>
      <c r="I74" s="2" t="s">
        <v>320</v>
      </c>
      <c r="J74" s="2" t="s">
        <v>321</v>
      </c>
      <c r="K74" s="11">
        <v>58.99951171875</v>
      </c>
      <c r="L74" s="3">
        <v>8192</v>
      </c>
      <c r="M74" s="3">
        <f t="shared" si="2"/>
        <v>483324</v>
      </c>
    </row>
    <row r="75" spans="1:13" ht="20.399999999999999">
      <c r="A75" s="2">
        <v>74</v>
      </c>
      <c r="B75" s="1">
        <v>33691167</v>
      </c>
      <c r="C75" s="1" t="s">
        <v>640</v>
      </c>
      <c r="D75" s="1" t="s">
        <v>114</v>
      </c>
      <c r="E75" s="1" t="s">
        <v>115</v>
      </c>
      <c r="F75" s="2"/>
      <c r="G75" s="1" t="s">
        <v>116</v>
      </c>
      <c r="H75" s="1" t="s">
        <v>117</v>
      </c>
      <c r="I75" s="2" t="s">
        <v>320</v>
      </c>
      <c r="J75" s="2" t="s">
        <v>321</v>
      </c>
      <c r="K75" s="11">
        <v>41</v>
      </c>
      <c r="L75" s="3">
        <v>170000</v>
      </c>
      <c r="M75" s="3">
        <f t="shared" si="2"/>
        <v>6970000</v>
      </c>
    </row>
    <row r="76" spans="1:13" ht="40.799999999999997">
      <c r="A76" s="2">
        <v>75</v>
      </c>
      <c r="B76" s="1">
        <v>33691167</v>
      </c>
      <c r="C76" s="1" t="s">
        <v>641</v>
      </c>
      <c r="D76" s="1" t="s">
        <v>118</v>
      </c>
      <c r="E76" s="1" t="s">
        <v>119</v>
      </c>
      <c r="F76" s="2"/>
      <c r="G76" s="1" t="s">
        <v>120</v>
      </c>
      <c r="H76" s="1" t="s">
        <v>121</v>
      </c>
      <c r="I76" s="2" t="s">
        <v>320</v>
      </c>
      <c r="J76" s="2" t="s">
        <v>321</v>
      </c>
      <c r="K76" s="11">
        <v>69090</v>
      </c>
      <c r="L76" s="3">
        <v>5</v>
      </c>
      <c r="M76" s="3">
        <f t="shared" si="2"/>
        <v>345450</v>
      </c>
    </row>
    <row r="77" spans="1:13" ht="30.6">
      <c r="A77" s="2">
        <v>76</v>
      </c>
      <c r="B77" s="1">
        <v>33691167</v>
      </c>
      <c r="C77" s="1" t="s">
        <v>642</v>
      </c>
      <c r="D77" s="1" t="s">
        <v>122</v>
      </c>
      <c r="E77" s="1" t="s">
        <v>123</v>
      </c>
      <c r="F77" s="2"/>
      <c r="G77" s="1" t="s">
        <v>124</v>
      </c>
      <c r="H77" s="1" t="s">
        <v>125</v>
      </c>
      <c r="I77" s="2" t="s">
        <v>320</v>
      </c>
      <c r="J77" s="2" t="s">
        <v>321</v>
      </c>
      <c r="K77" s="11">
        <v>69090</v>
      </c>
      <c r="L77" s="3">
        <v>5</v>
      </c>
      <c r="M77" s="3">
        <f t="shared" si="2"/>
        <v>345450</v>
      </c>
    </row>
    <row r="78" spans="1:13" ht="30.6">
      <c r="A78" s="2">
        <v>77</v>
      </c>
      <c r="B78" s="1">
        <v>33691167</v>
      </c>
      <c r="C78" s="1" t="s">
        <v>643</v>
      </c>
      <c r="D78" s="1" t="s">
        <v>126</v>
      </c>
      <c r="E78" s="1" t="s">
        <v>127</v>
      </c>
      <c r="F78" s="2"/>
      <c r="G78" s="1" t="s">
        <v>128</v>
      </c>
      <c r="H78" s="1" t="s">
        <v>129</v>
      </c>
      <c r="I78" s="2" t="s">
        <v>320</v>
      </c>
      <c r="J78" s="2" t="s">
        <v>321</v>
      </c>
      <c r="K78" s="11">
        <v>609999</v>
      </c>
      <c r="L78" s="3">
        <v>2</v>
      </c>
      <c r="M78" s="3">
        <f t="shared" si="2"/>
        <v>1219998</v>
      </c>
    </row>
    <row r="79" spans="1:13" ht="40.799999999999997">
      <c r="A79" s="2">
        <v>78</v>
      </c>
      <c r="B79" s="1">
        <v>33691167</v>
      </c>
      <c r="C79" s="1" t="s">
        <v>644</v>
      </c>
      <c r="D79" s="1" t="s">
        <v>130</v>
      </c>
      <c r="E79" s="1" t="s">
        <v>131</v>
      </c>
      <c r="F79" s="2"/>
      <c r="G79" s="1" t="s">
        <v>132</v>
      </c>
      <c r="H79" s="1" t="s">
        <v>133</v>
      </c>
      <c r="I79" s="2" t="s">
        <v>320</v>
      </c>
      <c r="J79" s="2" t="s">
        <v>321</v>
      </c>
      <c r="K79" s="11">
        <v>92400</v>
      </c>
      <c r="L79" s="3">
        <v>1</v>
      </c>
      <c r="M79" s="3">
        <f t="shared" si="2"/>
        <v>92400</v>
      </c>
    </row>
    <row r="80" spans="1:13" ht="30.6">
      <c r="A80" s="2">
        <v>79</v>
      </c>
      <c r="B80" s="1">
        <v>33691167</v>
      </c>
      <c r="C80" s="1" t="s">
        <v>645</v>
      </c>
      <c r="D80" s="1" t="s">
        <v>134</v>
      </c>
      <c r="E80" s="1" t="s">
        <v>135</v>
      </c>
      <c r="F80" s="2"/>
      <c r="G80" s="1" t="s">
        <v>382</v>
      </c>
      <c r="H80" s="1" t="s">
        <v>383</v>
      </c>
      <c r="I80" s="2" t="s">
        <v>320</v>
      </c>
      <c r="J80" s="2" t="s">
        <v>321</v>
      </c>
      <c r="K80" s="11">
        <v>73998</v>
      </c>
      <c r="L80" s="3">
        <v>1</v>
      </c>
      <c r="M80" s="3">
        <f t="shared" si="2"/>
        <v>73998</v>
      </c>
    </row>
    <row r="81" spans="1:13" ht="20.399999999999999">
      <c r="A81" s="2">
        <v>80</v>
      </c>
      <c r="B81" s="1">
        <v>33691167</v>
      </c>
      <c r="C81" s="1" t="s">
        <v>646</v>
      </c>
      <c r="D81" s="1" t="s">
        <v>384</v>
      </c>
      <c r="E81" s="1" t="s">
        <v>385</v>
      </c>
      <c r="F81" s="2"/>
      <c r="G81" s="1" t="s">
        <v>386</v>
      </c>
      <c r="H81" s="1" t="s">
        <v>387</v>
      </c>
      <c r="I81" s="2" t="s">
        <v>320</v>
      </c>
      <c r="J81" s="2" t="s">
        <v>321</v>
      </c>
      <c r="K81" s="11">
        <v>49998</v>
      </c>
      <c r="L81" s="3">
        <v>3</v>
      </c>
      <c r="M81" s="3">
        <f t="shared" si="2"/>
        <v>149994</v>
      </c>
    </row>
    <row r="82" spans="1:13" ht="20.399999999999999">
      <c r="A82" s="2">
        <v>81</v>
      </c>
      <c r="B82" s="1">
        <v>33691167</v>
      </c>
      <c r="C82" s="1" t="s">
        <v>647</v>
      </c>
      <c r="D82" s="1" t="s">
        <v>388</v>
      </c>
      <c r="E82" s="1" t="s">
        <v>389</v>
      </c>
      <c r="F82" s="2"/>
      <c r="G82" s="1" t="s">
        <v>390</v>
      </c>
      <c r="H82" s="1" t="s">
        <v>391</v>
      </c>
      <c r="I82" s="2" t="s">
        <v>320</v>
      </c>
      <c r="J82" s="2" t="s">
        <v>321</v>
      </c>
      <c r="K82" s="11">
        <v>49998</v>
      </c>
      <c r="L82" s="3">
        <v>5</v>
      </c>
      <c r="M82" s="3">
        <f t="shared" si="2"/>
        <v>249990</v>
      </c>
    </row>
    <row r="83" spans="1:13" ht="30.6">
      <c r="A83" s="2">
        <v>82</v>
      </c>
      <c r="B83" s="1">
        <v>33691167</v>
      </c>
      <c r="C83" s="1" t="s">
        <v>648</v>
      </c>
      <c r="D83" s="1" t="s">
        <v>392</v>
      </c>
      <c r="E83" s="1" t="s">
        <v>393</v>
      </c>
      <c r="F83" s="2"/>
      <c r="G83" s="1" t="s">
        <v>394</v>
      </c>
      <c r="H83" s="1" t="s">
        <v>395</v>
      </c>
      <c r="I83" s="2" t="s">
        <v>320</v>
      </c>
      <c r="J83" s="2" t="s">
        <v>321</v>
      </c>
      <c r="K83" s="11">
        <v>57574</v>
      </c>
      <c r="L83" s="3">
        <v>5</v>
      </c>
      <c r="M83" s="3">
        <f t="shared" si="2"/>
        <v>287870</v>
      </c>
    </row>
    <row r="84" spans="1:13" ht="20.399999999999999">
      <c r="A84" s="2">
        <v>83</v>
      </c>
      <c r="B84" s="1">
        <v>33691167</v>
      </c>
      <c r="C84" s="1" t="s">
        <v>649</v>
      </c>
      <c r="D84" s="1" t="s">
        <v>396</v>
      </c>
      <c r="E84" s="1" t="s">
        <v>397</v>
      </c>
      <c r="F84" s="2"/>
      <c r="G84" s="1" t="s">
        <v>398</v>
      </c>
      <c r="H84" s="1" t="s">
        <v>399</v>
      </c>
      <c r="I84" s="2" t="s">
        <v>320</v>
      </c>
      <c r="J84" s="2" t="s">
        <v>321</v>
      </c>
      <c r="K84" s="11">
        <v>58992</v>
      </c>
      <c r="L84" s="3">
        <v>1</v>
      </c>
      <c r="M84" s="3">
        <f t="shared" si="2"/>
        <v>58992</v>
      </c>
    </row>
    <row r="85" spans="1:13" ht="40.799999999999997">
      <c r="A85" s="2">
        <v>84</v>
      </c>
      <c r="B85" s="1">
        <v>33691167</v>
      </c>
      <c r="C85" s="1" t="s">
        <v>650</v>
      </c>
      <c r="D85" s="1" t="s">
        <v>400</v>
      </c>
      <c r="E85" s="1" t="s">
        <v>401</v>
      </c>
      <c r="F85" s="2"/>
      <c r="G85" s="1" t="s">
        <v>402</v>
      </c>
      <c r="H85" s="1" t="s">
        <v>403</v>
      </c>
      <c r="I85" s="2" t="s">
        <v>320</v>
      </c>
      <c r="J85" s="2" t="s">
        <v>321</v>
      </c>
      <c r="K85" s="11">
        <v>57576</v>
      </c>
      <c r="L85" s="3">
        <v>5</v>
      </c>
      <c r="M85" s="3">
        <f t="shared" si="2"/>
        <v>287880</v>
      </c>
    </row>
    <row r="86" spans="1:13" ht="30.6">
      <c r="A86" s="2">
        <v>85</v>
      </c>
      <c r="B86" s="1">
        <v>33691167</v>
      </c>
      <c r="C86" s="1" t="s">
        <v>651</v>
      </c>
      <c r="D86" s="1" t="s">
        <v>404</v>
      </c>
      <c r="E86" s="1" t="s">
        <v>405</v>
      </c>
      <c r="F86" s="2"/>
      <c r="G86" s="1" t="s">
        <v>406</v>
      </c>
      <c r="H86" s="1" t="s">
        <v>407</v>
      </c>
      <c r="I86" s="2" t="s">
        <v>320</v>
      </c>
      <c r="J86" s="2" t="s">
        <v>321</v>
      </c>
      <c r="K86" s="11">
        <v>89868</v>
      </c>
      <c r="L86" s="3">
        <v>5</v>
      </c>
      <c r="M86" s="3">
        <f t="shared" si="2"/>
        <v>449340</v>
      </c>
    </row>
    <row r="87" spans="1:13" ht="61.2">
      <c r="A87" s="2">
        <v>86</v>
      </c>
      <c r="B87" s="1">
        <v>33691167</v>
      </c>
      <c r="C87" s="1" t="s">
        <v>652</v>
      </c>
      <c r="D87" s="1" t="s">
        <v>408</v>
      </c>
      <c r="E87" s="1" t="s">
        <v>409</v>
      </c>
      <c r="F87" s="2"/>
      <c r="G87" s="1" t="s">
        <v>410</v>
      </c>
      <c r="H87" s="1" t="s">
        <v>411</v>
      </c>
      <c r="I87" s="2" t="s">
        <v>320</v>
      </c>
      <c r="J87" s="2" t="s">
        <v>321</v>
      </c>
      <c r="K87" s="11">
        <v>87996</v>
      </c>
      <c r="L87" s="3">
        <v>2</v>
      </c>
      <c r="M87" s="3">
        <f t="shared" si="2"/>
        <v>175992</v>
      </c>
    </row>
    <row r="88" spans="1:13" ht="30.6">
      <c r="A88" s="2">
        <v>87</v>
      </c>
      <c r="B88" s="1">
        <v>33691167</v>
      </c>
      <c r="C88" s="1" t="s">
        <v>653</v>
      </c>
      <c r="D88" s="1" t="s">
        <v>412</v>
      </c>
      <c r="E88" s="1" t="s">
        <v>413</v>
      </c>
      <c r="F88" s="2"/>
      <c r="G88" s="1" t="s">
        <v>414</v>
      </c>
      <c r="H88" s="1" t="s">
        <v>415</v>
      </c>
      <c r="I88" s="2" t="s">
        <v>320</v>
      </c>
      <c r="J88" s="2" t="s">
        <v>321</v>
      </c>
      <c r="K88" s="11">
        <v>108678</v>
      </c>
      <c r="L88" s="3">
        <v>2</v>
      </c>
      <c r="M88" s="3">
        <f t="shared" si="2"/>
        <v>217356</v>
      </c>
    </row>
    <row r="89" spans="1:13" ht="40.799999999999997">
      <c r="A89" s="2">
        <v>88</v>
      </c>
      <c r="B89" s="1">
        <v>33691167</v>
      </c>
      <c r="C89" s="1" t="s">
        <v>654</v>
      </c>
      <c r="D89" s="1" t="s">
        <v>416</v>
      </c>
      <c r="E89" s="1" t="s">
        <v>417</v>
      </c>
      <c r="F89" s="2"/>
      <c r="G89" s="1" t="s">
        <v>418</v>
      </c>
      <c r="H89" s="1" t="s">
        <v>419</v>
      </c>
      <c r="I89" s="2" t="s">
        <v>320</v>
      </c>
      <c r="J89" s="2" t="s">
        <v>321</v>
      </c>
      <c r="K89" s="11">
        <v>106110</v>
      </c>
      <c r="L89" s="3">
        <v>2</v>
      </c>
      <c r="M89" s="3">
        <f t="shared" si="2"/>
        <v>212220</v>
      </c>
    </row>
    <row r="90" spans="1:13" ht="30.6">
      <c r="A90" s="2">
        <v>89</v>
      </c>
      <c r="B90" s="1">
        <v>33691167</v>
      </c>
      <c r="C90" s="1" t="s">
        <v>655</v>
      </c>
      <c r="D90" s="1" t="s">
        <v>420</v>
      </c>
      <c r="E90" s="1" t="s">
        <v>421</v>
      </c>
      <c r="F90" s="2"/>
      <c r="G90" s="1" t="s">
        <v>422</v>
      </c>
      <c r="H90" s="1" t="s">
        <v>423</v>
      </c>
      <c r="I90" s="2" t="s">
        <v>320</v>
      </c>
      <c r="J90" s="2" t="s">
        <v>321</v>
      </c>
      <c r="K90" s="11">
        <v>95088</v>
      </c>
      <c r="L90" s="3">
        <v>2</v>
      </c>
      <c r="M90" s="3">
        <f t="shared" si="2"/>
        <v>190176</v>
      </c>
    </row>
    <row r="91" spans="1:13" ht="51">
      <c r="A91" s="2">
        <v>90</v>
      </c>
      <c r="B91" s="1">
        <v>33691167</v>
      </c>
      <c r="C91" s="1" t="s">
        <v>656</v>
      </c>
      <c r="D91" s="1" t="s">
        <v>424</v>
      </c>
      <c r="E91" s="1" t="s">
        <v>425</v>
      </c>
      <c r="F91" s="2"/>
      <c r="G91" s="1" t="s">
        <v>426</v>
      </c>
      <c r="H91" s="1" t="s">
        <v>427</v>
      </c>
      <c r="I91" s="2" t="s">
        <v>320</v>
      </c>
      <c r="J91" s="2" t="s">
        <v>321</v>
      </c>
      <c r="K91" s="11">
        <v>84000</v>
      </c>
      <c r="L91" s="3">
        <v>2</v>
      </c>
      <c r="M91" s="3">
        <f t="shared" si="2"/>
        <v>168000</v>
      </c>
    </row>
    <row r="92" spans="1:13" ht="40.799999999999997">
      <c r="A92" s="2">
        <v>91</v>
      </c>
      <c r="B92" s="1">
        <v>33691167</v>
      </c>
      <c r="C92" s="1" t="s">
        <v>657</v>
      </c>
      <c r="D92" s="1" t="s">
        <v>428</v>
      </c>
      <c r="E92" s="1" t="s">
        <v>429</v>
      </c>
      <c r="F92" s="2"/>
      <c r="G92" s="1" t="s">
        <v>430</v>
      </c>
      <c r="H92" s="1" t="s">
        <v>431</v>
      </c>
      <c r="I92" s="2" t="s">
        <v>320</v>
      </c>
      <c r="J92" s="2" t="s">
        <v>321</v>
      </c>
      <c r="K92" s="11">
        <v>244998</v>
      </c>
      <c r="L92" s="3">
        <v>1</v>
      </c>
      <c r="M92" s="3">
        <f t="shared" si="2"/>
        <v>244998</v>
      </c>
    </row>
    <row r="93" spans="1:13" ht="40.799999999999997">
      <c r="A93" s="2">
        <v>92</v>
      </c>
      <c r="B93" s="1">
        <v>33691167</v>
      </c>
      <c r="C93" s="1" t="s">
        <v>658</v>
      </c>
      <c r="D93" s="1" t="s">
        <v>432</v>
      </c>
      <c r="E93" s="1" t="s">
        <v>433</v>
      </c>
      <c r="F93" s="2"/>
      <c r="G93" s="1" t="s">
        <v>434</v>
      </c>
      <c r="H93" s="1" t="s">
        <v>435</v>
      </c>
      <c r="I93" s="2" t="s">
        <v>320</v>
      </c>
      <c r="J93" s="2" t="s">
        <v>321</v>
      </c>
      <c r="K93" s="11">
        <v>84000</v>
      </c>
      <c r="L93" s="3">
        <v>2</v>
      </c>
      <c r="M93" s="3">
        <f t="shared" si="2"/>
        <v>168000</v>
      </c>
    </row>
    <row r="94" spans="1:13" ht="30.6">
      <c r="A94" s="2">
        <v>93</v>
      </c>
      <c r="B94" s="1">
        <v>33691167</v>
      </c>
      <c r="C94" s="1" t="s">
        <v>659</v>
      </c>
      <c r="D94" s="1" t="s">
        <v>436</v>
      </c>
      <c r="E94" s="1" t="s">
        <v>437</v>
      </c>
      <c r="F94" s="2"/>
      <c r="G94" s="1" t="s">
        <v>438</v>
      </c>
      <c r="H94" s="1" t="s">
        <v>439</v>
      </c>
      <c r="I94" s="2" t="s">
        <v>320</v>
      </c>
      <c r="J94" s="2" t="s">
        <v>321</v>
      </c>
      <c r="K94" s="11">
        <v>84000</v>
      </c>
      <c r="L94" s="3">
        <v>2</v>
      </c>
      <c r="M94" s="3">
        <f t="shared" si="2"/>
        <v>168000</v>
      </c>
    </row>
    <row r="95" spans="1:13" ht="30.6">
      <c r="A95" s="2">
        <v>94</v>
      </c>
      <c r="B95" s="6">
        <v>33691167</v>
      </c>
      <c r="C95" s="6" t="s">
        <v>660</v>
      </c>
      <c r="D95" s="9" t="s">
        <v>277</v>
      </c>
      <c r="E95" s="10" t="s">
        <v>278</v>
      </c>
      <c r="F95" s="6"/>
      <c r="G95" s="9" t="s">
        <v>279</v>
      </c>
      <c r="H95" s="10" t="s">
        <v>280</v>
      </c>
      <c r="I95" s="6" t="s">
        <v>320</v>
      </c>
      <c r="J95" s="6" t="s">
        <v>321</v>
      </c>
      <c r="K95" s="11">
        <v>72996</v>
      </c>
      <c r="L95" s="8">
        <v>1</v>
      </c>
      <c r="M95" s="3">
        <f t="shared" si="2"/>
        <v>72996</v>
      </c>
    </row>
    <row r="96" spans="1:13" ht="40.799999999999997">
      <c r="A96" s="2">
        <v>95</v>
      </c>
      <c r="B96" s="1">
        <v>33691167</v>
      </c>
      <c r="C96" s="1" t="s">
        <v>661</v>
      </c>
      <c r="D96" s="1" t="s">
        <v>136</v>
      </c>
      <c r="E96" s="1" t="s">
        <v>137</v>
      </c>
      <c r="F96" s="2"/>
      <c r="G96" s="1" t="s">
        <v>138</v>
      </c>
      <c r="H96" s="1" t="s">
        <v>139</v>
      </c>
      <c r="I96" s="2" t="s">
        <v>320</v>
      </c>
      <c r="J96" s="2" t="s">
        <v>321</v>
      </c>
      <c r="K96" s="11">
        <v>82974</v>
      </c>
      <c r="L96" s="3">
        <v>1</v>
      </c>
      <c r="M96" s="3">
        <f t="shared" si="2"/>
        <v>82974</v>
      </c>
    </row>
    <row r="97" spans="1:13" ht="30.6">
      <c r="A97" s="2">
        <v>96</v>
      </c>
      <c r="B97" s="1">
        <v>33691167</v>
      </c>
      <c r="C97" s="1" t="s">
        <v>662</v>
      </c>
      <c r="D97" s="1" t="s">
        <v>140</v>
      </c>
      <c r="E97" s="1" t="s">
        <v>141</v>
      </c>
      <c r="F97" s="2"/>
      <c r="G97" s="1" t="s">
        <v>142</v>
      </c>
      <c r="H97" s="1" t="s">
        <v>143</v>
      </c>
      <c r="I97" s="2" t="s">
        <v>320</v>
      </c>
      <c r="J97" s="2" t="s">
        <v>321</v>
      </c>
      <c r="K97" s="11">
        <v>106110</v>
      </c>
      <c r="L97" s="3">
        <v>6</v>
      </c>
      <c r="M97" s="3">
        <f t="shared" si="2"/>
        <v>636660</v>
      </c>
    </row>
    <row r="98" spans="1:13" ht="30.6">
      <c r="A98" s="2">
        <v>97</v>
      </c>
      <c r="B98" s="1">
        <v>33691167</v>
      </c>
      <c r="C98" s="1" t="s">
        <v>663</v>
      </c>
      <c r="D98" s="1" t="s">
        <v>144</v>
      </c>
      <c r="E98" s="1" t="s">
        <v>145</v>
      </c>
      <c r="F98" s="2"/>
      <c r="G98" s="1" t="s">
        <v>146</v>
      </c>
      <c r="H98" s="1" t="s">
        <v>147</v>
      </c>
      <c r="I98" s="2" t="s">
        <v>320</v>
      </c>
      <c r="J98" s="2" t="s">
        <v>321</v>
      </c>
      <c r="K98" s="11">
        <v>59562</v>
      </c>
      <c r="L98" s="3">
        <v>5</v>
      </c>
      <c r="M98" s="3">
        <f t="shared" ref="M98:M129" si="3">K98*L98</f>
        <v>297810</v>
      </c>
    </row>
    <row r="99" spans="1:13" ht="40.799999999999997">
      <c r="A99" s="2">
        <v>98</v>
      </c>
      <c r="B99" s="1">
        <v>33691167</v>
      </c>
      <c r="C99" s="1" t="s">
        <v>664</v>
      </c>
      <c r="D99" s="1" t="s">
        <v>520</v>
      </c>
      <c r="E99" s="1" t="s">
        <v>524</v>
      </c>
      <c r="F99" s="2"/>
      <c r="G99" s="1" t="s">
        <v>525</v>
      </c>
      <c r="H99" s="1" t="s">
        <v>526</v>
      </c>
      <c r="I99" s="2" t="s">
        <v>320</v>
      </c>
      <c r="J99" s="2" t="s">
        <v>321</v>
      </c>
      <c r="K99" s="11">
        <v>110000</v>
      </c>
      <c r="L99" s="3">
        <v>3</v>
      </c>
      <c r="M99" s="3">
        <f t="shared" si="3"/>
        <v>330000</v>
      </c>
    </row>
    <row r="100" spans="1:13" ht="30.6">
      <c r="A100" s="2">
        <v>99</v>
      </c>
      <c r="B100" s="1">
        <v>33691167</v>
      </c>
      <c r="C100" s="1" t="s">
        <v>665</v>
      </c>
      <c r="D100" s="1" t="s">
        <v>151</v>
      </c>
      <c r="E100" s="1" t="s">
        <v>152</v>
      </c>
      <c r="F100" s="2"/>
      <c r="G100" s="1" t="s">
        <v>153</v>
      </c>
      <c r="H100" s="1" t="s">
        <v>154</v>
      </c>
      <c r="I100" s="2" t="s">
        <v>320</v>
      </c>
      <c r="J100" s="2" t="s">
        <v>321</v>
      </c>
      <c r="K100" s="11">
        <v>231840</v>
      </c>
      <c r="L100" s="3">
        <v>2</v>
      </c>
      <c r="M100" s="3">
        <f t="shared" si="3"/>
        <v>463680</v>
      </c>
    </row>
    <row r="101" spans="1:13" ht="30.6">
      <c r="A101" s="2">
        <v>100</v>
      </c>
      <c r="B101" s="1">
        <v>33691167</v>
      </c>
      <c r="C101" s="1" t="s">
        <v>666</v>
      </c>
      <c r="D101" s="1" t="s">
        <v>155</v>
      </c>
      <c r="E101" s="1" t="s">
        <v>156</v>
      </c>
      <c r="F101" s="2"/>
      <c r="G101" s="1" t="s">
        <v>157</v>
      </c>
      <c r="H101" s="1" t="s">
        <v>158</v>
      </c>
      <c r="I101" s="2" t="s">
        <v>320</v>
      </c>
      <c r="J101" s="2" t="s">
        <v>321</v>
      </c>
      <c r="K101" s="11">
        <v>55683</v>
      </c>
      <c r="L101" s="3">
        <v>5</v>
      </c>
      <c r="M101" s="3">
        <f t="shared" si="3"/>
        <v>278415</v>
      </c>
    </row>
    <row r="102" spans="1:13" ht="30.6">
      <c r="A102" s="2">
        <v>101</v>
      </c>
      <c r="B102" s="1">
        <v>33691167</v>
      </c>
      <c r="C102" s="1" t="s">
        <v>667</v>
      </c>
      <c r="D102" s="1" t="s">
        <v>159</v>
      </c>
      <c r="E102" s="1" t="s">
        <v>160</v>
      </c>
      <c r="F102" s="2"/>
      <c r="G102" s="1" t="s">
        <v>161</v>
      </c>
      <c r="H102" s="1" t="s">
        <v>162</v>
      </c>
      <c r="I102" s="2" t="s">
        <v>320</v>
      </c>
      <c r="J102" s="2" t="s">
        <v>321</v>
      </c>
      <c r="K102" s="11">
        <v>54000</v>
      </c>
      <c r="L102" s="3">
        <v>3</v>
      </c>
      <c r="M102" s="3">
        <f t="shared" si="3"/>
        <v>162000</v>
      </c>
    </row>
    <row r="103" spans="1:13" ht="30.6">
      <c r="A103" s="2">
        <v>102</v>
      </c>
      <c r="B103" s="1">
        <v>33691167</v>
      </c>
      <c r="C103" s="1" t="s">
        <v>668</v>
      </c>
      <c r="D103" s="1" t="s">
        <v>0</v>
      </c>
      <c r="E103" s="1" t="s">
        <v>148</v>
      </c>
      <c r="F103" s="2"/>
      <c r="G103" s="1" t="s">
        <v>149</v>
      </c>
      <c r="H103" s="1" t="s">
        <v>150</v>
      </c>
      <c r="I103" s="2" t="s">
        <v>320</v>
      </c>
      <c r="J103" s="2" t="s">
        <v>321</v>
      </c>
      <c r="K103" s="11">
        <v>103998</v>
      </c>
      <c r="L103" s="3">
        <v>4</v>
      </c>
      <c r="M103" s="3">
        <f t="shared" si="3"/>
        <v>415992</v>
      </c>
    </row>
    <row r="104" spans="1:13" ht="30.6">
      <c r="A104" s="2">
        <v>103</v>
      </c>
      <c r="B104" s="1">
        <v>33691167</v>
      </c>
      <c r="C104" s="1" t="s">
        <v>669</v>
      </c>
      <c r="D104" s="1" t="s">
        <v>163</v>
      </c>
      <c r="E104" s="1" t="s">
        <v>164</v>
      </c>
      <c r="F104" s="2"/>
      <c r="G104" s="1" t="s">
        <v>165</v>
      </c>
      <c r="H104" s="1" t="s">
        <v>166</v>
      </c>
      <c r="I104" s="2" t="s">
        <v>320</v>
      </c>
      <c r="J104" s="2" t="s">
        <v>321</v>
      </c>
      <c r="K104" s="11">
        <v>47250</v>
      </c>
      <c r="L104" s="3">
        <v>3</v>
      </c>
      <c r="M104" s="3">
        <f t="shared" si="3"/>
        <v>141750</v>
      </c>
    </row>
    <row r="105" spans="1:13" ht="20.399999999999999">
      <c r="A105" s="2">
        <v>104</v>
      </c>
      <c r="B105" s="1">
        <v>33691167</v>
      </c>
      <c r="C105" s="1" t="s">
        <v>670</v>
      </c>
      <c r="D105" s="1" t="s">
        <v>167</v>
      </c>
      <c r="E105" s="1" t="s">
        <v>111</v>
      </c>
      <c r="F105" s="2"/>
      <c r="G105" s="1" t="s">
        <v>168</v>
      </c>
      <c r="H105" s="1" t="s">
        <v>169</v>
      </c>
      <c r="I105" s="2" t="s">
        <v>320</v>
      </c>
      <c r="J105" s="2" t="s">
        <v>321</v>
      </c>
      <c r="K105" s="11">
        <v>143</v>
      </c>
      <c r="L105" s="3">
        <v>15000</v>
      </c>
      <c r="M105" s="3">
        <f t="shared" si="3"/>
        <v>2145000</v>
      </c>
    </row>
    <row r="106" spans="1:13" ht="30.6">
      <c r="A106" s="2">
        <v>105</v>
      </c>
      <c r="B106" s="1">
        <v>33691167</v>
      </c>
      <c r="C106" s="1" t="s">
        <v>671</v>
      </c>
      <c r="D106" s="1" t="s">
        <v>530</v>
      </c>
      <c r="E106" s="1" t="s">
        <v>531</v>
      </c>
      <c r="F106" s="2"/>
      <c r="G106" s="1" t="s">
        <v>532</v>
      </c>
      <c r="H106" s="1" t="s">
        <v>533</v>
      </c>
      <c r="I106" s="2" t="s">
        <v>320</v>
      </c>
      <c r="J106" s="2" t="s">
        <v>321</v>
      </c>
      <c r="K106" s="11">
        <v>380000</v>
      </c>
      <c r="L106" s="3">
        <v>1</v>
      </c>
      <c r="M106" s="3">
        <f t="shared" si="3"/>
        <v>380000</v>
      </c>
    </row>
    <row r="107" spans="1:13" ht="40.799999999999997">
      <c r="A107" s="2">
        <v>106</v>
      </c>
      <c r="B107" s="1">
        <v>33691167</v>
      </c>
      <c r="C107" s="1" t="s">
        <v>672</v>
      </c>
      <c r="D107" s="1" t="s">
        <v>170</v>
      </c>
      <c r="E107" s="1" t="s">
        <v>171</v>
      </c>
      <c r="F107" s="2"/>
      <c r="G107" s="1" t="s">
        <v>172</v>
      </c>
      <c r="H107" s="1" t="s">
        <v>173</v>
      </c>
      <c r="I107" s="2" t="s">
        <v>320</v>
      </c>
      <c r="J107" s="2" t="s">
        <v>321</v>
      </c>
      <c r="K107" s="11">
        <v>69084</v>
      </c>
      <c r="L107" s="3">
        <v>2</v>
      </c>
      <c r="M107" s="3">
        <f t="shared" si="3"/>
        <v>138168</v>
      </c>
    </row>
    <row r="108" spans="1:13" ht="30.6">
      <c r="A108" s="2">
        <v>107</v>
      </c>
      <c r="B108" s="1">
        <v>33691167</v>
      </c>
      <c r="C108" s="1" t="s">
        <v>673</v>
      </c>
      <c r="D108" s="1" t="s">
        <v>174</v>
      </c>
      <c r="E108" s="1" t="s">
        <v>175</v>
      </c>
      <c r="F108" s="2"/>
      <c r="G108" s="1" t="s">
        <v>176</v>
      </c>
      <c r="H108" s="1" t="s">
        <v>177</v>
      </c>
      <c r="I108" s="2" t="s">
        <v>320</v>
      </c>
      <c r="J108" s="2" t="s">
        <v>321</v>
      </c>
      <c r="K108" s="11">
        <v>69084</v>
      </c>
      <c r="L108" s="3">
        <v>2</v>
      </c>
      <c r="M108" s="3">
        <f t="shared" si="3"/>
        <v>138168</v>
      </c>
    </row>
    <row r="109" spans="1:13" ht="40.799999999999997">
      <c r="A109" s="2">
        <v>108</v>
      </c>
      <c r="B109" s="1">
        <v>33691167</v>
      </c>
      <c r="C109" s="1" t="s">
        <v>674</v>
      </c>
      <c r="D109" s="1" t="s">
        <v>178</v>
      </c>
      <c r="E109" s="1" t="s">
        <v>179</v>
      </c>
      <c r="F109" s="2"/>
      <c r="G109" s="1" t="s">
        <v>180</v>
      </c>
      <c r="H109" s="1" t="s">
        <v>181</v>
      </c>
      <c r="I109" s="2" t="s">
        <v>320</v>
      </c>
      <c r="J109" s="2" t="s">
        <v>321</v>
      </c>
      <c r="K109" s="11">
        <v>69084</v>
      </c>
      <c r="L109" s="3">
        <v>2</v>
      </c>
      <c r="M109" s="3">
        <f t="shared" si="3"/>
        <v>138168</v>
      </c>
    </row>
    <row r="110" spans="1:13" ht="30.6">
      <c r="A110" s="2">
        <v>109</v>
      </c>
      <c r="B110" s="1">
        <v>33691167</v>
      </c>
      <c r="C110" s="1" t="s">
        <v>675</v>
      </c>
      <c r="D110" s="1" t="s">
        <v>182</v>
      </c>
      <c r="E110" s="1" t="s">
        <v>183</v>
      </c>
      <c r="F110" s="2"/>
      <c r="G110" s="1" t="s">
        <v>184</v>
      </c>
      <c r="H110" s="1" t="s">
        <v>185</v>
      </c>
      <c r="I110" s="2" t="s">
        <v>320</v>
      </c>
      <c r="J110" s="2" t="s">
        <v>321</v>
      </c>
      <c r="K110" s="11">
        <v>180240</v>
      </c>
      <c r="L110" s="3">
        <v>2</v>
      </c>
      <c r="M110" s="3">
        <f t="shared" si="3"/>
        <v>360480</v>
      </c>
    </row>
    <row r="111" spans="1:13" ht="30.6">
      <c r="A111" s="2">
        <v>110</v>
      </c>
      <c r="B111" s="1">
        <v>33691167</v>
      </c>
      <c r="C111" s="1" t="s">
        <v>676</v>
      </c>
      <c r="D111" s="1" t="s">
        <v>186</v>
      </c>
      <c r="E111" s="1" t="s">
        <v>187</v>
      </c>
      <c r="F111" s="2"/>
      <c r="G111" s="1" t="s">
        <v>188</v>
      </c>
      <c r="H111" s="1" t="s">
        <v>189</v>
      </c>
      <c r="I111" s="2" t="s">
        <v>320</v>
      </c>
      <c r="J111" s="2" t="s">
        <v>321</v>
      </c>
      <c r="K111" s="11">
        <v>69084</v>
      </c>
      <c r="L111" s="3">
        <v>2</v>
      </c>
      <c r="M111" s="3">
        <f t="shared" si="3"/>
        <v>138168</v>
      </c>
    </row>
    <row r="112" spans="1:13" ht="30.6">
      <c r="A112" s="2">
        <v>111</v>
      </c>
      <c r="B112" s="1">
        <v>33691167</v>
      </c>
      <c r="C112" s="1" t="s">
        <v>677</v>
      </c>
      <c r="D112" s="1" t="s">
        <v>190</v>
      </c>
      <c r="E112" s="1" t="s">
        <v>191</v>
      </c>
      <c r="F112" s="2"/>
      <c r="G112" s="1" t="s">
        <v>192</v>
      </c>
      <c r="H112" s="1" t="s">
        <v>193</v>
      </c>
      <c r="I112" s="2" t="s">
        <v>320</v>
      </c>
      <c r="J112" s="2" t="s">
        <v>321</v>
      </c>
      <c r="K112" s="11">
        <v>69084</v>
      </c>
      <c r="L112" s="3">
        <v>1</v>
      </c>
      <c r="M112" s="3">
        <f t="shared" si="3"/>
        <v>69084</v>
      </c>
    </row>
    <row r="113" spans="1:13" ht="20.399999999999999">
      <c r="A113" s="2">
        <v>112</v>
      </c>
      <c r="B113" s="1">
        <v>33691167</v>
      </c>
      <c r="C113" s="1" t="s">
        <v>678</v>
      </c>
      <c r="D113" s="1" t="s">
        <v>194</v>
      </c>
      <c r="E113" s="1" t="s">
        <v>195</v>
      </c>
      <c r="F113" s="2"/>
      <c r="G113" s="1" t="s">
        <v>196</v>
      </c>
      <c r="H113" s="1" t="s">
        <v>197</v>
      </c>
      <c r="I113" s="2" t="s">
        <v>320</v>
      </c>
      <c r="J113" s="2" t="s">
        <v>321</v>
      </c>
      <c r="K113" s="11">
        <v>145998</v>
      </c>
      <c r="L113" s="3">
        <v>1</v>
      </c>
      <c r="M113" s="3">
        <f t="shared" si="3"/>
        <v>145998</v>
      </c>
    </row>
    <row r="114" spans="1:13" ht="20.399999999999999">
      <c r="A114" s="2">
        <v>113</v>
      </c>
      <c r="B114" s="1">
        <v>33691167</v>
      </c>
      <c r="C114" s="1" t="s">
        <v>679</v>
      </c>
      <c r="D114" s="1" t="s">
        <v>198</v>
      </c>
      <c r="E114" s="1" t="s">
        <v>199</v>
      </c>
      <c r="F114" s="2"/>
      <c r="G114" s="1" t="s">
        <v>200</v>
      </c>
      <c r="H114" s="1" t="s">
        <v>201</v>
      </c>
      <c r="I114" s="2" t="s">
        <v>320</v>
      </c>
      <c r="J114" s="2" t="s">
        <v>321</v>
      </c>
      <c r="K114" s="11">
        <v>92400</v>
      </c>
      <c r="L114" s="3">
        <v>1</v>
      </c>
      <c r="M114" s="3">
        <f t="shared" si="3"/>
        <v>92400</v>
      </c>
    </row>
    <row r="115" spans="1:13" ht="30.6">
      <c r="A115" s="2">
        <v>114</v>
      </c>
      <c r="B115" s="1">
        <v>33691167</v>
      </c>
      <c r="C115" s="1" t="s">
        <v>680</v>
      </c>
      <c r="D115" s="1" t="s">
        <v>202</v>
      </c>
      <c r="E115" s="1" t="s">
        <v>203</v>
      </c>
      <c r="F115" s="2"/>
      <c r="G115" s="1" t="s">
        <v>204</v>
      </c>
      <c r="H115" s="1" t="s">
        <v>205</v>
      </c>
      <c r="I115" s="2" t="s">
        <v>320</v>
      </c>
      <c r="J115" s="2" t="s">
        <v>321</v>
      </c>
      <c r="K115" s="11">
        <v>69084</v>
      </c>
      <c r="L115" s="3">
        <v>3</v>
      </c>
      <c r="M115" s="3">
        <f t="shared" si="3"/>
        <v>207252</v>
      </c>
    </row>
    <row r="116" spans="1:13" ht="30.6">
      <c r="A116" s="2">
        <v>115</v>
      </c>
      <c r="B116" s="1">
        <v>33691167</v>
      </c>
      <c r="C116" s="1" t="s">
        <v>681</v>
      </c>
      <c r="D116" s="1" t="s">
        <v>206</v>
      </c>
      <c r="E116" s="1" t="s">
        <v>207</v>
      </c>
      <c r="F116" s="2"/>
      <c r="G116" s="1" t="s">
        <v>208</v>
      </c>
      <c r="H116" s="1" t="s">
        <v>209</v>
      </c>
      <c r="I116" s="2" t="s">
        <v>320</v>
      </c>
      <c r="J116" s="2" t="s">
        <v>321</v>
      </c>
      <c r="K116" s="11">
        <v>69084</v>
      </c>
      <c r="L116" s="3">
        <v>3</v>
      </c>
      <c r="M116" s="3">
        <f t="shared" si="3"/>
        <v>207252</v>
      </c>
    </row>
    <row r="117" spans="1:13" ht="20.399999999999999">
      <c r="A117" s="2">
        <v>116</v>
      </c>
      <c r="B117" s="1">
        <v>33691167</v>
      </c>
      <c r="C117" s="1" t="s">
        <v>682</v>
      </c>
      <c r="D117" s="1" t="s">
        <v>210</v>
      </c>
      <c r="E117" s="1" t="s">
        <v>211</v>
      </c>
      <c r="F117" s="2"/>
      <c r="G117" s="1" t="s">
        <v>212</v>
      </c>
      <c r="H117" s="1" t="s">
        <v>213</v>
      </c>
      <c r="I117" s="2" t="s">
        <v>320</v>
      </c>
      <c r="J117" s="2" t="s">
        <v>321</v>
      </c>
      <c r="K117" s="11">
        <v>103992</v>
      </c>
      <c r="L117" s="3">
        <v>1</v>
      </c>
      <c r="M117" s="3">
        <f t="shared" si="3"/>
        <v>103992</v>
      </c>
    </row>
    <row r="118" spans="1:13" ht="30.6">
      <c r="A118" s="2">
        <v>117</v>
      </c>
      <c r="B118" s="1">
        <v>33691167</v>
      </c>
      <c r="C118" s="1" t="s">
        <v>683</v>
      </c>
      <c r="D118" s="1" t="s">
        <v>214</v>
      </c>
      <c r="E118" s="1" t="s">
        <v>215</v>
      </c>
      <c r="F118" s="2"/>
      <c r="G118" s="1" t="s">
        <v>216</v>
      </c>
      <c r="H118" s="1" t="s">
        <v>217</v>
      </c>
      <c r="I118" s="2" t="s">
        <v>320</v>
      </c>
      <c r="J118" s="2" t="s">
        <v>321</v>
      </c>
      <c r="K118" s="11">
        <v>89868</v>
      </c>
      <c r="L118" s="3">
        <v>2</v>
      </c>
      <c r="M118" s="3">
        <f t="shared" si="3"/>
        <v>179736</v>
      </c>
    </row>
    <row r="119" spans="1:13" ht="20.399999999999999">
      <c r="A119" s="2">
        <v>118</v>
      </c>
      <c r="B119" s="1">
        <v>33691167</v>
      </c>
      <c r="C119" s="1" t="s">
        <v>684</v>
      </c>
      <c r="D119" s="1" t="s">
        <v>218</v>
      </c>
      <c r="E119" s="1" t="s">
        <v>219</v>
      </c>
      <c r="F119" s="2"/>
      <c r="G119" s="1" t="s">
        <v>220</v>
      </c>
      <c r="H119" s="1" t="s">
        <v>221</v>
      </c>
      <c r="I119" s="2" t="s">
        <v>320</v>
      </c>
      <c r="J119" s="2" t="s">
        <v>321</v>
      </c>
      <c r="K119" s="11">
        <v>95094</v>
      </c>
      <c r="L119" s="3">
        <v>1</v>
      </c>
      <c r="M119" s="3">
        <f t="shared" si="3"/>
        <v>95094</v>
      </c>
    </row>
    <row r="120" spans="1:13" ht="20.399999999999999">
      <c r="A120" s="2">
        <v>119</v>
      </c>
      <c r="B120" s="1">
        <v>33691167</v>
      </c>
      <c r="C120" s="1" t="s">
        <v>685</v>
      </c>
      <c r="D120" s="1" t="s">
        <v>222</v>
      </c>
      <c r="E120" s="1" t="s">
        <v>223</v>
      </c>
      <c r="F120" s="2"/>
      <c r="G120" s="1" t="s">
        <v>224</v>
      </c>
      <c r="H120" s="1" t="s">
        <v>225</v>
      </c>
      <c r="I120" s="2" t="s">
        <v>320</v>
      </c>
      <c r="J120" s="2" t="s">
        <v>321</v>
      </c>
      <c r="K120" s="11">
        <v>95094</v>
      </c>
      <c r="L120" s="3">
        <v>1</v>
      </c>
      <c r="M120" s="3">
        <f t="shared" si="3"/>
        <v>95094</v>
      </c>
    </row>
    <row r="121" spans="1:13" ht="30.6">
      <c r="A121" s="2">
        <v>120</v>
      </c>
      <c r="B121" s="1">
        <v>33691167</v>
      </c>
      <c r="C121" s="1" t="s">
        <v>686</v>
      </c>
      <c r="D121" s="1" t="s">
        <v>521</v>
      </c>
      <c r="E121" s="1" t="s">
        <v>529</v>
      </c>
      <c r="F121" s="2"/>
      <c r="G121" s="1" t="s">
        <v>527</v>
      </c>
      <c r="H121" s="1" t="s">
        <v>528</v>
      </c>
      <c r="I121" s="2" t="s">
        <v>320</v>
      </c>
      <c r="J121" s="2" t="s">
        <v>321</v>
      </c>
      <c r="K121" s="11">
        <v>195000</v>
      </c>
      <c r="L121" s="3">
        <v>1</v>
      </c>
      <c r="M121" s="3">
        <f t="shared" si="3"/>
        <v>195000</v>
      </c>
    </row>
    <row r="122" spans="1:13" ht="30.6">
      <c r="A122" s="2">
        <v>121</v>
      </c>
      <c r="B122" s="1">
        <v>33691167</v>
      </c>
      <c r="C122" s="1" t="s">
        <v>687</v>
      </c>
      <c r="D122" s="1" t="s">
        <v>226</v>
      </c>
      <c r="E122" s="1" t="s">
        <v>227</v>
      </c>
      <c r="F122" s="2"/>
      <c r="G122" s="1" t="s">
        <v>228</v>
      </c>
      <c r="H122" s="1" t="s">
        <v>229</v>
      </c>
      <c r="I122" s="2" t="s">
        <v>320</v>
      </c>
      <c r="J122" s="2" t="s">
        <v>321</v>
      </c>
      <c r="K122" s="11">
        <v>150258</v>
      </c>
      <c r="L122" s="3">
        <v>2</v>
      </c>
      <c r="M122" s="3">
        <f t="shared" si="3"/>
        <v>300516</v>
      </c>
    </row>
    <row r="123" spans="1:13" ht="30.6">
      <c r="A123" s="2">
        <v>122</v>
      </c>
      <c r="B123" s="1">
        <v>33691167</v>
      </c>
      <c r="C123" s="1" t="s">
        <v>688</v>
      </c>
      <c r="D123" s="1" t="s">
        <v>230</v>
      </c>
      <c r="E123" s="1" t="s">
        <v>231</v>
      </c>
      <c r="F123" s="2"/>
      <c r="G123" s="1" t="s">
        <v>232</v>
      </c>
      <c r="H123" s="1" t="s">
        <v>233</v>
      </c>
      <c r="I123" s="2" t="s">
        <v>320</v>
      </c>
      <c r="J123" s="2" t="s">
        <v>321</v>
      </c>
      <c r="K123" s="11">
        <v>215520</v>
      </c>
      <c r="L123" s="3">
        <v>3</v>
      </c>
      <c r="M123" s="3">
        <f t="shared" si="3"/>
        <v>646560</v>
      </c>
    </row>
    <row r="124" spans="1:13" ht="30.6">
      <c r="A124" s="2">
        <v>123</v>
      </c>
      <c r="B124" s="1">
        <v>33691167</v>
      </c>
      <c r="C124" s="1" t="s">
        <v>689</v>
      </c>
      <c r="D124" s="1" t="s">
        <v>234</v>
      </c>
      <c r="E124" s="1" t="s">
        <v>235</v>
      </c>
      <c r="F124" s="2"/>
      <c r="G124" s="1" t="s">
        <v>239</v>
      </c>
      <c r="H124" s="1" t="s">
        <v>240</v>
      </c>
      <c r="I124" s="2" t="s">
        <v>320</v>
      </c>
      <c r="J124" s="2" t="s">
        <v>321</v>
      </c>
      <c r="K124" s="11">
        <v>108000</v>
      </c>
      <c r="L124" s="3">
        <v>2</v>
      </c>
      <c r="M124" s="3">
        <f t="shared" si="3"/>
        <v>216000</v>
      </c>
    </row>
    <row r="125" spans="1:13" ht="30.6">
      <c r="A125" s="2">
        <v>124</v>
      </c>
      <c r="B125" s="1">
        <v>33691167</v>
      </c>
      <c r="C125" s="1" t="s">
        <v>690</v>
      </c>
      <c r="D125" s="1" t="s">
        <v>241</v>
      </c>
      <c r="E125" s="1" t="s">
        <v>242</v>
      </c>
      <c r="F125" s="2"/>
      <c r="G125" s="1" t="s">
        <v>243</v>
      </c>
      <c r="H125" s="1" t="s">
        <v>244</v>
      </c>
      <c r="I125" s="2" t="s">
        <v>320</v>
      </c>
      <c r="J125" s="2" t="s">
        <v>321</v>
      </c>
      <c r="K125" s="11">
        <v>95094</v>
      </c>
      <c r="L125" s="3">
        <v>1</v>
      </c>
      <c r="M125" s="3">
        <f t="shared" si="3"/>
        <v>95094</v>
      </c>
    </row>
    <row r="126" spans="1:13" ht="30.6">
      <c r="A126" s="2">
        <v>125</v>
      </c>
      <c r="B126" s="1">
        <v>33691167</v>
      </c>
      <c r="C126" s="1" t="s">
        <v>691</v>
      </c>
      <c r="D126" s="1" t="s">
        <v>245</v>
      </c>
      <c r="E126" s="1" t="s">
        <v>246</v>
      </c>
      <c r="F126" s="2"/>
      <c r="G126" s="1" t="s">
        <v>247</v>
      </c>
      <c r="H126" s="1" t="s">
        <v>248</v>
      </c>
      <c r="I126" s="2" t="s">
        <v>320</v>
      </c>
      <c r="J126" s="2" t="s">
        <v>321</v>
      </c>
      <c r="K126" s="11">
        <v>95094</v>
      </c>
      <c r="L126" s="3">
        <v>1</v>
      </c>
      <c r="M126" s="3">
        <f t="shared" si="3"/>
        <v>95094</v>
      </c>
    </row>
    <row r="127" spans="1:13" ht="20.399999999999999">
      <c r="A127" s="2">
        <v>126</v>
      </c>
      <c r="B127" s="1">
        <v>33691167</v>
      </c>
      <c r="C127" s="1" t="s">
        <v>692</v>
      </c>
      <c r="D127" s="1" t="s">
        <v>249</v>
      </c>
      <c r="E127" s="1" t="s">
        <v>250</v>
      </c>
      <c r="F127" s="2"/>
      <c r="G127" s="1" t="s">
        <v>251</v>
      </c>
      <c r="H127" s="1" t="s">
        <v>252</v>
      </c>
      <c r="I127" s="2" t="s">
        <v>320</v>
      </c>
      <c r="J127" s="2" t="s">
        <v>321</v>
      </c>
      <c r="K127" s="11">
        <v>26</v>
      </c>
      <c r="L127" s="3">
        <v>1000</v>
      </c>
      <c r="M127" s="3">
        <f t="shared" si="3"/>
        <v>26000</v>
      </c>
    </row>
    <row r="128" spans="1:13" ht="20.399999999999999">
      <c r="A128" s="2">
        <v>127</v>
      </c>
      <c r="B128" s="1">
        <v>33691167</v>
      </c>
      <c r="C128" s="1" t="s">
        <v>693</v>
      </c>
      <c r="D128" s="1" t="s">
        <v>253</v>
      </c>
      <c r="E128" s="1" t="s">
        <v>254</v>
      </c>
      <c r="F128" s="2"/>
      <c r="G128" s="1" t="s">
        <v>255</v>
      </c>
      <c r="H128" s="1" t="s">
        <v>256</v>
      </c>
      <c r="I128" s="2" t="s">
        <v>320</v>
      </c>
      <c r="J128" s="2" t="s">
        <v>321</v>
      </c>
      <c r="K128" s="11">
        <v>31540</v>
      </c>
      <c r="L128" s="3">
        <v>170</v>
      </c>
      <c r="M128" s="3">
        <f t="shared" si="3"/>
        <v>5361800</v>
      </c>
    </row>
    <row r="129" spans="1:13" ht="20.399999999999999">
      <c r="A129" s="2">
        <v>128</v>
      </c>
      <c r="B129" s="1">
        <v>33691167</v>
      </c>
      <c r="C129" s="1" t="s">
        <v>694</v>
      </c>
      <c r="D129" s="1" t="s">
        <v>257</v>
      </c>
      <c r="E129" s="1" t="s">
        <v>258</v>
      </c>
      <c r="F129" s="2"/>
      <c r="G129" s="1" t="s">
        <v>259</v>
      </c>
      <c r="H129" s="1" t="s">
        <v>260</v>
      </c>
      <c r="I129" s="2" t="s">
        <v>320</v>
      </c>
      <c r="J129" s="2" t="s">
        <v>321</v>
      </c>
      <c r="K129" s="11">
        <v>65090</v>
      </c>
      <c r="L129" s="3">
        <v>34</v>
      </c>
      <c r="M129" s="3">
        <f t="shared" si="3"/>
        <v>2213060</v>
      </c>
    </row>
    <row r="130" spans="1:13" ht="20.399999999999999">
      <c r="A130" s="2">
        <v>129</v>
      </c>
      <c r="B130" s="1">
        <v>33691167</v>
      </c>
      <c r="C130" s="1" t="s">
        <v>695</v>
      </c>
      <c r="D130" s="1" t="s">
        <v>261</v>
      </c>
      <c r="E130" s="1" t="s">
        <v>262</v>
      </c>
      <c r="F130" s="2"/>
      <c r="G130" s="1" t="s">
        <v>263</v>
      </c>
      <c r="H130" s="1" t="s">
        <v>264</v>
      </c>
      <c r="I130" s="2" t="s">
        <v>320</v>
      </c>
      <c r="J130" s="2" t="s">
        <v>321</v>
      </c>
      <c r="K130" s="11">
        <v>236448</v>
      </c>
      <c r="L130" s="3">
        <v>2</v>
      </c>
      <c r="M130" s="3">
        <f t="shared" ref="M130:M132" si="4">K130*L130</f>
        <v>472896</v>
      </c>
    </row>
    <row r="131" spans="1:13" ht="20.399999999999999">
      <c r="A131" s="2">
        <v>130</v>
      </c>
      <c r="B131" s="1">
        <v>33691167</v>
      </c>
      <c r="C131" s="1" t="s">
        <v>696</v>
      </c>
      <c r="D131" s="1" t="s">
        <v>265</v>
      </c>
      <c r="E131" s="1" t="s">
        <v>266</v>
      </c>
      <c r="F131" s="2"/>
      <c r="G131" s="1" t="s">
        <v>267</v>
      </c>
      <c r="H131" s="1" t="s">
        <v>268</v>
      </c>
      <c r="I131" s="2" t="s">
        <v>320</v>
      </c>
      <c r="J131" s="2" t="s">
        <v>321</v>
      </c>
      <c r="K131" s="11">
        <v>39330</v>
      </c>
      <c r="L131" s="3">
        <v>30</v>
      </c>
      <c r="M131" s="3">
        <f t="shared" si="4"/>
        <v>1179900</v>
      </c>
    </row>
    <row r="132" spans="1:13" ht="30.6">
      <c r="A132" s="2">
        <v>131</v>
      </c>
      <c r="B132" s="1">
        <v>33691167</v>
      </c>
      <c r="C132" s="1" t="s">
        <v>697</v>
      </c>
      <c r="D132" s="1" t="s">
        <v>269</v>
      </c>
      <c r="E132" s="1" t="s">
        <v>270</v>
      </c>
      <c r="F132" s="2"/>
      <c r="G132" s="1" t="s">
        <v>271</v>
      </c>
      <c r="H132" s="1" t="s">
        <v>272</v>
      </c>
      <c r="I132" s="2" t="s">
        <v>320</v>
      </c>
      <c r="J132" s="2" t="s">
        <v>321</v>
      </c>
      <c r="K132" s="11">
        <v>22.999500000000001</v>
      </c>
      <c r="L132" s="3">
        <v>4000</v>
      </c>
      <c r="M132" s="3">
        <f t="shared" si="4"/>
        <v>91998</v>
      </c>
    </row>
    <row r="133" spans="1:13" ht="11.4">
      <c r="A133" s="17"/>
      <c r="B133" s="17"/>
      <c r="C133" s="17"/>
      <c r="D133" s="18"/>
      <c r="E133" s="18"/>
      <c r="F133" s="17"/>
      <c r="G133" s="19" t="s">
        <v>536</v>
      </c>
      <c r="H133" s="18"/>
      <c r="I133" s="17"/>
      <c r="J133" s="17"/>
      <c r="K133" s="18"/>
      <c r="L133" s="56"/>
      <c r="M133" s="20">
        <f>SUM(M2:M132)</f>
        <v>124169811</v>
      </c>
    </row>
    <row r="134" spans="1:13" ht="11.4">
      <c r="A134" s="21"/>
      <c r="B134" s="21"/>
      <c r="C134" s="21"/>
      <c r="D134" s="22"/>
      <c r="E134" s="22"/>
      <c r="F134" s="21"/>
      <c r="G134" s="22"/>
      <c r="H134" s="22"/>
      <c r="I134" s="21"/>
      <c r="J134" s="21"/>
      <c r="K134" s="22"/>
      <c r="L134" s="57"/>
      <c r="M134" s="22"/>
    </row>
    <row r="135" spans="1:13" ht="220.2" customHeight="1">
      <c r="A135" s="6"/>
      <c r="B135" s="6"/>
      <c r="C135" s="23"/>
      <c r="D135" s="7" t="s">
        <v>537</v>
      </c>
      <c r="E135" s="7" t="s">
        <v>538</v>
      </c>
      <c r="F135" s="6"/>
      <c r="G135" s="24" t="s">
        <v>698</v>
      </c>
      <c r="H135" s="24" t="s">
        <v>699</v>
      </c>
      <c r="I135" s="25"/>
      <c r="J135" s="25"/>
      <c r="K135" s="26"/>
      <c r="L135" s="27"/>
      <c r="M135" s="26"/>
    </row>
    <row r="136" spans="1:13" ht="88.8">
      <c r="A136" s="6"/>
      <c r="B136" s="6"/>
      <c r="C136" s="23"/>
      <c r="D136" s="7" t="s">
        <v>539</v>
      </c>
      <c r="E136" s="7" t="s">
        <v>540</v>
      </c>
      <c r="F136" s="6"/>
      <c r="G136" s="6" t="s">
        <v>541</v>
      </c>
      <c r="H136" s="6" t="s">
        <v>542</v>
      </c>
      <c r="I136" s="25"/>
      <c r="J136" s="25"/>
      <c r="K136" s="26"/>
      <c r="L136" s="27"/>
      <c r="M136" s="26"/>
    </row>
    <row r="137" spans="1:13">
      <c r="A137" s="28"/>
      <c r="B137" s="28"/>
      <c r="C137" s="28"/>
      <c r="D137" s="29"/>
      <c r="E137" s="30"/>
      <c r="F137" s="28"/>
      <c r="G137" s="31"/>
      <c r="H137" s="31"/>
      <c r="I137" s="28"/>
      <c r="J137" s="28"/>
      <c r="K137" s="32"/>
      <c r="L137" s="33"/>
      <c r="M137" s="32"/>
    </row>
    <row r="138" spans="1:13">
      <c r="A138" s="34"/>
      <c r="B138" s="35" t="s">
        <v>543</v>
      </c>
      <c r="C138" s="36"/>
      <c r="D138" s="37"/>
      <c r="E138" s="34"/>
      <c r="F138" s="36"/>
      <c r="G138" s="37"/>
      <c r="H138" s="37"/>
      <c r="I138" s="36"/>
      <c r="J138" s="36"/>
      <c r="K138" s="38"/>
      <c r="L138" s="39"/>
      <c r="M138" s="38"/>
    </row>
    <row r="139" spans="1:13">
      <c r="A139" s="34"/>
      <c r="B139" s="35" t="s">
        <v>544</v>
      </c>
      <c r="C139" s="36"/>
      <c r="D139" s="37"/>
      <c r="E139" s="34"/>
      <c r="F139" s="36"/>
      <c r="G139" s="37"/>
      <c r="H139" s="37"/>
      <c r="I139" s="36"/>
      <c r="J139" s="36"/>
      <c r="K139" s="38"/>
      <c r="L139" s="39"/>
      <c r="M139" s="38"/>
    </row>
    <row r="140" spans="1:13">
      <c r="A140" s="34"/>
      <c r="B140" s="35"/>
      <c r="C140" s="36"/>
      <c r="D140" s="37"/>
      <c r="E140" s="34"/>
      <c r="F140" s="36"/>
      <c r="G140" s="37"/>
      <c r="H140" s="37"/>
      <c r="I140" s="36"/>
      <c r="J140" s="36"/>
      <c r="K140" s="38"/>
      <c r="L140" s="39"/>
      <c r="M140" s="38"/>
    </row>
    <row r="141" spans="1:13">
      <c r="A141" s="34"/>
      <c r="B141" s="35" t="s">
        <v>545</v>
      </c>
      <c r="C141" s="36"/>
      <c r="D141" s="37"/>
      <c r="E141" s="34"/>
      <c r="F141" s="36"/>
      <c r="G141" s="37"/>
      <c r="H141" s="37"/>
      <c r="I141" s="36"/>
      <c r="J141" s="36"/>
      <c r="K141" s="38"/>
      <c r="L141" s="39"/>
      <c r="M141" s="38"/>
    </row>
    <row r="142" spans="1:13">
      <c r="A142" s="34"/>
      <c r="B142" s="35" t="s">
        <v>546</v>
      </c>
      <c r="C142" s="36"/>
      <c r="D142" s="37"/>
      <c r="E142" s="34"/>
      <c r="F142" s="36"/>
      <c r="G142" s="37"/>
      <c r="H142" s="37"/>
      <c r="I142" s="36"/>
      <c r="J142" s="36"/>
      <c r="K142" s="38"/>
      <c r="L142" s="39"/>
      <c r="M142" s="38"/>
    </row>
    <row r="143" spans="1:13">
      <c r="A143" s="34"/>
      <c r="B143" s="35"/>
      <c r="C143" s="36"/>
      <c r="D143" s="37"/>
      <c r="E143" s="34"/>
      <c r="F143" s="36"/>
      <c r="G143" s="37"/>
      <c r="H143" s="37"/>
      <c r="I143" s="36"/>
      <c r="J143" s="36"/>
      <c r="K143" s="38"/>
      <c r="L143" s="39"/>
      <c r="M143" s="38"/>
    </row>
    <row r="144" spans="1:13">
      <c r="A144" s="34"/>
      <c r="B144" s="35" t="s">
        <v>547</v>
      </c>
      <c r="C144" s="36"/>
      <c r="D144" s="37"/>
      <c r="E144" s="34"/>
      <c r="F144" s="36"/>
      <c r="G144" s="37"/>
      <c r="H144" s="37"/>
      <c r="I144" s="36"/>
      <c r="J144" s="36"/>
      <c r="K144" s="38"/>
      <c r="L144" s="39"/>
      <c r="M144" s="38"/>
    </row>
    <row r="145" spans="1:13">
      <c r="A145" s="34"/>
      <c r="B145" s="35" t="s">
        <v>548</v>
      </c>
      <c r="C145" s="36"/>
      <c r="D145" s="37"/>
      <c r="E145" s="34"/>
      <c r="F145" s="36"/>
      <c r="G145" s="37"/>
      <c r="H145" s="37"/>
      <c r="I145" s="36"/>
      <c r="J145" s="36"/>
      <c r="K145" s="38"/>
      <c r="L145" s="39"/>
      <c r="M145" s="38"/>
    </row>
    <row r="146" spans="1:13">
      <c r="A146" s="36"/>
      <c r="B146" s="39"/>
      <c r="C146" s="36"/>
      <c r="D146" s="37"/>
      <c r="E146" s="34"/>
      <c r="F146" s="36"/>
      <c r="G146" s="37"/>
      <c r="H146" s="37"/>
      <c r="I146" s="36"/>
      <c r="J146" s="36"/>
      <c r="K146" s="38"/>
      <c r="L146" s="39"/>
      <c r="M146" s="38"/>
    </row>
    <row r="147" spans="1:13" ht="102">
      <c r="A147" s="25"/>
      <c r="B147" s="25"/>
      <c r="C147" s="25"/>
      <c r="D147" s="40"/>
      <c r="E147" s="41"/>
      <c r="F147" s="25"/>
      <c r="G147" s="23" t="s">
        <v>549</v>
      </c>
      <c r="H147" s="23" t="s">
        <v>550</v>
      </c>
      <c r="I147" s="25"/>
      <c r="J147" s="25"/>
      <c r="K147" s="26"/>
      <c r="L147" s="27"/>
      <c r="M147" s="26"/>
    </row>
    <row r="148" spans="1:13">
      <c r="A148" s="42"/>
      <c r="B148" s="42"/>
      <c r="C148" s="43"/>
      <c r="D148" s="43"/>
      <c r="E148" s="43"/>
      <c r="F148" s="42"/>
      <c r="G148" s="43"/>
      <c r="H148" s="43"/>
      <c r="I148" s="42"/>
      <c r="J148" s="42"/>
      <c r="K148" s="44"/>
      <c r="L148" s="42"/>
      <c r="M148" s="45"/>
    </row>
    <row r="149" spans="1:13">
      <c r="A149" s="42"/>
      <c r="B149" s="42"/>
      <c r="C149" s="43"/>
      <c r="D149" s="43"/>
      <c r="E149" s="43"/>
      <c r="F149" s="46" t="s">
        <v>551</v>
      </c>
      <c r="G149" s="47"/>
      <c r="H149" s="48"/>
      <c r="I149" s="42"/>
      <c r="J149" s="42"/>
      <c r="K149" s="44"/>
      <c r="L149" s="42"/>
      <c r="M149" s="45"/>
    </row>
    <row r="150" spans="1:13" ht="20.399999999999999">
      <c r="A150" s="42"/>
      <c r="B150" s="42"/>
      <c r="C150" s="43"/>
      <c r="D150" s="43"/>
      <c r="E150" s="43"/>
      <c r="F150" s="49" t="s">
        <v>552</v>
      </c>
      <c r="G150" s="49" t="s">
        <v>553</v>
      </c>
      <c r="H150" s="49" t="s">
        <v>554</v>
      </c>
      <c r="I150" s="42"/>
      <c r="J150" s="42"/>
      <c r="K150" s="44"/>
      <c r="L150" s="42"/>
      <c r="M150" s="45"/>
    </row>
    <row r="151" spans="1:13" ht="30.6">
      <c r="A151" s="42"/>
      <c r="B151" s="42"/>
      <c r="C151" s="43"/>
      <c r="D151" s="43"/>
      <c r="E151" s="43"/>
      <c r="F151" s="50" t="s">
        <v>555</v>
      </c>
      <c r="G151" s="50" t="s">
        <v>556</v>
      </c>
      <c r="H151" s="51">
        <v>1150001612200100</v>
      </c>
      <c r="I151" s="42"/>
      <c r="J151" s="42"/>
      <c r="K151" s="44"/>
      <c r="L151" s="42"/>
      <c r="M151" s="45"/>
    </row>
    <row r="152" spans="1:13" ht="30.6">
      <c r="A152" s="42"/>
      <c r="B152" s="42"/>
      <c r="C152" s="43"/>
      <c r="D152" s="43"/>
      <c r="E152" s="43"/>
      <c r="F152" s="50" t="s">
        <v>557</v>
      </c>
      <c r="G152" s="50" t="s">
        <v>556</v>
      </c>
      <c r="H152" s="51">
        <v>1150001612200100</v>
      </c>
      <c r="I152" s="42"/>
      <c r="J152" s="42"/>
      <c r="K152" s="44"/>
      <c r="L152" s="42"/>
      <c r="M152" s="45"/>
    </row>
    <row r="153" spans="1:13" ht="30.6">
      <c r="A153" s="42"/>
      <c r="B153" s="42"/>
      <c r="C153" s="43"/>
      <c r="D153" s="43"/>
      <c r="E153" s="43"/>
      <c r="F153" s="50" t="s">
        <v>558</v>
      </c>
      <c r="G153" s="50" t="s">
        <v>556</v>
      </c>
      <c r="H153" s="51">
        <v>1150001612200100</v>
      </c>
      <c r="I153" s="42"/>
      <c r="J153" s="42"/>
      <c r="K153" s="44"/>
      <c r="L153" s="42"/>
      <c r="M153" s="45"/>
    </row>
    <row r="154" spans="1:13">
      <c r="A154" s="42"/>
      <c r="B154" s="42"/>
      <c r="C154" s="43"/>
      <c r="D154" s="43"/>
      <c r="E154" s="43"/>
      <c r="F154" s="42"/>
      <c r="G154" s="42"/>
      <c r="H154" s="43"/>
      <c r="I154" s="42"/>
      <c r="J154" s="42"/>
      <c r="K154" s="44"/>
      <c r="L154" s="42"/>
      <c r="M154" s="45"/>
    </row>
    <row r="155" spans="1:13">
      <c r="A155" s="42"/>
      <c r="B155" s="42"/>
      <c r="C155" s="43"/>
      <c r="D155" s="43"/>
      <c r="E155" s="43"/>
      <c r="F155" s="52" t="s">
        <v>559</v>
      </c>
      <c r="G155" s="53"/>
      <c r="H155" s="54"/>
      <c r="I155" s="42"/>
      <c r="J155" s="42"/>
      <c r="K155" s="44"/>
      <c r="L155" s="42"/>
      <c r="M155" s="45"/>
    </row>
    <row r="156" spans="1:13" ht="20.399999999999999">
      <c r="A156" s="42"/>
      <c r="B156" s="42"/>
      <c r="C156" s="43"/>
      <c r="D156" s="43"/>
      <c r="E156" s="43"/>
      <c r="F156" s="55" t="s">
        <v>560</v>
      </c>
      <c r="G156" s="55" t="s">
        <v>561</v>
      </c>
      <c r="H156" s="55" t="s">
        <v>562</v>
      </c>
      <c r="I156" s="42"/>
      <c r="J156" s="42"/>
      <c r="K156" s="44"/>
      <c r="L156" s="42"/>
      <c r="M156" s="45"/>
    </row>
    <row r="157" spans="1:13" ht="30.6">
      <c r="A157" s="42"/>
      <c r="B157" s="42"/>
      <c r="C157" s="43"/>
      <c r="D157" s="43"/>
      <c r="E157" s="43"/>
      <c r="F157" s="50" t="s">
        <v>563</v>
      </c>
      <c r="G157" s="50" t="s">
        <v>564</v>
      </c>
      <c r="H157" s="51">
        <v>1150001612200100</v>
      </c>
      <c r="I157" s="42"/>
      <c r="J157" s="42"/>
      <c r="K157" s="44"/>
      <c r="L157" s="42"/>
      <c r="M157" s="45"/>
    </row>
    <row r="158" spans="1:13" ht="30.6">
      <c r="A158" s="42"/>
      <c r="B158" s="42"/>
      <c r="C158" s="43"/>
      <c r="D158" s="43"/>
      <c r="E158" s="43"/>
      <c r="F158" s="50" t="s">
        <v>565</v>
      </c>
      <c r="G158" s="50" t="s">
        <v>564</v>
      </c>
      <c r="H158" s="51">
        <v>1150001612200100</v>
      </c>
      <c r="I158" s="42"/>
      <c r="J158" s="42"/>
      <c r="K158" s="44"/>
      <c r="L158" s="42"/>
      <c r="M158" s="45"/>
    </row>
    <row r="159" spans="1:13" ht="30.6">
      <c r="A159" s="42"/>
      <c r="B159" s="42"/>
      <c r="C159" s="43"/>
      <c r="D159" s="43"/>
      <c r="E159" s="43"/>
      <c r="F159" s="50" t="s">
        <v>566</v>
      </c>
      <c r="G159" s="50" t="s">
        <v>564</v>
      </c>
      <c r="H159" s="51">
        <v>1150001612200100</v>
      </c>
      <c r="I159" s="42"/>
      <c r="J159" s="42"/>
      <c r="K159" s="44"/>
      <c r="L159" s="42"/>
      <c r="M159" s="45"/>
    </row>
  </sheetData>
  <autoFilter ref="A1:M1">
    <sortState ref="A2:M133">
      <sortCondition ref="A1"/>
    </sortState>
  </autoFilter>
  <phoneticPr fontId="3" type="noConversion"/>
  <pageMargins left="0.2" right="0.21" top="0.22" bottom="0.22" header="0.2" footer="0.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2025-12-05T08:02:40Z</dcterms:modified>
</cp:coreProperties>
</file>