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defaultThemeVersion="124226"/>
  <mc:AlternateContent xmlns:mc="http://schemas.openxmlformats.org/markup-compatibility/2006">
    <mc:Choice Requires="x15">
      <x15ac:absPath xmlns:x15ac="http://schemas.microsoft.com/office/spreadsheetml/2010/11/ac" url="C:\Users\USER\Desktop\2026\ԿՈԱԳ 26-20\"/>
    </mc:Choice>
  </mc:AlternateContent>
  <xr:revisionPtr revIDLastSave="0" documentId="13_ncr:1_{84140087-D113-4798-94C4-B6ED413C725C}" xr6:coauthVersionLast="47" xr6:coauthVersionMax="47" xr10:uidLastSave="{00000000-0000-0000-0000-000000000000}"/>
  <bookViews>
    <workbookView xWindow="13752" yWindow="60" windowWidth="9072" windowHeight="12240" xr2:uid="{00000000-000D-0000-FFFF-FFFF00000000}"/>
  </bookViews>
  <sheets>
    <sheet name="Հայերեն" sheetId="4" r:id="rId1"/>
    <sheet name="ռուսերեն" sheetId="1" r:id="rId2"/>
  </sheets>
  <calcPr calcId="181029"/>
</workbook>
</file>

<file path=xl/calcChain.xml><?xml version="1.0" encoding="utf-8"?>
<calcChain xmlns="http://schemas.openxmlformats.org/spreadsheetml/2006/main">
  <c r="H20" i="4" l="1"/>
  <c r="H82" i="4"/>
  <c r="H81" i="4"/>
  <c r="H80" i="4"/>
  <c r="H79" i="4"/>
  <c r="H78" i="4"/>
  <c r="H77" i="4"/>
  <c r="H76" i="4"/>
  <c r="H75" i="4"/>
  <c r="H74" i="4"/>
  <c r="H73" i="4"/>
  <c r="H72" i="4"/>
  <c r="H71" i="4"/>
  <c r="H70" i="4"/>
  <c r="H69" i="4"/>
  <c r="H68" i="4"/>
  <c r="H67" i="4"/>
  <c r="H66" i="4"/>
  <c r="H65" i="4"/>
  <c r="H64" i="4"/>
  <c r="H63" i="4"/>
  <c r="H62" i="4"/>
  <c r="H61" i="4"/>
  <c r="H60" i="4"/>
  <c r="H59" i="4"/>
  <c r="H58" i="4"/>
  <c r="H57" i="4"/>
  <c r="H56" i="4"/>
  <c r="H55" i="4"/>
  <c r="H54" i="4"/>
  <c r="H53" i="4"/>
  <c r="H52" i="4"/>
  <c r="H51" i="4"/>
  <c r="H50" i="4"/>
  <c r="H49" i="4"/>
  <c r="H48" i="4"/>
  <c r="H47" i="4"/>
  <c r="H46" i="4"/>
  <c r="H45" i="4"/>
  <c r="H44" i="4"/>
  <c r="H43" i="4"/>
  <c r="H42" i="4"/>
  <c r="H41" i="4"/>
  <c r="H40" i="4"/>
  <c r="H39" i="4"/>
  <c r="H38" i="4"/>
  <c r="H37" i="4"/>
  <c r="H36" i="4"/>
  <c r="H35" i="4"/>
  <c r="H34" i="4"/>
  <c r="H33" i="4"/>
  <c r="H32" i="4"/>
  <c r="H31" i="4"/>
  <c r="H30" i="4"/>
  <c r="H29" i="4"/>
  <c r="H28" i="4"/>
  <c r="H27" i="4"/>
  <c r="H26" i="4"/>
  <c r="H25" i="4"/>
  <c r="H24" i="4"/>
  <c r="H23" i="4"/>
  <c r="H22" i="4"/>
  <c r="H21" i="4"/>
  <c r="H19" i="4"/>
  <c r="H18" i="4"/>
  <c r="H17" i="4"/>
  <c r="H16" i="4"/>
  <c r="H15" i="4"/>
  <c r="H14" i="4"/>
  <c r="H13" i="4"/>
  <c r="H12" i="4"/>
  <c r="H11" i="4"/>
  <c r="H10" i="4"/>
  <c r="H9" i="4"/>
  <c r="H8" i="4"/>
  <c r="H7" i="4"/>
  <c r="H6" i="4"/>
  <c r="H5" i="4"/>
  <c r="H4" i="4"/>
  <c r="H3" i="4"/>
  <c r="H49" i="1"/>
  <c r="H48" i="1"/>
  <c r="H77" i="1"/>
  <c r="H78" i="1"/>
  <c r="H79" i="1"/>
  <c r="H80" i="1"/>
  <c r="H81" i="1"/>
  <c r="H47" i="1"/>
  <c r="H10" i="1"/>
  <c r="H4" i="1"/>
  <c r="H5" i="1"/>
  <c r="H6" i="1"/>
  <c r="H7" i="1"/>
  <c r="H8" i="1"/>
  <c r="H9"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50" i="1"/>
  <c r="H51" i="1"/>
  <c r="H52" i="1"/>
  <c r="H53" i="1"/>
  <c r="H54" i="1"/>
  <c r="H55" i="1"/>
  <c r="H56" i="1"/>
  <c r="H57" i="1"/>
  <c r="H58" i="1"/>
  <c r="H59" i="1"/>
  <c r="H60" i="1"/>
  <c r="H61" i="1"/>
  <c r="H62" i="1"/>
  <c r="H63" i="1"/>
  <c r="H64" i="1"/>
  <c r="H65" i="1"/>
  <c r="H66" i="1"/>
  <c r="H67" i="1"/>
  <c r="H68" i="1"/>
  <c r="H69" i="1"/>
  <c r="H70" i="1"/>
  <c r="H71" i="1"/>
  <c r="H72" i="1"/>
  <c r="H73" i="1"/>
  <c r="H74" i="1"/>
  <c r="H75" i="1"/>
  <c r="H76" i="1"/>
  <c r="H82" i="1"/>
  <c r="H3" i="1"/>
</calcChain>
</file>

<file path=xl/sharedStrings.xml><?xml version="1.0" encoding="utf-8"?>
<sst xmlns="http://schemas.openxmlformats.org/spreadsheetml/2006/main" count="666" uniqueCount="421">
  <si>
    <t>Չափման միավոր</t>
  </si>
  <si>
    <t>Քանակ</t>
  </si>
  <si>
    <t>N</t>
  </si>
  <si>
    <t>հատ</t>
  </si>
  <si>
    <t xml:space="preserve">STA Compact Max Cleaner solution </t>
  </si>
  <si>
    <t xml:space="preserve">STA Compact Max STA Cuvettes </t>
  </si>
  <si>
    <t xml:space="preserve">STA Compact Max STA Factor VIII   </t>
  </si>
  <si>
    <t>STA Compact Max VWF:Ag Calibrator</t>
  </si>
  <si>
    <t>Liatest N+P</t>
  </si>
  <si>
    <t>STA Stachrom-AT III Antithrombin</t>
  </si>
  <si>
    <t>STA- STACLOT  PROTEIN S</t>
  </si>
  <si>
    <t>STA - Stachrom Protein C</t>
  </si>
  <si>
    <t xml:space="preserve">K-Assay Factor XIII </t>
  </si>
  <si>
    <t xml:space="preserve">K-Assay Factor XIII calibrator </t>
  </si>
  <si>
    <t>K-Assay coagulation Control level 1 &amp; 2</t>
  </si>
  <si>
    <t xml:space="preserve">STA Compact Max Lamp halogen </t>
  </si>
  <si>
    <t>STA Compact Max Needle N°1 cap piercing V.3</t>
  </si>
  <si>
    <t>STA Compact Max  Needle N°2</t>
  </si>
  <si>
    <t>STA Compact Max Needle N°3</t>
  </si>
  <si>
    <t xml:space="preserve"> STA-Coag Control N+P/Ստա Կուագ կոնտրոլ Ն+Պ </t>
  </si>
  <si>
    <t xml:space="preserve">STA Compact Max  STA Microcups </t>
  </si>
  <si>
    <t xml:space="preserve">STA Compact Max  Teflon tips for syringe O Rings              </t>
  </si>
  <si>
    <t>STA Compact Max  Photometric air filter</t>
  </si>
  <si>
    <t xml:space="preserve">Թրոմբոպլաստին </t>
  </si>
  <si>
    <t>Դ-դիմեր</t>
  </si>
  <si>
    <t>Հակաթրոմբին 3</t>
  </si>
  <si>
    <t>Կալիբրացման պլազմա</t>
  </si>
  <si>
    <t xml:space="preserve">Մասնագիտացված հավասարակշռված վերահսկողություն </t>
  </si>
  <si>
    <t xml:space="preserve">Թրոմբինային ժամանակ </t>
  </si>
  <si>
    <t>Պրոտեին C</t>
  </si>
  <si>
    <t>լրակազմ</t>
  </si>
  <si>
    <t>Platelet scale set</t>
  </si>
  <si>
    <t>Ռիստոցետին կոֆակտոր հավաքածու</t>
  </si>
  <si>
    <t>Ադենոզին դիֆոսֆատ որոշման հավաքածու</t>
  </si>
  <si>
    <t>Արախիդոնաթթվի որոշման հավաքածու</t>
  </si>
  <si>
    <t xml:space="preserve">                                                                                                                                                                                                                                                                                                                                                                                                                                                                                                                                                                       Գ․ Գրիգորյան  /Բժիշկ-լաբորանտ/ ————————</t>
  </si>
  <si>
    <t>Անվանում</t>
  </si>
  <si>
    <t>Տեխնիկական բնութագիր</t>
  </si>
  <si>
    <t>STA-LIATEST D-DI PLUS/ D-Dimer որոշման թեստ-հավաքածու</t>
  </si>
  <si>
    <t>Ակտիվացված մասնակի թրոմբոպլաստինային ժամանակ</t>
  </si>
  <si>
    <t>Մակարդման II  գործոնի ակտիվության որոշման թեստ-հավաքածու</t>
  </si>
  <si>
    <t>Մակարդման V  գործոնի ակտիվության որոշման թեստ-հավաքածու</t>
  </si>
  <si>
    <t>Մակարդման VII գործոնի ակտիվության որոշման թեստ-հավաքածու</t>
  </si>
  <si>
    <t>Մակարդման VIII գործոնի ակտիվության որոշման թեստ-հավաքածու</t>
  </si>
  <si>
    <t>Մակարդման IX գործոնի ակտիվության որոշման թեստ-հավաքածու</t>
  </si>
  <si>
    <t>Մակարդման X գործոնի ակտիվության որոշման թեստ-հավաքածու</t>
  </si>
  <si>
    <t>Մակարդման XI գործոնի ակտիվության որոշման թեստ-հավաքածու</t>
  </si>
  <si>
    <t>Ռիստոցետինի որոշման հավաքածու</t>
  </si>
  <si>
    <t>Միավորի գնման գին</t>
  </si>
  <si>
    <t xml:space="preserve"> Քլաուս ֆիբրինոգեն 100</t>
  </si>
  <si>
    <t>STA CK PREST 5</t>
  </si>
  <si>
    <t xml:space="preserve">STIRRING BAR </t>
  </si>
  <si>
    <t>Լուծվող ֆիբրին-մոնոմերների կոմպլեքսների որոշման թեստ հավաքածու</t>
  </si>
  <si>
    <t>Կոլագենի որոշման հավաքածու</t>
  </si>
  <si>
    <t>Տարեկան խնամք</t>
  </si>
  <si>
    <t>Էպենդորֆներ 1.5 մլ</t>
  </si>
  <si>
    <t>MAXI REDUCER Compact MAX</t>
  </si>
  <si>
    <t>MINI REDUCER Compact MAX</t>
  </si>
  <si>
    <t>Մագնիսական ԲռնիչCompact MAX</t>
  </si>
  <si>
    <t xml:space="preserve"> STA Compact Max վերլուծչի համար նախատեսված ռեակցիոն կյուվետներ: Ֆորմատ՝ 6X1000 կյուվետ: Ֆիրմային նշանի, արտադրողի կողմից տրված որակի հսկման միջազգային հավաստագրերի առկայություն՝ ISO 9001,1 3485, CE Mark: For In Vitro Diagnostics:</t>
  </si>
  <si>
    <t xml:space="preserve">STA Compact Max STA PTT A   </t>
  </si>
  <si>
    <t>STA Compact Max STA Factor II</t>
  </si>
  <si>
    <t>STA Compact Max վերլուծչի  համար նախատեսված մակարդման II գործոնի որոշման ռեագենտ՝ STA DEFICIENT II։ Ֆորմատ՝ 6x1մլ : Ֆիրմային նշանի, արտադրողի կողմից տրված որակի հսկման միջազգային հավաստագրերի առկայություն՝ ISO 9001, 13485, CE Mark: For In Vitro Diagnostics:</t>
  </si>
  <si>
    <t>STA Compact Max վերլուծչի համար նախատեսված մակարդման V գործոնի որոշման ռեագենտ՝ STA DEFICIENT V։ Ֆորմատ՝ 6x1մլ : Ֆիրմային նշանի, արտադրողի կողմից տրված որակի հսկման միջազգային հավաստագրերի առկայություն՝ ISO 9001, 13485, CE Mark: For In Vitro Diagnostics:</t>
  </si>
  <si>
    <t>STA Compact Max վերլուծչի  համար նախատեսված մակարդման VII գործոնի որոշման ռեագենտ՝ STA DEFICIENT VII։ Ֆորմատ՝ 6x1մլ: Ֆիրմային նշանի, արտադրողի կողմից տրված որակի հսկման միջազգային հավաստագրերի առկայություն՝ ISO 9001, 13485, CE Mark: For In Vitro Diagnostics:</t>
  </si>
  <si>
    <t>STA Compact Max վերլուծչի  համար նախատեսված մակարդման VIII գործոնի որոշման ռեագենտ՝ STA DEFICIENT VIII։ Ֆորմատ՝ 6x1մլ : Ֆիրմային նշանի, արտադրողի կողմից տրված որակի հսկման միջազգային հավաստագրերի առկայություն՝ ISO 9001,13485, CE Mark: For In Vitro Diagnostics:</t>
  </si>
  <si>
    <t>STA Compact Max վերլուծչի համար նախատեսված մակարդման  ժամանակի որոշման ռեագենտ՝ STA THROMBIN 10։ Ֆորմատ՝ 12x10 մլ: Ֆիրմային նշանի, արտադրողի կողմից տրված որակի հսկման միջազգային հավաստագրերի առկայություն՝ ISO 9001,13485, CE Mark: For In Vitro Diagnostics:</t>
  </si>
  <si>
    <t xml:space="preserve">STA Compact Max STA Factor IX    </t>
  </si>
  <si>
    <t xml:space="preserve">STA Compact Max STA Factor X    </t>
  </si>
  <si>
    <t>STA Compact Max STA IMMUNODEF XI</t>
  </si>
  <si>
    <t>STA Compact Max STA THROMBIN 10</t>
  </si>
  <si>
    <t xml:space="preserve">STA Compact Max STA LIQUID FIB   </t>
  </si>
  <si>
    <t xml:space="preserve">STA Compact Max STA OWREN KOLLER </t>
  </si>
  <si>
    <t xml:space="preserve">STA Compact Max STA-Desorb U solution.     </t>
  </si>
  <si>
    <t xml:space="preserve">STA Compact Max STA Factor V   </t>
  </si>
  <si>
    <t xml:space="preserve">STA Compact Max STA Factor VII   </t>
  </si>
  <si>
    <t>STA Compact Max STA Uni Calibrator</t>
  </si>
  <si>
    <t>STA Compact Max STA System Control N+P </t>
  </si>
  <si>
    <t>STA Compact Max STA LIATEST VWF </t>
  </si>
  <si>
    <t xml:space="preserve">STA Compact Max liquid cooling glycol </t>
  </si>
  <si>
    <t xml:space="preserve"> STA Compact Max վերլուծչի  համար նախատեսված /STA-PTTA 5/ Ստա Մ.Ա.Թ.Ժ 5 ժամանակի որոշման թեստ հավաքածու: Մեթոդ՝ մակարդելիության ժամանակի որոշում մածուցիկության չափման հիման վրա: Ֆորմատ՝ 1200 թեստ: Ֆիրմային նշանի, արտադրողի կողմից տրված որակի հսկման միջազգային հավաստագրերի առկայություն՝ ISO 9001, 13485, CE Mark: For In Vitro Diagnostics:</t>
  </si>
  <si>
    <t>STA Compact Max վերլուծչի համար նախատեսված Ստա Նեոպտիմալ 10/ STA NeoPTimal 10/: Օրիգինալ: Մեթոդ՝ մակարդելիության ժամանակի որոշում մածուցիկության չափման հիման վրա: Ֆորմատ 1200 թեստ։ Ֆիրմային նշանի, արտադրողի կողմից տրված որակի հսկման միջազգային հավաստագրերի առկայություն՝ ISO 9001, 13485, CE Mark: For In Vitro Diagnostics:</t>
  </si>
  <si>
    <t xml:space="preserve"> STA Compact Max վերլուծչի համար նախատեսված STA OWREN KOLLER: Ֆորմատ՝ 24x15մլ: Ֆիրմային նշանի, արտադրողի կողմից տրված որակի հսկման միջազգային հավաստագրերի առկայություն՝ ISO 9001, 13485, CE Mark: For In Vitro Diagnostics:</t>
  </si>
  <si>
    <t xml:space="preserve"> STA Compact Max վերլուծչի համար նախատեսված մաքրող հեղուկ/STA-Cleaner solution/։ Ֆորմատ՝ 6X2500մլ: Ֆիրմային նշանի, արտադրողի կողմից տրված որակի հսկման միջազգային հավաստագրերի առկայություն՝ ISO 9001, 13485, CE Mark: For In Vitro Diagnostics:</t>
  </si>
  <si>
    <t>STA Compact Max վերլուծչի համար նախատեսված մակարդման  IX գործոնի որոշման ռեագենտ՝ STA DEFICIENT IX ։ Ֆորմատ՝ 6x1մլ: Ֆիրմային նշանի, արտադրողի կողմից տրված որակի հսկման միջազգային հավաստագրերի առկայություն՝ ISO 9001, 13485, CE Mark: For In Vitro Diagnostics:</t>
  </si>
  <si>
    <t>STA Compact Max վերլուծչի համար նախատեսված մակարդման X  գործոնի որոշման ռեագենտ՝ STA DEFICIENT X ։ Ֆորմատ՝ 6x1մլ : Ֆիրմային նշանի, արտադրողի կողմից տրված որակի հսկման միջազգային հավաստագրերի առկայություն՝ ISO 9001, 13485, CE Mark: For In Vitro Diagnostics:</t>
  </si>
  <si>
    <t xml:space="preserve"> STA Compact Max վերլուծչի համար նախատեսված /STA-Liquid Fib/ Ստա հեղուկ ֆիբրինոգենի որոշման թեստ- հավաքածու: Մեթոդ՝ մակարդելիության ժամանակի որոշում մածուցիկության չափման հիման վրա (չափման մեթոդ՝ ըստ Կլաուսի), չափման միջակայքը 0.9-12 գ/լ: Ֆորմատ՝ 960 թեստ: Ֆիրմային նշանի, արտադրողի կողմից տրված որակի հսկման միջազգային հավաստագրերի առկայություն՝ ISO 9001, 13485, CE Mark: For In Vitro Diagnostics:</t>
  </si>
  <si>
    <t>STA Compact Max վերլուծչի համար նախատեսված  STA UNICALIBRATOR 6x1ml: Ֆիրմային նշանի, արտադրողի կողմից տրված որակի հսկման միջազգային հավաստագրերի առկայություն՝ ISO 9001, 13485, CE Mark: For In Vitro Diagnostics:</t>
  </si>
  <si>
    <t>STA Compact Max վերլուծչի համար նախատեսված Սիստեմ կոնտրոլ հեղուկ, 2 մակարդակ, 12x2x1 մլ System Coag Control N+P(PT,APTT,FIBRINOGEN,THROMBIN TIME, Factors` (II,V,VII,VII,IX,X,XI,XII) AT,PC,PS inhibitors։ Ֆիրմային նշանի, արտադրողի կողմից տրված որակի հսկման միջազգային հավաստագրերի առկայություն՝ ISO 9001, 13485, CE Mark: For In Vitro Diagnostics:</t>
  </si>
  <si>
    <t>STA Compact Max վերլուծչի համար նախատեսված /STA LIATEST CONTROL N +P /: Ֆորմատ՝ 12x2x1մլ: Ֆիրմային նշանի, արտադրողի կողմից տրված որակի հսկման միջազգային հավաստագրերի առկայություն՝ ISO 9001, 13485, CE Mark: For In Vitro Diagnostics:</t>
  </si>
  <si>
    <t>STA Compact Max անալիզատորի աշխատանքը ապահովող սառեցնող հեղուկ: Ֆիրմային նշանի, արտադրողի կողմից տրված որակի հսկման միջազգային հավաստագրերի առկայություն՝ ISO 9001, 13485, CE Mark: For In Vitro Diagnostics:</t>
  </si>
  <si>
    <t>STA Compact Max վերլուծչի համար նախատեսված /STA-LIATEST ® D-DI PLUS/ D-Dimer որոշման թեստ հավաքածու: Ֆորմատ` բուֆեր 6x5 մլ, լատեքս` 6 x6 մլ, 240 թեստ: Հետազոտության մեթոդ՝ իմմունոտուրբիդիմետրիա: Ֆիրմային նշանի, արտադրողի կողմից տրված որակի հսկման միջազգային հավաստագրերի առկայություն՝ ISO 9001, 13485, CE Mark: For In Vitro Diagnostics:</t>
  </si>
  <si>
    <t>STA Compact Max վերլուծչի համար նախատեսված /STA Stachrom-AT III Antithrombin/ Անտիթրոմբին III որոշման թեստ հավաքածու: Ֆորմատ` 120 թեստ: Հետազոտության մեթոդ՝ կոլորիմետրիկ: Ֆիրմային նշանի, արտադրողի կողմից տրված որակի հսկման միջազգային հավաստագրերի առկայություն՝ ISO 9001, 13485, CE Mark: For In Vitro Diagnostics:</t>
  </si>
  <si>
    <t>STA Compact Max վերլուծչի համար նախատեսված STA- STACLOT  PROTEIN S որոշման թեստ-հավաքածու: Ֆորմատ` 40 թեստ:  Ֆիրմային նշանի, արտադրողի կողմից տրված որակի հսկման միջազգային հավաստագրերի առկայություն՝ ISO 9001, 13485, CE Mark: For In Vitro Diagnostics:</t>
  </si>
  <si>
    <t>STA Compact Max վերլուծիչի համար նախատեսված STA® - Stachrom Protein C որոշման թեստ-հավաքածու: Ֆորմատ՝ 180 թեստ: Հետազոտության մեթոդ՝ խրոմոգենային: Ֆիրմային նշանի, արտադրողի կողմից տրված որակի հսկման միջազգային հավաստագրերի առկայություն՝ ISO 9001, 13485, CE Mark: For In Vitro Diagnostics:</t>
  </si>
  <si>
    <t>STA Compact Max վերլուծչի համար նախատեսված / K-Assay Factor XIII / 13-րդ գործոնի որոշման թեստ-հավաքածու: Ֆորմատ՝ 2 x 9.5 մլ (բուֆեր) և 1x 6մլ (հակամարմին ռեագենտ ): Մեթոդ՝ 13-րդ գործոնի որոշումը տուրպիտիմետրիկ չափման հիման վրա: Ֆիրմային նշանի, արտադրողի կողմից տրված որակի հսկման միջազգային հավաստագրերի առկայություն՝ ISO 9001, 13485, CE Mark: For In Vitro Diagnostics:</t>
  </si>
  <si>
    <t>STA Compact Max վերլուծչի համար  նախատեսված  K-Assay Factor XIII calibrator : Ֆորմատ՝ Lyophilized human factor XIII calibrator 5x1մլ և Factor XIII Calibrator Diluent1x 40մլ: Ֆիրմային նշանի, արտադրողի կողմից տրված որակի հսկման միջազգային հավաստագրերի առկայություն՝ ISO 9001, 13485, CE Mark: For In Vitro Diagnostics:</t>
  </si>
  <si>
    <t>STA Compact Max վերլուծչի համար նախատեսված / K-Assay coagulation Control level 1 և 2/: Ֆորմատ՝ 5x 2x 0.5մլ: Ֆիրմային նշանի, արտադրողի կողմից տրված որակի հսկման միջազգային հավաստագրերի առկայություն՝ ISO 9001, 13485, CE Mark: For In Vitro Diagnostics:</t>
  </si>
  <si>
    <t>STA Compact Max վերլուծչի համար նախատեսված հալոգեն լամպ։ Ֆիրմային նշանի, արտադրողի կողմից տրված որակի հսկման միջազգային հավաստագրերի առկայություն՝ ISO 9001, 13485, CE Mark: For In Vitro Diagnostics:</t>
  </si>
  <si>
    <t>STA Compact Max վերլուծչի համար նախատեսված ասեղ N°1։ Ֆիրմային նշանի, արտադրողի կողմից տրված որակի հսկման միջազգային հավաստագրերի առկայություն՝ ISO 9001, 13485, CE Mark: For In Vitro Diagnostics:</t>
  </si>
  <si>
    <t>STA Compact Max վերլուծչի համար նախատեսված ասեղ N°2 ։ Ֆիրմային նշանի, արտադրողի կողմից տրված որակի հսկման միջազգային հավաստագրերի առկայություն՝ ISO 9001, 13485, CE Mark: For In Vitro Diagnostics:</t>
  </si>
  <si>
    <t>STA Compact Max վերլուծչի համար նախատեսված ասեղ N°3 ։ Ֆիրմային նշանի, արտադրողի կողմից տրված որակի հսկման միջազգային հավաստագրերի առկայություն՝ ISO 9001, 13485, CE Mark: For In Vitro Diagnostics:</t>
  </si>
  <si>
    <t xml:space="preserve"> STA Compact Max վերլուծչի համար նախատեսված ստուգիչներ` Ստա Կուագ կոնտրոլ Ն+Պ /STA Coag Contol N+P/, 2 մակարդակ, 12x2x1մլ  (PT, APTT, FIBRINOGEN,THROMBIN TIME, ANTI THROMBIN): Ֆիրմային նշանի, արտադրողի կողմից տրված որակի հսկման միջազգային հավաստագրերի առկայություն՝ ISO 9001, 13485, CE Mark: For In Vitro Diagnostics:</t>
  </si>
  <si>
    <t>STA Compact Max վերլուծչի համար նախատեսված /STA-Microcups/: Ֆորմատ՝ 100հատ/տուփ: Ֆիրմային նշանի, արտադրողի կողմից տրված որակի հսկման միջազգային հավաստագրերի առկայություն՝ ISO 9001, 13485, CE Mark: For In Vitro Diagnostics:</t>
  </si>
  <si>
    <t>STA Compact Max վերլուծչի համար նախատեսված Teflon tips for syringe O-Rings ։ Ֆիրմային նշանի, արտադրողի կողմից տրված որակի հսկման միջազգային հավաստագրերի առկայություն՝ ISO 9001, 13485, CE Mark: For In Vitro Diagnostics:</t>
  </si>
  <si>
    <t>STA Compact Max վերլուծչի համար նախատեսված օդի ֆիլտր։ Ֆիրմային նշանի, արտադրողի կողմից տրված որակի հսկման միջազգային հավաստագրերի առկայություն՝ ISO 9001, 13485, CE Mark: For In Vitro Diagnostics:</t>
  </si>
  <si>
    <t xml:space="preserve">STA Compact Max Air filter
                 </t>
  </si>
  <si>
    <t>STA Compact Max վերլուծչի համար նախատեսված Ֆոտոմետրիկ օդի ֆիլտր։ Ֆիրմային նշանի, արտադրողի կողմից տրված որակի հսկման միջազգային հավաստագրերի առկայություն՝ ISO 9001, 13485, CE Mark: For In Vitro Diagnostics:</t>
  </si>
  <si>
    <t>STA Compact Max վերլուծչի համար նախատեսված մակարդման  XI  գործոնի որոշման ռեագենտ՝ STA IMMUNODEF XI-ի համար STA CK prest, ֆորմատ՝ 6x5մլ։ Ֆիրմային նշանի, արտադրողի կողմից տրված որակի հսկման միջազգային հավաստագրերի առկայություն՝ ISO 9001, 13485, CE Mark: For In Vitro Diagnostics:</t>
  </si>
  <si>
    <t>Compact MAX/Satellite MAX Պլաստմասե խողովակներ՝  մակարդելիության փորձանյութերի կայունության ապահովման  համար։ Նախատեսված է 8-15 մլ սրվակների մեջ տեղադրելու համար։ Մեկանգամյա օգտագործման։ Ֆորմատ՝ 100 հատ/տուփ։ Ֆիրմային նշանի առկայություն։</t>
  </si>
  <si>
    <t>Compact MAX/Satellite MAX Պլաստմասե խողովակներ` մակարդելիության փորձանյութերի կայունության ապահովման համար։ Նախատեսված են 4-6 մլ սրվակների մեջ տեղադրելու համար։ Մեկանգամյա օգտագործման։ Ֆորմատ՝ 100 հատ/տուփ։ Ֆիրմային նշանի առկայություն։</t>
  </si>
  <si>
    <t xml:space="preserve">Compact MAX/ Satellite MAX/ Start 4/Start MAX Մագնիսական բռնիչ։Պլաստմասե ձողիկ մագնիսական ծայրով՝ նախատեսված մետաղյա գնդիկների հեռացման համար։ Ֆորմատ՝ 1 հատ։ Ֆիրմային նշանի առկայություն։ </t>
  </si>
  <si>
    <r>
      <t>Նախատեսված է Helena C-4 անալիզատորի համար, մակարդուկային եղանակով գայլախտային հակամակարդիչի</t>
    </r>
    <r>
      <rPr>
        <sz val="10"/>
        <color indexed="10"/>
        <rFont val="GHEA Grapalat"/>
        <family val="3"/>
      </rPr>
      <t xml:space="preserve"> </t>
    </r>
    <r>
      <rPr>
        <sz val="10"/>
        <rFont val="GHEA Grapalat"/>
        <family val="3"/>
      </rPr>
      <t>որոշման (DRVVT SCREEN) թեստ-հավաքածու 10x2.0 մլ : Հավաքածուն նախատեսված է 400 թեստի համար: Ֆիրմային նշանի առկայություն:</t>
    </r>
  </si>
  <si>
    <t>Նախատեսված է Helena C-4 անալիզատորի համար: Ֆորմատ՝ 5x2մլ thrombin reagent,2 X 1ml fibrinogen calibrator,2X 25ml owren's buffer, (2 x 5.0 ml) Kaolin suspension 0.5g/L (liquid)։ 200 որոշում։ Ֆիրմային նշանի առկայություն:</t>
  </si>
  <si>
    <t>Նախատեսված է Helena C-4 անալիզատորի համար: Ֆորմատ՝ 10x1մլ: (Multi-Assayed, Normal Pool Calibration Plasma (lyophilised))։ Ֆիրմային նշանի առկայություն, ծագման երկրի սերտիֆիկատի առկայություն։</t>
  </si>
  <si>
    <t xml:space="preserve">10x1մլ, մակարդման XI գործոնի ակտիվության որոշման թեստ-հավաքածու: Նախատեսված է Helena C4-ի համար: Ֆիրմային նշանի, ծագման երկրի սերտիֆիկատի առկայություն։ </t>
  </si>
  <si>
    <t xml:space="preserve">Նախատեսված է Helena Aggram անալիզատորի 650նմ-ի ալիքի երկարության վրա ստուգաճշտման համար: Լուծույթ N1- (1 × 7.0 մլ), լուծույթ N2-(1 × 3.0 մլ): Ֆիրմային նշանի, ծագման երկրի սերտիֆիկատի առկայություն։ </t>
  </si>
  <si>
    <t xml:space="preserve">10x0,5մլ ռիստոցետինի որոշման հավաքածու՝ նախատեսված Helena Aggram անալիզատորի համար։ Ֆիրմային նշանի, ծագման երկրի սերտիֆիկատի առկայություն։ </t>
  </si>
  <si>
    <t xml:space="preserve">Նախատեսված է Helena Aggram համար։ Պարունակում է 4x5մլ լիոֆիլիզացված թրոմբոցիտներ, 2x1.5 մլ ռիստոցետին 10մգ/մլ (լիոֆիլիզացված), 2x1մլ կալիբրատոր պլազմա (լիոֆիլիզացված), (2 x 0.5 մլ) ռիստոցետին կոֆակտոր ոչ նորմալ կոնտրոլ, 1x35մլ եռաբուֆերային լուծույթ։ Ֆիրմային նշանի, ծագման երկրի սերտիֆիկատի առկայություն։ </t>
  </si>
  <si>
    <t xml:space="preserve">Նախատեսված է Helena Aggram անալիզատորի համար՝ 2ˣ1.0մլ ադենոզինդիֆոսֆատ (ADP) 200մկՄ (լիոֆիլիզացված)։ Ֆիրմային նշանի, ծագման երկրի սերտիֆիկատի առկայություն։ </t>
  </si>
  <si>
    <t xml:space="preserve">2ˣ1.0մլ լիոֆիլիզացված արախիդոնաթթու 5մգ/մլ՝ նախատեսված Helena Aggram անալիզատորի համար։ Ֆիրմային նշանի, ծագման երկրի սերտիֆիկատի առկայություն։ </t>
  </si>
  <si>
    <t xml:space="preserve">2ˣ1.0մլ կոլագեն հեղուկ 100մկգ/մլ՝ նախատեսված Helena Aggram անալիզատորի համար։ Ֆիրմային նշանի, ծագման երկրի սերտիֆիկատի առկայություն։ </t>
  </si>
  <si>
    <t xml:space="preserve"> 2ˣ1.0մլ Էպինեֆրին 3մՄ լիոֆիլիզացված՝ նախատեսված Helena Aggram անալիզատորի համար։ Ֆիրմային նշանի, ծագման երկրի սերտիֆիկատի առկայություն։ </t>
  </si>
  <si>
    <t xml:space="preserve">Արյան պլազմայում լուծվող ֆիբրին-մոնոմերների կոմպլեքսների  որոշման թեստ հավաքածու, 100 որոշում։ Ֆիրմային նշանի, ծագման երկրի սերտիֆիկատի առկայություն։ </t>
  </si>
  <si>
    <r>
      <t>STA Compact Max Sta CaCL</t>
    </r>
    <r>
      <rPr>
        <sz val="11"/>
        <color theme="1"/>
        <rFont val="GHEA Grapalat"/>
        <family val="3"/>
      </rPr>
      <t>₂</t>
    </r>
    <r>
      <rPr>
        <sz val="10"/>
        <color theme="1"/>
        <rFont val="GHEA Grapalat"/>
        <family val="3"/>
      </rPr>
      <t xml:space="preserve">0.01 M  </t>
    </r>
  </si>
  <si>
    <t xml:space="preserve">Sta-NeoPTimal 10/Ստա նեոպտիմալ 10 թեստ-հավաքածու </t>
  </si>
  <si>
    <r>
      <t xml:space="preserve">  STA CaCL</t>
    </r>
    <r>
      <rPr>
        <sz val="11"/>
        <color theme="1"/>
        <rFont val="GHEA Grapalat"/>
        <family val="3"/>
      </rPr>
      <t>₂</t>
    </r>
    <r>
      <rPr>
        <sz val="10"/>
        <color theme="1"/>
        <rFont val="GHEA Grapalat"/>
        <family val="3"/>
      </rPr>
      <t xml:space="preserve"> 0.025 M` STA Compact Max վերլուծչի համար  նախատեսված: Ֆորմատ՝ 24x15մլ: Ֆիրմային նշանի, արտադրողի կողմից տրված որակի հսկման միջազգային հավաստագրերի առկայություն՝</t>
    </r>
    <r>
      <rPr>
        <sz val="10"/>
        <rFont val="GHEA Grapalat"/>
        <family val="3"/>
      </rPr>
      <t xml:space="preserve"> ISO 9001, 13485, CE Mark: For In Vitro Diagnostics:</t>
    </r>
  </si>
  <si>
    <t xml:space="preserve"> STA Compact Max վերլուծչի համար նախատեսված STA-Desorb U լվացող հեղուկ: Ֆորմատ՝ 24X15մլ: Ֆիրմային նշանի, արտադրողի կողմից տրված որակի հսկման միջազգային հավաստագրերի առկայություն՝ ISO 9001, 13485, CE Mark: For In Vitro Diagnostics:</t>
  </si>
  <si>
    <t>Նախատեսված է Helena C-4 անալիզատորի համար: Մեթոդ՝ լատեքսագլյուտինացիա։ Ֆորմատ՝ 120 որոշում:
  Դ-Դիմեր լատեքսային ռեագենտ (2 x 3.0 մլ), Դ-Դիմեր ռեակցիոն բուֆեր (2x 7.0 մլ) Դ-Դիմեր դիլյուենտ (1 x 7.0 մլ) Դ-Դիմեր կալիբրատոր (1 x 1.0 մլ)։ Ֆիրմային նշանի առկայություն:</t>
  </si>
  <si>
    <t>STA Compact Max վերլուծչի համար նախատեսված STA CK prest- համար Strirring bar 3,2x12,7MM RED։ Ֆիրմային նշանի, արտադրողի կողմից տրված որակի հսկման միջազգային հավաստագրերի առկայություն՝ ISO 9001, 13485, CE Mark: For In Vitro Diagnostics:</t>
  </si>
  <si>
    <t>Գայլախտային հակամակարդիչի հաստատման ռեագենտ (լիոֆիլիզացված)</t>
  </si>
  <si>
    <t xml:space="preserve"> Գայլախտային հակամակարդիչի որոշման ռեագենտ (լիոֆիլիզացված )</t>
  </si>
  <si>
    <t>(10 x 10.0 մլ) Ակտիվացված Մասնակի Թրոմբոպլաստինային Ժամանակ Si L Minus  (APTT) (հեղուկ), (10 x 10.0 մլ) Կալցիումի քլորիդի լուծույթ 0.025Մ (հեղուկ), զգայուն չէ Heparin -ի  նկատմամբ և աննշան զգայուն Lupus հակամակարդիչների նկատմամբ, Helena C-4 անալիզատորի համար նախատեսված։ Ֆիրմային նշանի առկայություն, ծագման երկրի սերտիֆիկատի առկայություն։</t>
  </si>
  <si>
    <t>10x1մլ, Speciality assayed control N(SAC-N) նախատեսված է Helena C4 անալիզատորի համար: Ֆիրմային նշանի, ծագման երկրի սերտիֆիկատի առկայություն։</t>
  </si>
  <si>
    <t>10x1մլ, Speciality assayed control A(SAC-A) նախատեսված է Helena C4 անալիզատորի համար: Ֆիրմային նշանի, ծագման երկրի սերտիֆիկատի առկայություն:</t>
  </si>
  <si>
    <t>10x2մլ, նախատեսված է Helena C4 անալիզատորի համար:  Մակարդման ժամանակի որոշում։ Ֆիրմային նշանի, ծագման երկրի սերտիֆիկատի առկայություն:</t>
  </si>
  <si>
    <t>Նախատեսված է Helena C-4 անալիզատորի համար:Մեթոդ՝ քրոմոգեն: Ֆորմատ՝ 480 որոշում: 6x2մլ պրոտեին C սուբստրատ, 6 x 2.0 մլ պրոտեին C ակտիվատոր, 3 x 5.0 մլ պրոտեին C դիլյուենտ։ Ֆիրմային նշանի, ծագման երկրի սերտիֆիկատի առկայություն:</t>
  </si>
  <si>
    <t>10x1մլ, մակարդման II գործոնի ակտիվության որոշման թեստ-հավաքածու: Նախատեսված է Helena C4-ի համար: Ֆիրմային նշանի, ծագման երկրի սերտիֆիկատի առկայություն:</t>
  </si>
  <si>
    <t>10x1մլ, մակարդման V գործոնի ակտիվության որոշման թեստ-հավաքածու։ Նախատեսված է Helena C4-ի համար: Ֆիրմային նշանի, ծագման երկրի սերտիֆիկատի առկայություն։</t>
  </si>
  <si>
    <t>10x1մլ, մակարդման VIII գործոնի ակտիվության որոշման թեստ-հավաքածու: Նախատեսված է Helena C4-ի համար: Ֆիրմային նշանի, ծագման երկրի սերտիֆիկատի առկայություն:</t>
  </si>
  <si>
    <t>10x1մլ, մակարդման IX գործոնի ակտիվության որոշման թեստ-հավաքածու: Նախատեսված է Helena C4-ի համար: Ֆիրմային նշանի, ծագման երկրի սերտիֆիկատի առկայություն:</t>
  </si>
  <si>
    <t>10x1մլ: Մակարդման X գործոնի ակտիվության որոշման թեստ-հավաքածու՝ նախատեսված Helena C4 անալիզատորի համար: Ֆիրմային նշանի, ծագման երկրի սերտիֆիկատի առկայություն։</t>
  </si>
  <si>
    <t>  STA Compact Max վերլուծչի համար նախատեսված Վիլեբրանդի գործոնի քանակական որոշման ռեագենտ /STA LIATEST VWF: Ֆորմատ՝4x5մլ։ Ֆիրմային նշանի, արտադրողի կողմից տրված որակի հսկման միջազգային հավաստագրերի առկայություն՝ ISO 9001, 13485, CE Mark: For In Vitro Diagnostics:</t>
  </si>
  <si>
    <t>STA Compact Max վերլուծչի  համար նախատեսված VWF: Ag Calibrator: Ֆորմատը՝  6 X 1մլ : Ֆիրմային նշանի, արտադրողի կողմից տրված որակի հսկման միջազգային հավաստագրերի առկայություն՝ ISO 9001, 13485, CE Mark: For In Vitro Diagnostics:</t>
  </si>
  <si>
    <t>Ադրենալինի (էպինեֆրին) որոշման հավաքածու</t>
  </si>
  <si>
    <t>Գումար</t>
  </si>
  <si>
    <t xml:space="preserve">10x1մլ, մակարդման VII գործոնի ակտիվության որոշման թեստ-հավաքածու: Նախատեսված է Helena C4 անալիզատորի համար: Ֆիրմային նշանի, ծագման երկրի սերտիֆիկատի առկայություն։ </t>
  </si>
  <si>
    <t>CompactMAX անալիզատորների խնամքի հավաքածու 1 տարվա համար: Ներառում է՝ խնամքի հավաքածու 6Ա – 1 հատ, խնամքի հավաքածու 12Ա – 1 հատ, վակուում պոմպի խնամքի հավաքածու – 1 հատ, սառեցնող պոմպի խնամքի հավաքածու – 1 հատ, վալկոր պոմպի խնամքի հավաքածու – 1 հատ, նմուշառման Ասեղ Ն1 – 1 հատ, նմուշառման ասեղ Ն2 – 1 հատ, նմուշառման ասեղ Ն3 – 1 հատ, օդի զտիչ – 1 հատ, ջրի զտիչ – 1 հատ, նմուշառման ասեղի ներդիրների հավաքածու – 1 հատ, սառեցնող հեղուկ – 1 հատ։ Օրիգինալ: Ֆորմատ՝ հատ: Նոր, չօգտագործված: Երաշխիքային ժամկետը՝ տեղադրման պահից 12 ամսից ոչ պակաս: Նախատեսված CompactMAX անալիզատորների համար, որոնք կարող են աշխատել միայն օրիգինալ խնամքի հավաքածույով: Պարտադիր պայման է հանդիսանում՝ մասնակիցը պայմանագրի կատարման փուլում ներկայացնում է ապրանքն արտադրողից կամ վերջինիս ներկայացուցչից երաշխիքային նամակ:</t>
  </si>
  <si>
    <t xml:space="preserve">Նախատեսված է Helena C-4 անալիզատորի համար, մակարդուկային եղանակով գայլախտային հակամակարդիչի որոշման (DRVVT Confirm) թեստ-հավաքածու՝ 10x1.0 մլ : Հավաքածուն նախատեսված է 200 թեստի համար: Ֆիրմային նշանի առկայություն: </t>
  </si>
  <si>
    <t>Թրոմբոպլաստին Li-ի որոշման թեստ-հավաքածու՝ նախատեսված Helena C-4 անալիզատորի համար: Ֆորմատ՝ 
8x5մլ, 400 որոշում։ Ֆիրմային նշանի առկայություն:</t>
  </si>
  <si>
    <t>Նախատեսված է Helena C-4 անալիզատորի համար: Մեթոդ՝ խրոմոգեն: Ֆորմատ՝ 200 որոշում: Xa գործոնի սուբստրատ (5x2մլ), Xa գործոն (5 x 2.0 մլ), դիլյուենտ (5 x 3.0 մլ)։ Ֆիրմային նշանի առկայություն:</t>
  </si>
  <si>
    <t>Կյուվետ AggRAM</t>
  </si>
  <si>
    <t>Հատուկ վերլուծական հսկողություն/ Speciality Assayed Control N</t>
  </si>
  <si>
    <t>Կյուվետ մեկտեղանի single cuvettes/
Helena</t>
  </si>
  <si>
    <t>Կյուվետ երկտեղանի Helena/ Double cuvettes/ (2 wells/each)</t>
  </si>
  <si>
    <t>10x1մլ, Speciality assayed control N(SAC-N) նախատեսված  Helena C4 անալիզատորի համար: Ֆիրմային նշանի, ծագման երկրի սերտիֆիկատի առկայություն, որակի, CE կամ համարժեք սերտիֆիկատների առկայություն ։</t>
  </si>
  <si>
    <t>Հատուկ վերլուծական հսկողություն/ Speciality Assayed Control A</t>
  </si>
  <si>
    <t>10x1մլ, Speciality assayed control A(SAC-A) նախատեսված  Helena C4 անալիզատորի համար: Ֆիրմային նշանի, ծագման երկրի սերտիֆիկատի առկայություն, որակի, CE կամ համարժեք սերտիֆիկատների առկայություն:</t>
  </si>
  <si>
    <t>STA Compact Max STA IMMUNODEF XII</t>
  </si>
  <si>
    <t>Կյուվետներ՝ նախատեսված Helena AggRAM կիսաավտոմատ ագրեգոմետրի համար։ 200 հատ մեկ տուփում։ Որակի, CE կամ համարժեք սերտիֆիկատների առկայություն։</t>
  </si>
  <si>
    <t>Կյուվետներ մեկ տեղանի /single/՝ նախատեսված Helena C-4 անալիզատորի համար։ Որակի, CE կամ համարժեք սերտիֆիկատների առկայություն։</t>
  </si>
  <si>
    <t>Կյուվետներ երկտեղանի /double/` նախատեսված Helena C-4 անալիզատորի համար։ Որակի, CE կամ համարժեք սերտիֆիկատների առկայություն։</t>
  </si>
  <si>
    <t>STA Compact Max վերլուծչի համար նախատեսված մակարդման XI գործոնի որոշման ռեագենտ՝ STA DEFICIENT XI ։ Ֆորմատ՝ 6x1մլ: Ֆիրմային նշանի, արտադրողի կողմից տրված որակի հսկման միջազգային հավաստագրերի առկայություն՝ ISO 9001, 13485, CE Mark: For In Vitro Diagnostics:</t>
  </si>
  <si>
    <t>Էպենդորֆներ (Polypropylene micro conical test tube with cap. Eppendorf type.), 1.5 մլ տարողությամբ, ոչ ստերիլ,  
գործարանային փաթեթավորմամբ։ Ֆիրմային նշանի առկայություն։</t>
  </si>
  <si>
    <t>Ակտիվ էմիցիզումաբի կոնցենտրացիայի որոշման թեստի չափաբերման համար կալիբրատոր STA Compact Max</t>
  </si>
  <si>
    <t>ԼԱԲՈՐԱՏՈՐ-ՔԻՄԻԱԿԱՆ ԱԶԴԱՆՅՈՒԹԵՐԻ ԵՎ ՊԱՐԱԳԱՆԵՐԻ ՁԵՌՔԲԵՐՈՒՄ ՆԱԽԱՏԵՍՎԱԾ 2026 ԹՎԱԿԱՆԻ ՀԱՄԱՐ</t>
  </si>
  <si>
    <t>Ակտիվ էմիցիզումաբի կոնցենտրացիայի որոշման թեստի որակի վերահսկման համար ստուգիչ նյութեր STA Compact Max</t>
  </si>
  <si>
    <t>STA Compact Max վերլուծիչի համար նախատեսված / Emicizumab/: Մակարդման ժամանակի չափման միջոցով ակտիվ էմիցիզումաբի կոնցենտրացիայի որոշում։ Ֆորմատ՝ 5 x 1.0 մլ։ Ֆիրմային նշանի առկայություն: Ռեագենտը բացելուց հետո պահպանման պայմանները՝ 2-8°C ջերմաստիճանում: Հանձնելու պահին պիտանիության ժամկետի 1/2, For RUO: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</si>
  <si>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STA Compact Max վերլուծիչի համար նախատեսված / Emicizumab Controls Level 1 and Level 2 /: Մակարդման ժամանակի չափման միջոցով ակտիվ էմիցիզումաբի կոնցենտրացիայի որոշման թեստի որակի վերահսկման համար ստուգիչ նյութեր։ Ֆորմատ՝ 2 x 5 x 1.0 մլ։ Ֆիրմային նշանի առկայություն: Ռեագենտը բացելուց հետո պահպանման պայմանները՝ 2-8°C ջերմաստիճանում: Հանձնելու պահին պիտանիության ժամկետի 1/2, For In Vitro Diagnostics: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</si>
  <si>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STA Compact Max վերլուծչի համար նախատեսված մակարդման XII գործոնի որոշման ռեագենտ՝
STA DEFICIENT XII։ Ֆորմատ՝ 6x1մլ: Ֆիրմային նշանի, արտադրողի կողմից տրված որակի հսկման միջազգային հավաստագրերի առկայություն՝ ISO 9001, 13485, CE Mark: For In Vitro Diagnostics:</t>
  </si>
  <si>
    <t>CPV</t>
  </si>
  <si>
    <t>33691160/846</t>
  </si>
  <si>
    <t>33691160/847</t>
  </si>
  <si>
    <t>33691160/848</t>
  </si>
  <si>
    <t>33691160/849</t>
  </si>
  <si>
    <t>33691160/850</t>
  </si>
  <si>
    <t>33691162/791</t>
  </si>
  <si>
    <t>33691162/792</t>
  </si>
  <si>
    <t>33691162/793</t>
  </si>
  <si>
    <t>33691162/794</t>
  </si>
  <si>
    <t>33691162/795</t>
  </si>
  <si>
    <t>33691162/796</t>
  </si>
  <si>
    <t>33691162/797</t>
  </si>
  <si>
    <t>33691162/798</t>
  </si>
  <si>
    <t>33691162/799</t>
  </si>
  <si>
    <t>33691162/800</t>
  </si>
  <si>
    <t>33691400/741</t>
  </si>
  <si>
    <t>33691400/742</t>
  </si>
  <si>
    <t>33691400/743</t>
  </si>
  <si>
    <t>33691400/744</t>
  </si>
  <si>
    <t>33691400/745</t>
  </si>
  <si>
    <t>33691400/746</t>
  </si>
  <si>
    <t>33691400/747</t>
  </si>
  <si>
    <t>33691400/748</t>
  </si>
  <si>
    <t>33691400/749</t>
  </si>
  <si>
    <t>33691400/750</t>
  </si>
  <si>
    <t>33691400/751</t>
  </si>
  <si>
    <t>33691400/752</t>
  </si>
  <si>
    <t>33691400/753</t>
  </si>
  <si>
    <t>33691400/754</t>
  </si>
  <si>
    <t>33691400/755</t>
  </si>
  <si>
    <t>33691400/756</t>
  </si>
  <si>
    <t>33691400/757</t>
  </si>
  <si>
    <t>33691400/758</t>
  </si>
  <si>
    <t>33691400/759</t>
  </si>
  <si>
    <t>33691400/760</t>
  </si>
  <si>
    <t>33691400/761</t>
  </si>
  <si>
    <t>33691400/762</t>
  </si>
  <si>
    <t>33691400/763</t>
  </si>
  <si>
    <t>33691400/764</t>
  </si>
  <si>
    <t>33691400/765</t>
  </si>
  <si>
    <t>33691400/766</t>
  </si>
  <si>
    <t>33691400/767</t>
  </si>
  <si>
    <t>33691400/768</t>
  </si>
  <si>
    <t>33691400/769</t>
  </si>
  <si>
    <t>33691400/770</t>
  </si>
  <si>
    <t>33691400/771</t>
  </si>
  <si>
    <t>33691400/772</t>
  </si>
  <si>
    <t>33691400/773</t>
  </si>
  <si>
    <t>33691400/774</t>
  </si>
  <si>
    <t>33691400/775</t>
  </si>
  <si>
    <t>33691420/630</t>
  </si>
  <si>
    <t>33691420/631</t>
  </si>
  <si>
    <t>33691420/632</t>
  </si>
  <si>
    <t>33691420/633</t>
  </si>
  <si>
    <t>33691420/634</t>
  </si>
  <si>
    <t>33691420/635</t>
  </si>
  <si>
    <t>33691420/636</t>
  </si>
  <si>
    <t>33691420/637</t>
  </si>
  <si>
    <t>33691420/638</t>
  </si>
  <si>
    <t>33691420/639</t>
  </si>
  <si>
    <t>33691420/640</t>
  </si>
  <si>
    <t>33691420/641</t>
  </si>
  <si>
    <t>33691420/642</t>
  </si>
  <si>
    <t>33691420/643</t>
  </si>
  <si>
    <t>33691420/644</t>
  </si>
  <si>
    <t>33691420/645</t>
  </si>
  <si>
    <t>33691420/646</t>
  </si>
  <si>
    <t>33691420/647</t>
  </si>
  <si>
    <t>33691420/648</t>
  </si>
  <si>
    <t>33691420/649</t>
  </si>
  <si>
    <t>33691420/650</t>
  </si>
  <si>
    <t>33691420/651</t>
  </si>
  <si>
    <t>33691420/652</t>
  </si>
  <si>
    <t>33691420/653</t>
  </si>
  <si>
    <t>33691420/654</t>
  </si>
  <si>
    <t>33691420/655</t>
  </si>
  <si>
    <t>33691420/656</t>
  </si>
  <si>
    <t>33691420/657</t>
  </si>
  <si>
    <t>33691420/658</t>
  </si>
  <si>
    <t>33691420/659</t>
  </si>
  <si>
    <r>
      <t>STA Compact Max Sta CaCL</t>
    </r>
    <r>
      <rPr>
        <sz val="11"/>
        <color theme="1"/>
        <rFont val="GHEA Grapalat"/>
        <family val="3"/>
      </rPr>
      <t>₂</t>
    </r>
    <r>
      <rPr>
        <sz val="10"/>
        <color theme="1"/>
        <rFont val="GHEA Grapalat"/>
        <family val="3"/>
      </rPr>
      <t xml:space="preserve"> 0,01 М</t>
    </r>
  </si>
  <si>
    <r>
      <t xml:space="preserve"> СТА CaCl</t>
    </r>
    <r>
      <rPr>
        <sz val="11"/>
        <color theme="1"/>
        <rFont val="GHEA Grapalat"/>
        <family val="3"/>
      </rPr>
      <t>₂</t>
    </r>
    <r>
      <rPr>
        <sz val="10"/>
        <color theme="1"/>
        <rFont val="GHEA Grapalat"/>
        <family val="3"/>
      </rPr>
      <t xml:space="preserve"> 0,025 М: Предназначен для анализатора STA Compact Max. Формат: 24 x 15 мл. Бренд, наличие международных сертификатов качества, выданных производителем:</t>
    </r>
    <r>
      <rPr>
        <sz val="10"/>
        <rFont val="GHEA Grapalat"/>
        <family val="3"/>
      </rPr>
      <t xml:space="preserve"> ISO 9001, 13485, маркировка CE. Для диагностики in vitro.</t>
    </r>
  </si>
  <si>
    <t xml:space="preserve"> STA Compact Max СТА ОУРЕН КОЛЛЕР</t>
  </si>
  <si>
    <t xml:space="preserve"> STA OWREN KOLLER для анализатора STA Compact Max: Формат: 24 x 15 мл. Бренд, наличие международных сертификатов качества, выданных производителем: ISO 9001, 13485, маркировка CE: для диагностики in vitro.</t>
  </si>
  <si>
    <t xml:space="preserve"> Раствор STA Compact Max STA-Desorb U.</t>
  </si>
  <si>
    <t>Промывочная жидкость STA-Desorb U для анализатора STA Compact Max. Формат: 24 x 15 мл. Бренд, наличие международных сертификатов качества, выданных производителем: ISO 9001, 13485, маркировка CE: для диагностики in vitro.</t>
  </si>
  <si>
    <t xml:space="preserve"> Решение STA Compact Max Cleaner</t>
  </si>
  <si>
    <t>Раствор STA-Cleaner для анализатора STA Compact Max. Формат: 6 x 2500 мл. Бренд, наличие международных сертификатов качества, выданных производителем: ISO 9001, 13485, маркировка CE: для диагностики in vitro.</t>
  </si>
  <si>
    <t xml:space="preserve"> Кюветы STA Compact Max STA</t>
  </si>
  <si>
    <t xml:space="preserve"> Реакционные кюветы для анализатора STA Compact Max. Формат: 6x1000 кювет. Наличие товарного знака, международных сертификатов качества от производителя: ISO 9001,1 3485, CE Mark: For In Vitro Diagnostics.</t>
  </si>
  <si>
    <t xml:space="preserve"> Тестовый набор Sta-NeoPTimal 10/Sta neooptimal 10</t>
  </si>
  <si>
    <t>STA NeoPTimal 10/ для анализатора STA Compact Max: Оригинальный: Метод: определение времени свёртывания на основе измерения вязкости. Формат теста: 1200. Наличие товарного знака, международных сертификатов контроля качества, выданных производителем: ISO 9001, 13485, маркировка CE: для диагностики in vitro.</t>
  </si>
  <si>
    <t xml:space="preserve"> STA Compact Max STA PTT A</t>
  </si>
  <si>
    <t>Анализатор STA Compact Max /STA-PTTA 5/ Тест-набор для определения времени свёртывания крови Sta M.A.T.Zh 5. Метод: определение времени свёртывания крови на основе измерения вязкости. Формат: 1200 тестов. Наличие товарного знака, международных сертификатов качества, выданных производителем: ISO 9001, 13485, маркировка CE: для диагностики in vitro.</t>
  </si>
  <si>
    <t>Реагент для определения фактора свёртывания крови II для анализатора STA Compact Max: STA DEFICIENT II. Формат: 6 x 1 мл: Торговая марка, наличие международных сертификатов качества от производителя: ISO 9001, 13485, маркировка CE: для диагностики in vitro.</t>
  </si>
  <si>
    <t xml:space="preserve"> STA Compact Max STA Factor V</t>
  </si>
  <si>
    <t>Реагент для определения фактора свертывания крови V для анализатора STA Compact Max: STA DEFICIENT V. Формат: 6x1 мл: Торговая марка, наличие международных сертификатов контроля качества, выданных производителем: ISO 9001, 13485, маркировка CE: для диагностики in vitro.</t>
  </si>
  <si>
    <t xml:space="preserve"> STA Compact Max STA Factor VII</t>
  </si>
  <si>
    <t>Реагент для определения фактора свёртывания крови VII для анализатора STA Compact Max: STA DEFICIENT VII. Формат: 6 х 1 мл. Наличие товарного знака, международных сертификатов качества от производителя: ISO 9001, 13485, CE Mark: For In Vitro Diagnostics.</t>
  </si>
  <si>
    <t xml:space="preserve"> STA Compact Max STA Factor VIII</t>
  </si>
  <si>
    <t>Реагент для определения фактора свёртывания крови VIII для анализатора STA Compact Max: STA DEFICIENT VIII. Формат: 6 х 1 мл: Торговая марка, наличие международных сертификатов качества, выданных производителем: ISO 9001,13485, маркировка CE: для диагностики in vitro.</t>
  </si>
  <si>
    <t xml:space="preserve"> STA Compact Max STA Factor IX</t>
  </si>
  <si>
    <t>Реагент для определения фактора свёртывания крови IX для анализатора STA Compact Max: STA DEFICIENT IX. Формат: 6 х 1 мл. Наличие товарного знака, международных сертификатов качества, выданных производителем: ISO 9001, 13485, CE Mark: For In Vitro Diagnostics.</t>
  </si>
  <si>
    <t xml:space="preserve"> STA Compact Max STA Factor X</t>
  </si>
  <si>
    <t>Реагент для определения фактора свёртывания крови X для анализатора STA Compact Max: STA DEFICIENT X. Формат: 6 х 1 мл. Торговая марка, наличие международных сертификатов качества, выданных производителем: ISO 9001, 13485, маркировка CE: для диагностики in vitro.</t>
  </si>
  <si>
    <t>Реагент для определения фактора свёртывания крови XI для анализатора STA Compact Max: STA DEFICIENT XI. Формат выпуска: 6 х 1 мл. Торговая марка, наличие международных сертификатов качества, выданных производителем: ISO 9001, 13485, маркировка CE: для диагностики in vitro.</t>
  </si>
  <si>
    <t>STA Compact Max STA ТРОМБИН 10</t>
  </si>
  <si>
    <t>Реагент для определения времени свёртывания крови для анализатора STA Compact Max: STA THROMBIN 10. Формат: 12х10 мл. Наличие товарного знака, международных сертификатов качества, выданных производителем: ISO 9001,13485, CE Mark: For In Vitro Diagnostics.</t>
  </si>
  <si>
    <t xml:space="preserve"> STA Compact Max STA LIQUID FIB</t>
  </si>
  <si>
    <t>Тест-набор STA для определения фибриногена в жидкой форме для анализатора STA Compact Max /STA-Liquid Fib/. Метод: определение времени свертывания крови на основе измерения вязкости (метод измерения по Клаусу), диапазон измерения 0,9–12 г/л. Формат: 960 тестов. Торговая марка, международные сертификаты качества, выданные производителем: ISO 9001, 13485, маркировка CE: для диагностики in vitro.</t>
  </si>
  <si>
    <t>STA Compact Max STA System Control N+P</t>
  </si>
  <si>
    <t>Системный контроль жидкости для анализатора STA Compact Max, 2 уровня, 12x2x1 мл. Системный контроль коагуляции N+P(PT,APTT,FIBRINOGEN,TROMBIN TIME, Factors` (II,V,VII,VII,IX,X,XI,XII) ингибиторы AT,PC,PS. Торговая марка, наличие международных сертификатов контроля качества, выданных производителем: ISO 9001, 13485, маркировка CE: для диагностики in vitro.</t>
  </si>
  <si>
    <t>Калибратор STA Compact Max STA Uni</t>
  </si>
  <si>
    <t>STA UNICALIBRATOR 6x1 мл для анализатора STA Compact Max. Бренд, наличие международных сертификатов качества, выданных производителем: ISO 9001, 13485, маркировка CE: для диагностики in vitro.</t>
  </si>
  <si>
    <t>STA Compact Max STA LIATEST VWF</t>
  </si>
  <si>
    <t>Реагент для количественного определения фактора Виллебранда /STA LIATEST VWF для анализатора STA Compact Max: Формат: 4x5 мл. Наличие товарного знака, международных сертификатов качества, выданных производителем: ISO 9001, 13485, CE Mark: For In Vitro Diagnostics.</t>
  </si>
  <si>
    <t>Калибратор STA Compact Max VWF:Ag</t>
  </si>
  <si>
    <t>VWF: Калибратор Ag для анализатора STA Compact Max: Формат: 6 X 1 мл: Торговая марка, наличие международных сертификатов контроля качества, выданных производителем: ISO 9001, 13485, маркировка CE: для диагностики in vitro.</t>
  </si>
  <si>
    <t>Разработан для анализатора STA Compact Max /STA LIATEST CONTROL N+P/: Формат: 12x2x1 мл. Бренд, наличие международных сертификатов контроля качества, выданных производителем: ISO 9001, 13485, маркировка CE: для диагностики in vitro.</t>
  </si>
  <si>
    <t xml:space="preserve"> STA Compact Max жидкостное охлаждение гликолем</t>
  </si>
  <si>
    <t>Охлаждающая жидкость для анализатора STA Compact Max. Бренд, наличие международных сертификатов качества от производителя: ISO 9001, 13485, маркировка CE: для диагностики in vitro.</t>
  </si>
  <si>
    <t>STA-LIATEST D-DI PLUS/Тест-набор для определения D-димера</t>
  </si>
  <si>
    <t>Тест-набор для определения Д-димера /STA-LIATEST® D-DI PLUS/ для анализатора STA Compact Max. Формат: буфер 6x5 мл, латекс: 6x6 мл, 240 тестов. Метод исследования: иммунотурбидиметрия. Наличие товарного знака, международных сертификатов качества, выданных производителем: ISO 9001, 13485, CE Mark: For In Vitro Diagnostics.</t>
  </si>
  <si>
    <t>СТА Стахром-АТ III Антитромбин</t>
  </si>
  <si>
    <t>Тест-набор для определения антитромбина III для анализатора STA Compact Max /STA Stachrom-AT III Antithrombin/. Формат: 120 тестов. Метод исследования: колориметрический. Наличие товарного знака, международных сертификатов качества, выданных производителем: ISO 9001, 13485, CE Mark: For In Vitro Diagnostics.</t>
  </si>
  <si>
    <t>STA-STACLOT БЕЛОК S</t>
  </si>
  <si>
    <t>Тест-набор STA-STACLOT PROTEIN S для анализатора STA Compact Max. Формат: 40 тестов. Бренд, наличие международных сертификатов качества, выданных производителем: ISO 9001, 13485, маркировка CE: для диагностики in vitro.</t>
  </si>
  <si>
    <t>STA - Стахром Белок C</t>
  </si>
  <si>
    <t>Тест-набор для определения протеина С STA® - Stachrom для анализатора STA Compact Max. Формат: 180 тестов. Метод исследования: хромогенный. Наличие товарного знака, международных сертификатов качества, выданных производителем: ISO 9001, 13485, CE Mark: For In Vitro Diagnostics.</t>
  </si>
  <si>
    <t xml:space="preserve"> K-анализ фактора XIII</t>
  </si>
  <si>
    <t>Тест-набор для анализатора STA Compact Max / K-Assay Factor XIII / для определения фактора 13. Формат: 2 x 9,5 мл (буфер) и 1 x 6 мл (реагент антител). Метод: определение фактора 13 турбидиметрическим методом. Наличие товарного знака, международных сертификатов качества, выданных производителем: ISO 9001, 13485, маркировка CE: для диагностики in vitro.</t>
  </si>
  <si>
    <t xml:space="preserve"> Калибратор фактора XIII для анализа K</t>
  </si>
  <si>
    <t>Калибратор фактора XIII K-Assay для анализатора STA Compact Max: Форма выпуска: лиофилизированный калибратор фактора XIII человека 5 x 1 мл и разбавитель для калибратора фактора XIII 1 x 40 мл. Торговая марка, наличие международных сертификатов качества, выданных производителем: ISO 9001, 13485, маркировка CE: для диагностики in vitro.</t>
  </si>
  <si>
    <t>Уровень контроля коагуляции K-Assay 1 и 2</t>
  </si>
  <si>
    <t>Разработан для анализатора STA Compact Max / K-Assay Coagulation Control level 1 и 2 /. Формат: 5 x 2 x 0,5 мл. Бренд, наличие международных сертификатов качества, выданных производителем: ISO 9001, 13485, маркировка CE: для диагностики in vitro.</t>
  </si>
  <si>
    <t xml:space="preserve"> Галогенная лампа STA Compact Max</t>
  </si>
  <si>
    <t>Галогенная лампа для анализатора STA Compact Max. Бренд, наличие международных сертификатов качества, выданных производителем: ISO 9001, 13485, маркировка CE: для диагностики in vitro.</t>
  </si>
  <si>
    <t>Игла STA Compact Max № 1 для прокалывания колпачков V.3</t>
  </si>
  <si>
    <t>Игла № 1 для анализатора STA Compact Max. Бренд, наличие международных сертификатов качества, выданных производителем: ISO 9001, 13485, маркировка CE: для диагностики in vitro.</t>
  </si>
  <si>
    <t>Игла STA Compact Max № 2</t>
  </si>
  <si>
    <t>Игла № 2 для анализатора STA Compact Max. Бренд, наличие международных сертификатов качества, выданных производителем: ISO 9001, 13485, маркировка CE: для диагностики in vitro.</t>
  </si>
  <si>
    <t>Игла STA Compact Max № 3</t>
  </si>
  <si>
    <t>Игла № 3 для анализатора STA Compact Max. Наличие фирменного знака, международных сертификатов качества от производителя: ISO 9001, 13485, маркировка CE: для диагностики in vitro.</t>
  </si>
  <si>
    <t xml:space="preserve"> STA-Coag Control N+P</t>
  </si>
  <si>
    <t xml:space="preserve"> Контроли для анализатора STA Compact Max: STA Coag Contol N+P, 2 уровня, 12 x 2 x 1 мл (ПВ, АЧТВ, ФИБРИНОГЕН, ТРОМБИНОВОЕ ВРЕМЯ, АНТИТРОМБИН). Торговая марка, наличие международных сертификатов качества, выданных производителем: ISO 9001, 13485, маркировка CE: для диагностики in vitro.</t>
  </si>
  <si>
    <t xml:space="preserve"> STA Compact Max STA Microcups</t>
  </si>
  <si>
    <t>/STA-Microcups/ для анализатора STA Compact Max. Формат: 100 шт./упаковка. Бренд, наличие международных сертификатов качества, выданных производителем: ISO 9001, 13485, маркировка CE: для диагностики in vitro.</t>
  </si>
  <si>
    <t xml:space="preserve"> Тефлоновые наконечники STA Compact Max для уплотнительных колец шприца</t>
  </si>
  <si>
    <t>Тефлоновые наконечники для уплотнительных колец шприцев анализатора STA Compact Max. Бренд, наличие международных сертификатов качества, выданных производителем: ISO 9001, 13485, маркировка CE: для диагностики in vitro.</t>
  </si>
  <si>
    <t>Воздушный фильтр STA Compact Max</t>
  </si>
  <si>
    <t>Воздушный фильтр для анализатора STA Compact Max. Бренд, наличие международных сертификатов качества, выданных производителем: ISO 9001, 13485, маркировка CE: для диагностики in vitro.</t>
  </si>
  <si>
    <t>Фотометрический воздушный фильтр STA Compact Max</t>
  </si>
  <si>
    <t>Фотометрический воздушный фильтр для анализатора STA Compact Max. Бренд, наличие международных сертификатов качества, выданных производителем: ISO 9001, 13485, маркировка CE: для диагностики in vitro.</t>
  </si>
  <si>
    <t>СТЕК ПРЕСТ 5</t>
  </si>
  <si>
    <t>Реагент для определения фактора свёртывания крови XI для анализатора STA Compact Max: STA CK prest для STA IMMUNODEF XI, формат: 6x5 мл. Наличие товарного знака, международных сертификатов качества, выданных производителем: ISO 9001, 13485, CE Mark: For In Vitro Diagnostics.</t>
  </si>
  <si>
    <t xml:space="preserve"> Перемешивающий стержень</t>
  </si>
  <si>
    <t>STA CK prest- для анализатора STA Compact Max. Магнитная мешалка 3,2x12,7 мм, красная. Фирменное наименование, наличие международных сертификатов качества, выданных производителем: ISO 9001, 13485, маркировка CE: для диагностики in vitro.</t>
  </si>
  <si>
    <t>Пластиковые пробирки Compact MAX/Satellite MAX для обеспечения стабильности материалов для коагулограммы. Предназначены для установки во флаконы объёмом 8–15 мл. Одноразовые. Формат поставки: 100 шт. в упаковке. Фирменные.</t>
  </si>
  <si>
    <t>МИНИ-РЕДУКТОР Compact MAX</t>
  </si>
  <si>
    <t>Пластиковые пробирки Compact MAX/Satellite MAX для обеспечения стабильности материалов для коагулограммы. Предназначены для установки во флаконы объёмом 4–6 мл. Одноразовые. Формат поставки: 100 шт. в упаковке. Фирменные.</t>
  </si>
  <si>
    <t>Эппендорфы 1,5 мл</t>
  </si>
  <si>
    <t>Эппендорфы (микроконические пробирки из полипропилена с крышкой, тип Эппендорф), объёмом 1,5 мл, нестерильные, в заводской упаковке. Фирменные.</t>
  </si>
  <si>
    <t>Магнитный захват Compact MAX</t>
  </si>
  <si>
    <t>Магнитный захват Compact MAX/ Satellite MAX/ Start 4/ Start MAX. Пластиковая палочка с магнитным наконечником, предназначена для извлечения металлических шариков. Формат: 1 шт. Брендированный.</t>
  </si>
  <si>
    <t>Реагент для определения фактора свёртывания крови XII для анализатора STA Compact Max: STA DEFICIENT XII. Формат: 6 х 1 мл. Торговая марка, наличие международных сертификатов качества, выданных производителем: ISO 9001, 13485, маркировка CE: для диагностики in vitro.</t>
  </si>
  <si>
    <t>Калибратор STA Compact Max для калибровки теста на определение концентрации активного вещества эмицизумаба</t>
  </si>
  <si>
    <t>Для анализатора STA Compact Max /Эмицизумаб/: Определение активной концентрации эмицизумаба путем измерения времени свертывания. Формат: 5 x 1,0 мл. Наличие товарного знака. Условия хранения после вскрытия реагента: при температуре 2-8°C. Срок годности составляет 1/2 от срока годности на момент поставки. Для RUO: Поставщик должен иметь специалистов, лицензированных компанией-производителем, которые обеспечат решение проблем с приобретенным товаром в установленном порядке, в соответствии с рекомендациями компании-производителя.</t>
  </si>
  <si>
    <t>Контрольные материалы для контроля качества теста по определению концентрации активного вещества эмицизумаба STA Compact Max</t>
  </si>
  <si>
    <t>Для анализатора STA Compact Max /контроли эмицизумаба уровня 1 и уровня 2/: контрольные материалы для контроля качества теста на определение концентрации активного эмицизумаба путем измерения времени свертывания. Формат: 2 x 5 x 1,0 мл. Наличие товарного знака. Условия хранения после вскрытия реагента: при температуре 2-8°C. 1/2 срока годности на момент поставки. Для диагностики in vitro: поставщик должен иметь специалистов, лицензированных производителем, которые обеспечат разрешение проблем с приобретенным товаром в соответствии с установленной процедурой, в соответствии с рекомендациями производителя.</t>
  </si>
  <si>
    <t>Ежегодное обслуживание</t>
  </si>
  <si>
    <t>Комплект для ухода за анализатором CompactMAX на 1 год. Включает: комплект для ухода 6А – 1 шт., комплект для ухода 12А – 1 шт., комплект для ухода за вакуумным насосом – 1 шт., комплект для ухода за охлаждающим насосом – 1 шт., комплект для ухода за насосом Valcor – 1 шт., игла для отбора проб N1 – 1 шт., игла для отбора проб N2 – 1 шт., игла для отбора проб N3 – 1 шт., воздушный фильтр – 1 шт., фильтр для воды – 1 шт., комплект вставок для иглы для отбора проб – 1 шт., охлаждающая жидкость – 1 шт. Оригинал: Формат: шт. Новый, неиспользованный. Гарантийный срок: не менее 12 месяцев с момента установки. Предназначен для анализаторов CompactMAX, которые могут работать только с оригинальным комплектом. Обязательным условием является предоставление участником гарантийного письма от производителя или его представителя на этапе заключения договора.</t>
  </si>
  <si>
    <t>Реагент для подтверждения наличия волчаночного антикоагулянта (лиофилизированный)</t>
  </si>
  <si>
    <t>Разработан для анализатора Helena C-4, тест-набор для определения волчаночного антикоагулянта коагуляционным методом (DRVVT Confirm): 10x1,0 мл. Набор рассчитан на 200 исследований. Наличие товарного знака.</t>
  </si>
  <si>
    <t xml:space="preserve"> Реагент для определения волчаночного антикоагулянта (лиофилизированный)</t>
  </si>
  <si>
    <t>Разработан для анализатора Helena C-4, для метода коагуляции волчаночного антикоагулянта.Тест-набор DRVVT SCREEN 10 x 2,0 мл. Рассчитан на 400 тестов. Торговая марка доступна.</t>
  </si>
  <si>
    <t xml:space="preserve"> Тромбопластин</t>
  </si>
  <si>
    <t>Тест-набор для определения тромбопластина Li для анализатора Helena C-4. Формат: 8 х 5 мл, 400 определений. Фирменный.</t>
  </si>
  <si>
    <t xml:space="preserve"> Клаус фибриноген 100</t>
  </si>
  <si>
    <t>Разработан для анализатора Helena C-4. Формат: 5 x 2 мл реагента тромбина, 2 x 1 мл калибратора фибриногена, 2 x 25 мл буфера Оурена, (2 x 5,0 мл) суспензия каолина 0,5 г/л (жидкая). 200 определений. Наличие бренда.</t>
  </si>
  <si>
    <t>D-димер</t>
  </si>
  <si>
    <t>Разработан для анализатора Helena C-4. Метод: латексная агглютинация. Формат: 120 определений: латексный реагент D-димера (2 x 3,0 мл), реакционный буфер D-димера (2 x 7,0 мл), разбавитель D-димера (1 x 7,0 мл), калибратор D-димера (1 x 1,0 мл). Фирменное наименование.</t>
  </si>
  <si>
    <t>Антитромбин 3</t>
  </si>
  <si>
    <t>Разработано для анализатора Helena C-4. Метод: хромогенный. Формат: 200 определений. Субстрат фактора Xa (5 x 2 мл), фактор Xa (5 x 2,0 мл), разбавитель (5 x 3,0 мл). Доступно торговое название.</t>
  </si>
  <si>
    <t>Калибровочная плазма</t>
  </si>
  <si>
    <t>Разработано для анализатора Helena C-4. Формат: 10 x 1 мл. (Многомерный анализ, калибровочная плазма нормального пула (лиофилизированная)). Торговая марка, сертификат происхождения.</t>
  </si>
  <si>
    <t>Активированное частичное тромбопластиновое время</t>
  </si>
  <si>
    <t>(10 x 10,0 мл) Активированное частичное тромбопластиновое время (АЧТВ) (жидкость), (10 x 10,0 мл) Раствор хлорида кальция 0,025 М (жидкость), нечувствительный к гепарину и слабочувствительный к волчаночным антикоагулянтам, предназначен для анализатора Helena C-4. Наличие товарного знака, наличие сертификата страны происхождения.</t>
  </si>
  <si>
    <t>Специализированное сбалансированное управление</t>
  </si>
  <si>
    <t>10 x 1 мл, специальный контрольный образец N (SAC-N) для анализатора Helena C4. Торговая марка, сертификат происхождения.</t>
  </si>
  <si>
    <t>10 x 1 мл, специальный контрольный образец A (SAC-A) для анализатора Helena C4. Торговая марка, сертификат происхождения.</t>
  </si>
  <si>
    <t xml:space="preserve"> Тромбиновое время</t>
  </si>
  <si>
    <t>10 x 2 мл, предназначен для анализатора Helena C4. Определение времени свёртывания. Наличие товарного знака, сертификата страны происхождения.</t>
  </si>
  <si>
    <t>Белок С</t>
  </si>
  <si>
    <t>Разработано для анализатора Helena C-4. Метод: хромогенный. Формат: 480 определений. 6 x 2 мл субстрата протеина С, 6 x 2,0 мл активатора протеина С, 3 x 5,0 мл разбавителя протеина С. Наличие товарного знака, сертификата страны происхождения.</t>
  </si>
  <si>
    <t>Набор для определения активности фактора свертывания крови II</t>
  </si>
  <si>
    <t>10x1 мл, тест-набор для определения активности фактора свёртывания крови II. Предназначен для Helena C4. Наличие товарного знака, сертификата страны происхождения.</t>
  </si>
  <si>
    <t>Набор для определения активности фактора свертывания крови V</t>
  </si>
  <si>
    <t>10x1мл, тест-набор для определения активности фактора свёртывания крови V. Предназначен для Helena C4. Наличие товарного знака, сертификата страны происхождения.</t>
  </si>
  <si>
    <t>Набор для определения активности фактора свертывания крови VII</t>
  </si>
  <si>
    <t xml:space="preserve"> Тест-набор для определения активности VII фактора свёртывания крови, 10 шт. по 1 мл. Предназначен для анализатора Helena C4. Наличие товарного знака, сертификата страны происхождения.</t>
  </si>
  <si>
    <t>Набор для определения активности фактора свертывания крови VIII</t>
  </si>
  <si>
    <t>10x1 мл, тест-набор для определения активности фактора свёртывания крови VIII. Предназначен для Helena C4. Наличие товарного знака, сертификата страны происхождения.</t>
  </si>
  <si>
    <t>Набор для определения активности фактора свертывания крови IX</t>
  </si>
  <si>
    <t>10x1 мл, тест-набор для определения активности фактора свёртывания крови IX. Предназначен для Helena C4. Наличие товарного знака, сертификата страны происхождения.</t>
  </si>
  <si>
    <t>Набор для определения активности фактора свертывания крови X</t>
  </si>
  <si>
    <t>10x1 мл. Тест-набор для определения активности фактора свёртывания крови X, предназначенный для анализатора Helena C4. Наличие товарного знака, сертификата страны происхождения.</t>
  </si>
  <si>
    <t>Набор для определения активности фактора свертывания крови XI</t>
  </si>
  <si>
    <t xml:space="preserve"> 10x1 мл, тест-набор для определения активности фактора свёртывания крови XI. Предназначен для Helena C4. Наличие товарного знака, сертификата страны происхождения.</t>
  </si>
  <si>
    <t>Набор для измерения тромбоцитов</t>
  </si>
  <si>
    <t xml:space="preserve"> Предназначен для калибровки анализатора Helena Aggram при длине волны 650 нм. Раствор №1 (1×7,0 мл), раствор №2 (1×3,0 мл). Наличие товарного знака, сертификата страны происхождения.</t>
  </si>
  <si>
    <t>Набор для определения ристоцетина</t>
  </si>
  <si>
    <t>Набор для определения ристоцетина (10 x 0,5 мл) для анализатора Helena Aggram. Торговая марка, сертификат происхождения.</t>
  </si>
  <si>
    <t>Набор кофактора ристоцетина</t>
  </si>
  <si>
    <t xml:space="preserve"> Разработано для Хелены Агграм. Содержит 4 x 5 мл лиофилизированных тромбоцитов, 2 x 1,5 мл лиофилизированного раствора ристоцетина 10 мг/мл, 2 x 1 мл калибровочной плазмы (лиофилизированной), 2 x 0,5 мл аномального контроля кофактора ристоцетина, 1 x 35 мл раствора трибуффера. Торговая марка, сертификат происхождения.</t>
  </si>
  <si>
    <t>Набор для определения аденозиндифосфата</t>
  </si>
  <si>
    <t>Разработано для анализатора Helena Aggram: 2 x 1,0 мл аденозиндифосфата (АДФ) 200 мкМ (лиофилизированного). Торговая марка, сертификат происхождения.</t>
  </si>
  <si>
    <t>Набор для определения арахидоновой кислоты</t>
  </si>
  <si>
    <t xml:space="preserve"> 2 мл лиофилизированной арахидоновой кислоты 5 мг/мл, предназначенной для анализатора Helena Aggram. Наличие товарного знака, сертификата страны происхождения.</t>
  </si>
  <si>
    <t>Набор для определения коллагена</t>
  </si>
  <si>
    <t xml:space="preserve"> 2 мл коллагеновой жидкости 100 мкг/мл, предназначенной для анализатора Helena Aggram. Наличие товарного знака, сертификат страны происхождения.</t>
  </si>
  <si>
    <t>Набор для определения адреналина (эпинефрина)</t>
  </si>
  <si>
    <t xml:space="preserve"> 2 мл лиофилизированного адреналина 3 мМ, предназначенного для анализатора Helena Aggram. Наличие товарного знака, сертификата страны происхождения.</t>
  </si>
  <si>
    <t>Кювета AggRAM</t>
  </si>
  <si>
    <t>Кюветы для полуавтоматического агрегометра Helena AggRAM. 200 штук в коробке. Наличие сертификатов качества, CE или эквивалентных.</t>
  </si>
  <si>
    <t>Одинарные кюветы/ Елена</t>
  </si>
  <si>
    <t>Одноместные кюветы для анализатора Helena C-4. Наличие сертификатов качества, CE или эквивалентных.</t>
  </si>
  <si>
    <t>Двойные кюветы Helena/ Двойные кюветы/ (2 лунки/каждая)</t>
  </si>
  <si>
    <t>Двойные кюветы для анализатора Helena C-4. Наличие сертификатов качества, CE или эквивалентных.</t>
  </si>
  <si>
    <t>Специальный пробирный контроль N</t>
  </si>
  <si>
    <t>10 x 1 мл, специальный контрольный образец N (SAC-N) для анализатора Helena C4. Сертификаты торговой марки, страны происхождения, качества, CE или эквивалент.</t>
  </si>
  <si>
    <t>Специальный пробирный контроль А</t>
  </si>
  <si>
    <t>10 x 1 мл, специальный контрольный образец A (SAC-A) для анализатора Helena C4. Сертификаты торговой марки, страны происхождения, качества, CE или эквивалент.</t>
  </si>
  <si>
    <t>Тест-набор для определения растворимых фибрин-мономерных комплексов</t>
  </si>
  <si>
    <t>Тест-набор для определения растворимых фибрин-мономерных комплексов в плазме крови, 100 определений. Торговая марка, сертификат происхождения.</t>
  </si>
  <si>
    <t>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2026 թվականի դեկտեմբերի 30-ը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Մինչև տվյալ տարվա դեկտեմբերի 30-ը ընկած ժամանակահատվածում գնորդի կողմից ըստ պայմանագրի և համաձայնագրի  չպատվիրված ապրանքացանկի մասով գործում է օրենքի 37-րդ հոդվածի 2-րդ կետը։</t>
  </si>
  <si>
    <t>Սույն հավելվածում նշված ապրանքները պայմանագրի կատարման փուլում Գնորդին հանձնելու պահին պետք է ունենան որակի սերտիֆիկատ, եթե դա կիրառելի է տվյալ ապրանքի համար:
Պայմանագրով նախատեսված դեպքում Վաճառողը Գնորդին ներկայացնում է նաև ապրանքն արտադրողից կամ վերջինիս ներկայացուցչից երաշխիքային նամակի կամ համապատասխանության սերտիֆիկատ:</t>
  </si>
  <si>
    <t>Ապրանքը մատակարարման պահին պետք է ունենա ընդհանուր պիտանելիության ժամկետի առնվազն 1/2 -ի առկայություն, եթե տեխնիկական բնութագրով այլ բան նախատեսված չէ։
Ապրանքը պետք է լինի չօգտագործված: Գործարանային փաթեթավորումը  պարտադրիր է:
Ապրանքի տեղափոխումը և բեռնաթափումը մինչև Պատվիրատուի դեղատուն իրականացնում է մատակարարը։</t>
  </si>
  <si>
    <t>ЗАКУПКА ЛАБОРАТОРНО-ХИМИЧЕСКИХ ПРЕПАРАТОВ ЗАПЛАНИРОВАНА НА 2026 ГОД</t>
  </si>
  <si>
    <t>Наименование</t>
  </si>
  <si>
    <t>Технические характеристики</t>
  </si>
  <si>
    <t>Количество</t>
  </si>
  <si>
    <t>Ед. измерения</t>
  </si>
  <si>
    <t>Цена покупки единицы</t>
  </si>
  <si>
    <t>Общая цена покупки</t>
  </si>
  <si>
    <t>шт.</t>
  </si>
  <si>
    <t>набор</t>
  </si>
  <si>
    <t>Условия поставки: Поставка Товара(ов) осуществляется Продавцом, в случае если финансовые средства предусмотрены после заключения настоящего Договора, с даты вступления в силу заключенного между сторонами договора по 30 декабря 2026 года каждый раз в течение 3 рабочих дней с момента получения от Покупателя заказа на поставку Товара(ов), соответствующего количеству заказанного Покупателем Товара(ов), при этом срок поставки на первом этапе составляет 20 календарных дней. Заказ на поставку Товара(ов) размещается Покупателем Продавцу в устной или письменной форме (в том числе путем направления заказа с адреса электронной почты Покупателя на адрес электронной почты Продавца). Пункт 2 статьи 37 Закона применяется к перечню товаров, не заказанных Покупателем в соответствии с договором и соглашением в период до 30 декабря данного года.</t>
  </si>
  <si>
    <t>Товары, указанные в настоящем Приложении, должны иметь сертификат качества на момент поставки Покупателю в период исполнения Договора, если это применимо к данному Товару.
Если это предусмотрено Договором, Продавец также обязан предоставить Покупателю гарантийное письмо или сертификат соответствия от производителя Товара или его представителя.</t>
  </si>
  <si>
    <t>Срок годности товара должен быть не менее 1/2 от общего срока годности на момент поставки, если иное не указано в технических характеристиках.
Товар должен быть неиспользованным. Наличие заводской упаковки обязательно.
Поставщик осуществляет транспортировку и разгрузку товара в аптеке Заказчика.</t>
  </si>
  <si>
    <t>Սարաբնույթ մեկնաբանման դեպքում հիմք ընդունել հայերեն տարբերակը</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</si>
</sst>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0"/>
      <name val="Arial"/>
      <family val="2"/>
      <charset val="204"/>
    </font>
    <font>
      <sz val="10"/>
      <color theme="1"/>
      <name val="GHEA Grapalat"/>
      <family val="3"/>
    </font>
    <font>
      <b/>
      <sz val="10"/>
      <name val="GHEA Grapalat"/>
      <family val="3"/>
    </font>
    <font>
      <sz val="10"/>
      <name val="GHEA Grapalat"/>
      <family val="3"/>
    </font>
    <font>
      <sz val="10"/>
      <color rgb="FF000000"/>
      <name val="GHEA Grapalat"/>
      <family val="3"/>
    </font>
    <font>
      <sz val="10"/>
      <color indexed="8"/>
      <name val="GHEA Grapalat"/>
      <family val="3"/>
    </font>
    <font>
      <sz val="10"/>
      <color indexed="10"/>
      <name val="GHEA Grapalat"/>
      <family val="3"/>
    </font>
    <font>
      <sz val="11"/>
      <color theme="1"/>
      <name val="GHEA Grapalat"/>
      <family val="3"/>
    </font>
    <font>
      <sz val="10"/>
      <name val="Arial"/>
      <family val="2"/>
    </font>
    <font>
      <sz val="11"/>
      <color theme="1"/>
      <name val="Calibri"/>
      <family val="2"/>
      <charset val="238"/>
      <scheme val="minor"/>
    </font>
    <font>
      <sz val="7"/>
      <name val="Arial"/>
    </font>
    <font>
      <b/>
      <sz val="10"/>
      <color theme="1"/>
      <name val="GHEA Grapalat"/>
      <family val="3"/>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auto="1"/>
      </left>
      <right style="thin">
        <color auto="1"/>
      </right>
      <top/>
      <bottom style="thin">
        <color auto="1"/>
      </bottom>
      <diagonal/>
    </border>
    <border>
      <left/>
      <right style="thin">
        <color auto="1"/>
      </right>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7">
    <xf numFmtId="0" fontId="0" fillId="0" borderId="0"/>
    <xf numFmtId="0" fontId="1" fillId="0" borderId="0"/>
    <xf numFmtId="0" fontId="1" fillId="0" borderId="0"/>
    <xf numFmtId="0" fontId="1" fillId="0" borderId="0"/>
    <xf numFmtId="0" fontId="9" fillId="0" borderId="0"/>
    <xf numFmtId="0" fontId="9" fillId="0" borderId="0"/>
    <xf numFmtId="0" fontId="10" fillId="0" borderId="0"/>
  </cellStyleXfs>
  <cellXfs count="36">
    <xf numFmtId="0" fontId="0" fillId="0" borderId="0" xfId="0"/>
    <xf numFmtId="0" fontId="2" fillId="0" borderId="1" xfId="0" applyFont="1" applyBorder="1" applyAlignment="1">
      <alignment horizontal="center" vertical="center"/>
    </xf>
    <xf numFmtId="0" fontId="2" fillId="2" borderId="1" xfId="0" applyFont="1" applyFill="1" applyBorder="1" applyAlignment="1">
      <alignment horizontal="center" vertical="center"/>
    </xf>
    <xf numFmtId="0" fontId="2" fillId="0" borderId="2" xfId="0" applyFont="1" applyBorder="1" applyAlignment="1">
      <alignment horizontal="center" vertical="center"/>
    </xf>
    <xf numFmtId="0" fontId="3" fillId="0" borderId="3" xfId="0" applyFont="1" applyBorder="1" applyAlignment="1">
      <alignment horizontal="center" vertical="center" wrapText="1"/>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4" fillId="0" borderId="0" xfId="0" applyFont="1"/>
    <xf numFmtId="0" fontId="4" fillId="0" borderId="0" xfId="0" applyFont="1" applyAlignment="1">
      <alignment horizontal="left"/>
    </xf>
    <xf numFmtId="0" fontId="4" fillId="0" borderId="0" xfId="0" applyFont="1" applyAlignment="1">
      <alignment horizontal="right"/>
    </xf>
    <xf numFmtId="0" fontId="3" fillId="0" borderId="1" xfId="0" applyFont="1" applyBorder="1" applyAlignment="1">
      <alignment horizontal="center" vertical="center"/>
    </xf>
    <xf numFmtId="0" fontId="3" fillId="0" borderId="0" xfId="0" applyFont="1"/>
    <xf numFmtId="0" fontId="2" fillId="2"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2" fillId="2" borderId="6" xfId="0" applyFont="1" applyFill="1" applyBorder="1" applyAlignment="1">
      <alignment horizontal="center" vertical="center" wrapText="1"/>
    </xf>
    <xf numFmtId="0" fontId="4" fillId="2" borderId="7" xfId="3" applyFont="1" applyFill="1" applyBorder="1" applyAlignment="1">
      <alignment vertical="center" wrapText="1"/>
    </xf>
    <xf numFmtId="0" fontId="4" fillId="2" borderId="1" xfId="3"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7" xfId="0" applyFont="1" applyFill="1" applyBorder="1" applyAlignment="1">
      <alignment vertical="center" wrapText="1"/>
    </xf>
    <xf numFmtId="0" fontId="4" fillId="2" borderId="1" xfId="0" applyFont="1" applyFill="1" applyBorder="1" applyAlignment="1">
      <alignment vertical="center" wrapText="1"/>
    </xf>
    <xf numFmtId="0" fontId="4" fillId="0" borderId="0" xfId="0" applyFont="1" applyAlignment="1">
      <alignment horizontal="center" vertical="center"/>
    </xf>
    <xf numFmtId="0" fontId="2" fillId="2" borderId="7" xfId="0" applyFont="1" applyFill="1" applyBorder="1" applyAlignment="1">
      <alignment horizontal="center" vertical="center"/>
    </xf>
    <xf numFmtId="0" fontId="4" fillId="2" borderId="1" xfId="0" applyFont="1" applyFill="1" applyBorder="1" applyAlignment="1">
      <alignment horizontal="left" vertical="center" wrapText="1"/>
    </xf>
    <xf numFmtId="0" fontId="3" fillId="0" borderId="3" xfId="0" applyFont="1" applyBorder="1" applyAlignment="1">
      <alignment horizontal="center" vertical="center"/>
    </xf>
    <xf numFmtId="0" fontId="11" fillId="0" borderId="8" xfId="0" applyFont="1" applyBorder="1" applyAlignment="1">
      <alignment horizontal="center" vertical="center" wrapText="1"/>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3" fillId="2" borderId="1" xfId="0" applyFont="1" applyFill="1" applyBorder="1" applyAlignment="1">
      <alignment horizontal="left" vertical="center" wrapText="1"/>
    </xf>
  </cellXfs>
  <cellStyles count="7">
    <cellStyle name="Normal" xfId="0" builtinId="0"/>
    <cellStyle name="Normal 2" xfId="4" xr:uid="{00000000-0005-0000-0000-000000000000}"/>
    <cellStyle name="Normal 2 3" xfId="5" xr:uid="{00000000-0005-0000-0000-000001000000}"/>
    <cellStyle name="Normal 3" xfId="2" xr:uid="{00000000-0005-0000-0000-000002000000}"/>
    <cellStyle name="Normal 4" xfId="6" xr:uid="{00000000-0005-0000-0000-000003000000}"/>
    <cellStyle name="Обычный 2 3" xfId="1" xr:uid="{00000000-0005-0000-0000-000005000000}"/>
    <cellStyle name="Обычный 3 2" xfId="3"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1247775</xdr:colOff>
      <xdr:row>31</xdr:row>
      <xdr:rowOff>0</xdr:rowOff>
    </xdr:from>
    <xdr:to>
      <xdr:col>3</xdr:col>
      <xdr:colOff>1247775</xdr:colOff>
      <xdr:row>31</xdr:row>
      <xdr:rowOff>0</xdr:rowOff>
    </xdr:to>
    <xdr:pic>
      <xdr:nvPicPr>
        <xdr:cNvPr id="2" name="Picture 1" descr="lstTable.png">
          <a:extLst>
            <a:ext uri="{FF2B5EF4-FFF2-40B4-BE49-F238E27FC236}">
              <a16:creationId xmlns:a16="http://schemas.microsoft.com/office/drawing/2014/main" id="{8EC40B9F-B9E8-4C72-898E-60955150F9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366674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31</xdr:row>
      <xdr:rowOff>0</xdr:rowOff>
    </xdr:from>
    <xdr:to>
      <xdr:col>3</xdr:col>
      <xdr:colOff>1247775</xdr:colOff>
      <xdr:row>31</xdr:row>
      <xdr:rowOff>0</xdr:rowOff>
    </xdr:to>
    <xdr:pic>
      <xdr:nvPicPr>
        <xdr:cNvPr id="3" name="Picture 1" descr="lstTable.png">
          <a:extLst>
            <a:ext uri="{FF2B5EF4-FFF2-40B4-BE49-F238E27FC236}">
              <a16:creationId xmlns:a16="http://schemas.microsoft.com/office/drawing/2014/main" id="{CC20DF36-DB3C-4E1E-BDEC-E1C0EF11FD4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366674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xdr:row>
      <xdr:rowOff>0</xdr:rowOff>
    </xdr:from>
    <xdr:to>
      <xdr:col>3</xdr:col>
      <xdr:colOff>1247775</xdr:colOff>
      <xdr:row>3</xdr:row>
      <xdr:rowOff>0</xdr:rowOff>
    </xdr:to>
    <xdr:pic>
      <xdr:nvPicPr>
        <xdr:cNvPr id="4" name="Picture 1" descr="lstTable.png">
          <a:extLst>
            <a:ext uri="{FF2B5EF4-FFF2-40B4-BE49-F238E27FC236}">
              <a16:creationId xmlns:a16="http://schemas.microsoft.com/office/drawing/2014/main" id="{2436897D-31C6-4CC8-8889-7C8B97CB364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18745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xdr:row>
      <xdr:rowOff>0</xdr:rowOff>
    </xdr:from>
    <xdr:to>
      <xdr:col>3</xdr:col>
      <xdr:colOff>1247775</xdr:colOff>
      <xdr:row>4</xdr:row>
      <xdr:rowOff>0</xdr:rowOff>
    </xdr:to>
    <xdr:pic>
      <xdr:nvPicPr>
        <xdr:cNvPr id="5" name="Picture 4" descr="lstTable.png">
          <a:extLst>
            <a:ext uri="{FF2B5EF4-FFF2-40B4-BE49-F238E27FC236}">
              <a16:creationId xmlns:a16="http://schemas.microsoft.com/office/drawing/2014/main" id="{B0A510E0-CC5F-46D2-926E-FEA61457B0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30022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xdr:row>
      <xdr:rowOff>0</xdr:rowOff>
    </xdr:from>
    <xdr:to>
      <xdr:col>3</xdr:col>
      <xdr:colOff>1247775</xdr:colOff>
      <xdr:row>4</xdr:row>
      <xdr:rowOff>0</xdr:rowOff>
    </xdr:to>
    <xdr:pic>
      <xdr:nvPicPr>
        <xdr:cNvPr id="6" name="Picture 1" descr="lstTable.png">
          <a:extLst>
            <a:ext uri="{FF2B5EF4-FFF2-40B4-BE49-F238E27FC236}">
              <a16:creationId xmlns:a16="http://schemas.microsoft.com/office/drawing/2014/main" id="{09B00F20-4826-49B9-BE98-5D0F8CE81F6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30022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9</xdr:row>
      <xdr:rowOff>0</xdr:rowOff>
    </xdr:from>
    <xdr:to>
      <xdr:col>3</xdr:col>
      <xdr:colOff>1247775</xdr:colOff>
      <xdr:row>9</xdr:row>
      <xdr:rowOff>0</xdr:rowOff>
    </xdr:to>
    <xdr:pic>
      <xdr:nvPicPr>
        <xdr:cNvPr id="7" name="Picture 1" descr="lstTable.png">
          <a:extLst>
            <a:ext uri="{FF2B5EF4-FFF2-40B4-BE49-F238E27FC236}">
              <a16:creationId xmlns:a16="http://schemas.microsoft.com/office/drawing/2014/main" id="{D9F5DD28-B50B-4024-883E-D08E8610AE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91821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23</xdr:row>
      <xdr:rowOff>0</xdr:rowOff>
    </xdr:from>
    <xdr:to>
      <xdr:col>3</xdr:col>
      <xdr:colOff>1247775</xdr:colOff>
      <xdr:row>23</xdr:row>
      <xdr:rowOff>0</xdr:rowOff>
    </xdr:to>
    <xdr:pic>
      <xdr:nvPicPr>
        <xdr:cNvPr id="8" name="Picture 1" descr="lstTable.png">
          <a:extLst>
            <a:ext uri="{FF2B5EF4-FFF2-40B4-BE49-F238E27FC236}">
              <a16:creationId xmlns:a16="http://schemas.microsoft.com/office/drawing/2014/main" id="{0AA93BD0-B47A-4BD0-A8E7-88DF35A85C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264185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31</xdr:row>
      <xdr:rowOff>0</xdr:rowOff>
    </xdr:from>
    <xdr:to>
      <xdr:col>3</xdr:col>
      <xdr:colOff>1247775</xdr:colOff>
      <xdr:row>31</xdr:row>
      <xdr:rowOff>0</xdr:rowOff>
    </xdr:to>
    <xdr:pic>
      <xdr:nvPicPr>
        <xdr:cNvPr id="9" name="Picture 1" descr="lstTable.png">
          <a:extLst>
            <a:ext uri="{FF2B5EF4-FFF2-40B4-BE49-F238E27FC236}">
              <a16:creationId xmlns:a16="http://schemas.microsoft.com/office/drawing/2014/main" id="{C298DAA1-0641-4BE4-8629-D270DA61FE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366674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31</xdr:row>
      <xdr:rowOff>0</xdr:rowOff>
    </xdr:from>
    <xdr:to>
      <xdr:col>3</xdr:col>
      <xdr:colOff>1247775</xdr:colOff>
      <xdr:row>31</xdr:row>
      <xdr:rowOff>0</xdr:rowOff>
    </xdr:to>
    <xdr:pic>
      <xdr:nvPicPr>
        <xdr:cNvPr id="10" name="Picture 1" descr="lstTable.png">
          <a:extLst>
            <a:ext uri="{FF2B5EF4-FFF2-40B4-BE49-F238E27FC236}">
              <a16:creationId xmlns:a16="http://schemas.microsoft.com/office/drawing/2014/main" id="{7F82D576-4C49-4E52-9BCC-45F4A331D9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366674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9</xdr:row>
      <xdr:rowOff>0</xdr:rowOff>
    </xdr:from>
    <xdr:to>
      <xdr:col>3</xdr:col>
      <xdr:colOff>1247775</xdr:colOff>
      <xdr:row>9</xdr:row>
      <xdr:rowOff>0</xdr:rowOff>
    </xdr:to>
    <xdr:pic>
      <xdr:nvPicPr>
        <xdr:cNvPr id="11" name="Picture 1" descr="lstTable.png">
          <a:extLst>
            <a:ext uri="{FF2B5EF4-FFF2-40B4-BE49-F238E27FC236}">
              <a16:creationId xmlns:a16="http://schemas.microsoft.com/office/drawing/2014/main" id="{190C972F-B372-4F01-A440-26D24154CA7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91821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15</xdr:row>
      <xdr:rowOff>0</xdr:rowOff>
    </xdr:from>
    <xdr:to>
      <xdr:col>3</xdr:col>
      <xdr:colOff>1247775</xdr:colOff>
      <xdr:row>15</xdr:row>
      <xdr:rowOff>0</xdr:rowOff>
    </xdr:to>
    <xdr:pic>
      <xdr:nvPicPr>
        <xdr:cNvPr id="12" name="Picture 1" descr="lstTable.png">
          <a:extLst>
            <a:ext uri="{FF2B5EF4-FFF2-40B4-BE49-F238E27FC236}">
              <a16:creationId xmlns:a16="http://schemas.microsoft.com/office/drawing/2014/main" id="{0F76347B-7EEB-4E0D-949D-AF552418A37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166268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23</xdr:row>
      <xdr:rowOff>0</xdr:rowOff>
    </xdr:from>
    <xdr:to>
      <xdr:col>3</xdr:col>
      <xdr:colOff>1247775</xdr:colOff>
      <xdr:row>23</xdr:row>
      <xdr:rowOff>0</xdr:rowOff>
    </xdr:to>
    <xdr:pic>
      <xdr:nvPicPr>
        <xdr:cNvPr id="13" name="Picture 1" descr="lstTable.png">
          <a:extLst>
            <a:ext uri="{FF2B5EF4-FFF2-40B4-BE49-F238E27FC236}">
              <a16:creationId xmlns:a16="http://schemas.microsoft.com/office/drawing/2014/main" id="{DC9B5083-4EBB-48B1-9CC0-87DD72DFB5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264185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15</xdr:row>
      <xdr:rowOff>0</xdr:rowOff>
    </xdr:from>
    <xdr:to>
      <xdr:col>3</xdr:col>
      <xdr:colOff>1247775</xdr:colOff>
      <xdr:row>15</xdr:row>
      <xdr:rowOff>0</xdr:rowOff>
    </xdr:to>
    <xdr:pic>
      <xdr:nvPicPr>
        <xdr:cNvPr id="14" name="Picture 1" descr="lstTable.png">
          <a:extLst>
            <a:ext uri="{FF2B5EF4-FFF2-40B4-BE49-F238E27FC236}">
              <a16:creationId xmlns:a16="http://schemas.microsoft.com/office/drawing/2014/main" id="{E44E4FE0-92D0-44C3-BFDC-0E3755C85C0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166268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25</xdr:row>
      <xdr:rowOff>0</xdr:rowOff>
    </xdr:from>
    <xdr:to>
      <xdr:col>3</xdr:col>
      <xdr:colOff>1247775</xdr:colOff>
      <xdr:row>25</xdr:row>
      <xdr:rowOff>0</xdr:rowOff>
    </xdr:to>
    <xdr:pic>
      <xdr:nvPicPr>
        <xdr:cNvPr id="15" name="Picture 1" descr="lstTable.png">
          <a:extLst>
            <a:ext uri="{FF2B5EF4-FFF2-40B4-BE49-F238E27FC236}">
              <a16:creationId xmlns:a16="http://schemas.microsoft.com/office/drawing/2014/main" id="{2AC80D48-B5C8-4216-9367-D7BE73BD26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288340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xdr:row>
      <xdr:rowOff>0</xdr:rowOff>
    </xdr:from>
    <xdr:to>
      <xdr:col>3</xdr:col>
      <xdr:colOff>1247775</xdr:colOff>
      <xdr:row>5</xdr:row>
      <xdr:rowOff>0</xdr:rowOff>
    </xdr:to>
    <xdr:pic>
      <xdr:nvPicPr>
        <xdr:cNvPr id="16" name="Picture 15" descr="lstTable.png">
          <a:extLst>
            <a:ext uri="{FF2B5EF4-FFF2-40B4-BE49-F238E27FC236}">
              <a16:creationId xmlns:a16="http://schemas.microsoft.com/office/drawing/2014/main" id="{C50E724B-1A01-480A-8526-4BB466F2A4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41300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xdr:row>
      <xdr:rowOff>0</xdr:rowOff>
    </xdr:from>
    <xdr:to>
      <xdr:col>3</xdr:col>
      <xdr:colOff>1247775</xdr:colOff>
      <xdr:row>5</xdr:row>
      <xdr:rowOff>0</xdr:rowOff>
    </xdr:to>
    <xdr:pic>
      <xdr:nvPicPr>
        <xdr:cNvPr id="17" name="Picture 1" descr="lstTable.png">
          <a:extLst>
            <a:ext uri="{FF2B5EF4-FFF2-40B4-BE49-F238E27FC236}">
              <a16:creationId xmlns:a16="http://schemas.microsoft.com/office/drawing/2014/main" id="{D5D5A9E6-063E-4017-91A7-CDAF437ED8C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41300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xdr:row>
      <xdr:rowOff>0</xdr:rowOff>
    </xdr:from>
    <xdr:to>
      <xdr:col>3</xdr:col>
      <xdr:colOff>1247775</xdr:colOff>
      <xdr:row>5</xdr:row>
      <xdr:rowOff>0</xdr:rowOff>
    </xdr:to>
    <xdr:pic>
      <xdr:nvPicPr>
        <xdr:cNvPr id="18" name="Picture 1" descr="lstTable.png">
          <a:extLst>
            <a:ext uri="{FF2B5EF4-FFF2-40B4-BE49-F238E27FC236}">
              <a16:creationId xmlns:a16="http://schemas.microsoft.com/office/drawing/2014/main" id="{3981DB09-51FB-48E9-99B0-65F4BA0C56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41300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xdr:row>
      <xdr:rowOff>0</xdr:rowOff>
    </xdr:from>
    <xdr:to>
      <xdr:col>3</xdr:col>
      <xdr:colOff>1247775</xdr:colOff>
      <xdr:row>5</xdr:row>
      <xdr:rowOff>0</xdr:rowOff>
    </xdr:to>
    <xdr:pic>
      <xdr:nvPicPr>
        <xdr:cNvPr id="19" name="Picture 1" descr="lstTable.png">
          <a:extLst>
            <a:ext uri="{FF2B5EF4-FFF2-40B4-BE49-F238E27FC236}">
              <a16:creationId xmlns:a16="http://schemas.microsoft.com/office/drawing/2014/main" id="{41E4F64E-B3F2-4B3F-83D8-98F5E8E088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41300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xdr:row>
      <xdr:rowOff>0</xdr:rowOff>
    </xdr:from>
    <xdr:to>
      <xdr:col>3</xdr:col>
      <xdr:colOff>1247775</xdr:colOff>
      <xdr:row>3</xdr:row>
      <xdr:rowOff>0</xdr:rowOff>
    </xdr:to>
    <xdr:pic>
      <xdr:nvPicPr>
        <xdr:cNvPr id="20" name="Picture 1" descr="lstTable.png">
          <a:extLst>
            <a:ext uri="{FF2B5EF4-FFF2-40B4-BE49-F238E27FC236}">
              <a16:creationId xmlns:a16="http://schemas.microsoft.com/office/drawing/2014/main" id="{EDCEF109-1FA4-495B-9CBE-957182AAB1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18745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xdr:row>
      <xdr:rowOff>0</xdr:rowOff>
    </xdr:from>
    <xdr:to>
      <xdr:col>3</xdr:col>
      <xdr:colOff>1247775</xdr:colOff>
      <xdr:row>3</xdr:row>
      <xdr:rowOff>0</xdr:rowOff>
    </xdr:to>
    <xdr:pic>
      <xdr:nvPicPr>
        <xdr:cNvPr id="21" name="Picture 1" descr="lstTable.png">
          <a:extLst>
            <a:ext uri="{FF2B5EF4-FFF2-40B4-BE49-F238E27FC236}">
              <a16:creationId xmlns:a16="http://schemas.microsoft.com/office/drawing/2014/main" id="{19BB438C-769A-4415-A4EB-9FAD4814CEB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18745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xdr:row>
      <xdr:rowOff>0</xdr:rowOff>
    </xdr:from>
    <xdr:to>
      <xdr:col>3</xdr:col>
      <xdr:colOff>1247775</xdr:colOff>
      <xdr:row>3</xdr:row>
      <xdr:rowOff>0</xdr:rowOff>
    </xdr:to>
    <xdr:pic>
      <xdr:nvPicPr>
        <xdr:cNvPr id="22" name="Picture 1" descr="lstTable.png">
          <a:extLst>
            <a:ext uri="{FF2B5EF4-FFF2-40B4-BE49-F238E27FC236}">
              <a16:creationId xmlns:a16="http://schemas.microsoft.com/office/drawing/2014/main" id="{80255BFC-66B9-46A8-B8CD-D5151EA509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18745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31</xdr:row>
      <xdr:rowOff>0</xdr:rowOff>
    </xdr:from>
    <xdr:to>
      <xdr:col>3</xdr:col>
      <xdr:colOff>1247775</xdr:colOff>
      <xdr:row>31</xdr:row>
      <xdr:rowOff>0</xdr:rowOff>
    </xdr:to>
    <xdr:pic>
      <xdr:nvPicPr>
        <xdr:cNvPr id="23" name="Picture 22" descr="lstTable.png">
          <a:extLst>
            <a:ext uri="{FF2B5EF4-FFF2-40B4-BE49-F238E27FC236}">
              <a16:creationId xmlns:a16="http://schemas.microsoft.com/office/drawing/2014/main" id="{91672408-748A-447A-AB9D-AFB0916CBFB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366674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31</xdr:row>
      <xdr:rowOff>0</xdr:rowOff>
    </xdr:from>
    <xdr:to>
      <xdr:col>3</xdr:col>
      <xdr:colOff>1247775</xdr:colOff>
      <xdr:row>31</xdr:row>
      <xdr:rowOff>0</xdr:rowOff>
    </xdr:to>
    <xdr:pic>
      <xdr:nvPicPr>
        <xdr:cNvPr id="24" name="Picture 1" descr="lstTable.png">
          <a:extLst>
            <a:ext uri="{FF2B5EF4-FFF2-40B4-BE49-F238E27FC236}">
              <a16:creationId xmlns:a16="http://schemas.microsoft.com/office/drawing/2014/main" id="{46EBDEEE-46DE-46D3-818C-5624BA265A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366674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xdr:row>
      <xdr:rowOff>0</xdr:rowOff>
    </xdr:from>
    <xdr:to>
      <xdr:col>3</xdr:col>
      <xdr:colOff>1247775</xdr:colOff>
      <xdr:row>3</xdr:row>
      <xdr:rowOff>0</xdr:rowOff>
    </xdr:to>
    <xdr:pic>
      <xdr:nvPicPr>
        <xdr:cNvPr id="25" name="Picture 1" descr="lstTable.png">
          <a:extLst>
            <a:ext uri="{FF2B5EF4-FFF2-40B4-BE49-F238E27FC236}">
              <a16:creationId xmlns:a16="http://schemas.microsoft.com/office/drawing/2014/main" id="{DD1BD24B-1CD9-44D0-9F31-D66BBD3AAB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18745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26" name="Picture 1" descr="lstTable.png">
          <a:extLst>
            <a:ext uri="{FF2B5EF4-FFF2-40B4-BE49-F238E27FC236}">
              <a16:creationId xmlns:a16="http://schemas.microsoft.com/office/drawing/2014/main" id="{92049055-D79B-43EC-B056-81601C87C5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427863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xdr:row>
      <xdr:rowOff>0</xdr:rowOff>
    </xdr:from>
    <xdr:to>
      <xdr:col>3</xdr:col>
      <xdr:colOff>1247775</xdr:colOff>
      <xdr:row>4</xdr:row>
      <xdr:rowOff>0</xdr:rowOff>
    </xdr:to>
    <xdr:pic>
      <xdr:nvPicPr>
        <xdr:cNvPr id="27" name="Picture 26" descr="lstTable.png">
          <a:extLst>
            <a:ext uri="{FF2B5EF4-FFF2-40B4-BE49-F238E27FC236}">
              <a16:creationId xmlns:a16="http://schemas.microsoft.com/office/drawing/2014/main" id="{54A65663-D1F5-498C-AD09-11CB6D9A61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30022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xdr:row>
      <xdr:rowOff>0</xdr:rowOff>
    </xdr:from>
    <xdr:to>
      <xdr:col>3</xdr:col>
      <xdr:colOff>1247775</xdr:colOff>
      <xdr:row>4</xdr:row>
      <xdr:rowOff>0</xdr:rowOff>
    </xdr:to>
    <xdr:pic>
      <xdr:nvPicPr>
        <xdr:cNvPr id="28" name="Picture 1" descr="lstTable.png">
          <a:extLst>
            <a:ext uri="{FF2B5EF4-FFF2-40B4-BE49-F238E27FC236}">
              <a16:creationId xmlns:a16="http://schemas.microsoft.com/office/drawing/2014/main" id="{295D780B-F92C-47B9-BAA8-AEC23B3455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30022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9</xdr:row>
      <xdr:rowOff>0</xdr:rowOff>
    </xdr:from>
    <xdr:to>
      <xdr:col>3</xdr:col>
      <xdr:colOff>1247775</xdr:colOff>
      <xdr:row>9</xdr:row>
      <xdr:rowOff>0</xdr:rowOff>
    </xdr:to>
    <xdr:pic>
      <xdr:nvPicPr>
        <xdr:cNvPr id="29" name="Picture 1" descr="lstTable.png">
          <a:extLst>
            <a:ext uri="{FF2B5EF4-FFF2-40B4-BE49-F238E27FC236}">
              <a16:creationId xmlns:a16="http://schemas.microsoft.com/office/drawing/2014/main" id="{4B7EDD0C-694D-483B-8EEC-BE35B7C2A7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91821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23</xdr:row>
      <xdr:rowOff>0</xdr:rowOff>
    </xdr:from>
    <xdr:to>
      <xdr:col>3</xdr:col>
      <xdr:colOff>1247775</xdr:colOff>
      <xdr:row>23</xdr:row>
      <xdr:rowOff>0</xdr:rowOff>
    </xdr:to>
    <xdr:pic>
      <xdr:nvPicPr>
        <xdr:cNvPr id="30" name="Picture 1" descr="lstTable.png">
          <a:extLst>
            <a:ext uri="{FF2B5EF4-FFF2-40B4-BE49-F238E27FC236}">
              <a16:creationId xmlns:a16="http://schemas.microsoft.com/office/drawing/2014/main" id="{0BD4BC5C-D5CD-41AB-9F6B-C3B2ECD288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264185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31</xdr:row>
      <xdr:rowOff>0</xdr:rowOff>
    </xdr:from>
    <xdr:to>
      <xdr:col>3</xdr:col>
      <xdr:colOff>1247775</xdr:colOff>
      <xdr:row>31</xdr:row>
      <xdr:rowOff>0</xdr:rowOff>
    </xdr:to>
    <xdr:pic>
      <xdr:nvPicPr>
        <xdr:cNvPr id="31" name="Picture 1" descr="lstTable.png">
          <a:extLst>
            <a:ext uri="{FF2B5EF4-FFF2-40B4-BE49-F238E27FC236}">
              <a16:creationId xmlns:a16="http://schemas.microsoft.com/office/drawing/2014/main" id="{C8A8583A-BEBC-482B-93AB-55E1766043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366674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32" name="Picture 1" descr="lstTable.png">
          <a:extLst>
            <a:ext uri="{FF2B5EF4-FFF2-40B4-BE49-F238E27FC236}">
              <a16:creationId xmlns:a16="http://schemas.microsoft.com/office/drawing/2014/main" id="{A16614BF-3884-4B61-833A-5B52D7A9C0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427863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33" name="Picture 1" descr="lstTable.png">
          <a:extLst>
            <a:ext uri="{FF2B5EF4-FFF2-40B4-BE49-F238E27FC236}">
              <a16:creationId xmlns:a16="http://schemas.microsoft.com/office/drawing/2014/main" id="{D7BC4BEC-85EC-4109-BE1F-DA371F38F0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427863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31</xdr:row>
      <xdr:rowOff>0</xdr:rowOff>
    </xdr:from>
    <xdr:to>
      <xdr:col>3</xdr:col>
      <xdr:colOff>1247775</xdr:colOff>
      <xdr:row>31</xdr:row>
      <xdr:rowOff>0</xdr:rowOff>
    </xdr:to>
    <xdr:pic>
      <xdr:nvPicPr>
        <xdr:cNvPr id="34" name="Picture 1" descr="lstTable.png">
          <a:extLst>
            <a:ext uri="{FF2B5EF4-FFF2-40B4-BE49-F238E27FC236}">
              <a16:creationId xmlns:a16="http://schemas.microsoft.com/office/drawing/2014/main" id="{49F0A7B7-48B8-4BF6-8767-2559AD2F973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366674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9</xdr:row>
      <xdr:rowOff>0</xdr:rowOff>
    </xdr:from>
    <xdr:to>
      <xdr:col>3</xdr:col>
      <xdr:colOff>1247775</xdr:colOff>
      <xdr:row>9</xdr:row>
      <xdr:rowOff>0</xdr:rowOff>
    </xdr:to>
    <xdr:pic>
      <xdr:nvPicPr>
        <xdr:cNvPr id="35" name="Picture 1" descr="lstTable.png">
          <a:extLst>
            <a:ext uri="{FF2B5EF4-FFF2-40B4-BE49-F238E27FC236}">
              <a16:creationId xmlns:a16="http://schemas.microsoft.com/office/drawing/2014/main" id="{07E06502-A599-45B3-B31C-03310C86E7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91821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15</xdr:row>
      <xdr:rowOff>0</xdr:rowOff>
    </xdr:from>
    <xdr:to>
      <xdr:col>3</xdr:col>
      <xdr:colOff>1247775</xdr:colOff>
      <xdr:row>15</xdr:row>
      <xdr:rowOff>0</xdr:rowOff>
    </xdr:to>
    <xdr:pic>
      <xdr:nvPicPr>
        <xdr:cNvPr id="36" name="Picture 1" descr="lstTable.png">
          <a:extLst>
            <a:ext uri="{FF2B5EF4-FFF2-40B4-BE49-F238E27FC236}">
              <a16:creationId xmlns:a16="http://schemas.microsoft.com/office/drawing/2014/main" id="{20D0B305-1307-47B0-B2CF-EDF75434D65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166268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23</xdr:row>
      <xdr:rowOff>0</xdr:rowOff>
    </xdr:from>
    <xdr:to>
      <xdr:col>3</xdr:col>
      <xdr:colOff>1247775</xdr:colOff>
      <xdr:row>23</xdr:row>
      <xdr:rowOff>0</xdr:rowOff>
    </xdr:to>
    <xdr:pic>
      <xdr:nvPicPr>
        <xdr:cNvPr id="37" name="Picture 1" descr="lstTable.png">
          <a:extLst>
            <a:ext uri="{FF2B5EF4-FFF2-40B4-BE49-F238E27FC236}">
              <a16:creationId xmlns:a16="http://schemas.microsoft.com/office/drawing/2014/main" id="{605EED28-E6DF-4157-904E-AABB12E529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264185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15</xdr:row>
      <xdr:rowOff>0</xdr:rowOff>
    </xdr:from>
    <xdr:to>
      <xdr:col>3</xdr:col>
      <xdr:colOff>1247775</xdr:colOff>
      <xdr:row>15</xdr:row>
      <xdr:rowOff>0</xdr:rowOff>
    </xdr:to>
    <xdr:pic>
      <xdr:nvPicPr>
        <xdr:cNvPr id="38" name="Picture 1" descr="lstTable.png">
          <a:extLst>
            <a:ext uri="{FF2B5EF4-FFF2-40B4-BE49-F238E27FC236}">
              <a16:creationId xmlns:a16="http://schemas.microsoft.com/office/drawing/2014/main" id="{32263380-2881-4028-BE19-C95718DCB6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166268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25</xdr:row>
      <xdr:rowOff>0</xdr:rowOff>
    </xdr:from>
    <xdr:to>
      <xdr:col>3</xdr:col>
      <xdr:colOff>1247775</xdr:colOff>
      <xdr:row>25</xdr:row>
      <xdr:rowOff>0</xdr:rowOff>
    </xdr:to>
    <xdr:pic>
      <xdr:nvPicPr>
        <xdr:cNvPr id="39" name="Picture 1" descr="lstTable.png">
          <a:extLst>
            <a:ext uri="{FF2B5EF4-FFF2-40B4-BE49-F238E27FC236}">
              <a16:creationId xmlns:a16="http://schemas.microsoft.com/office/drawing/2014/main" id="{E9FF91B1-3930-4343-BAFE-9EDCB3FACC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288340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40" name="Picture 1" descr="lstTable.png">
          <a:extLst>
            <a:ext uri="{FF2B5EF4-FFF2-40B4-BE49-F238E27FC236}">
              <a16:creationId xmlns:a16="http://schemas.microsoft.com/office/drawing/2014/main" id="{744F872C-4EA7-48C5-8D2A-333D139D57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427863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xdr:row>
      <xdr:rowOff>0</xdr:rowOff>
    </xdr:from>
    <xdr:to>
      <xdr:col>3</xdr:col>
      <xdr:colOff>1247775</xdr:colOff>
      <xdr:row>5</xdr:row>
      <xdr:rowOff>0</xdr:rowOff>
    </xdr:to>
    <xdr:pic>
      <xdr:nvPicPr>
        <xdr:cNvPr id="41" name="Picture 40" descr="lstTable.png">
          <a:extLst>
            <a:ext uri="{FF2B5EF4-FFF2-40B4-BE49-F238E27FC236}">
              <a16:creationId xmlns:a16="http://schemas.microsoft.com/office/drawing/2014/main" id="{EC3361E6-0544-4EB9-9F1C-79FA836E58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41300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xdr:row>
      <xdr:rowOff>0</xdr:rowOff>
    </xdr:from>
    <xdr:to>
      <xdr:col>3</xdr:col>
      <xdr:colOff>1247775</xdr:colOff>
      <xdr:row>5</xdr:row>
      <xdr:rowOff>0</xdr:rowOff>
    </xdr:to>
    <xdr:pic>
      <xdr:nvPicPr>
        <xdr:cNvPr id="42" name="Picture 1" descr="lstTable.png">
          <a:extLst>
            <a:ext uri="{FF2B5EF4-FFF2-40B4-BE49-F238E27FC236}">
              <a16:creationId xmlns:a16="http://schemas.microsoft.com/office/drawing/2014/main" id="{07F9A29C-D5E4-4796-B19E-9D6DD919EE6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41300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xdr:row>
      <xdr:rowOff>0</xdr:rowOff>
    </xdr:from>
    <xdr:to>
      <xdr:col>3</xdr:col>
      <xdr:colOff>1247775</xdr:colOff>
      <xdr:row>5</xdr:row>
      <xdr:rowOff>0</xdr:rowOff>
    </xdr:to>
    <xdr:pic>
      <xdr:nvPicPr>
        <xdr:cNvPr id="43" name="Picture 1" descr="lstTable.png">
          <a:extLst>
            <a:ext uri="{FF2B5EF4-FFF2-40B4-BE49-F238E27FC236}">
              <a16:creationId xmlns:a16="http://schemas.microsoft.com/office/drawing/2014/main" id="{5EEE4AE4-8B38-4367-AA87-5B9D63A90C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41300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xdr:row>
      <xdr:rowOff>0</xdr:rowOff>
    </xdr:from>
    <xdr:to>
      <xdr:col>3</xdr:col>
      <xdr:colOff>1247775</xdr:colOff>
      <xdr:row>5</xdr:row>
      <xdr:rowOff>0</xdr:rowOff>
    </xdr:to>
    <xdr:pic>
      <xdr:nvPicPr>
        <xdr:cNvPr id="44" name="Picture 1" descr="lstTable.png">
          <a:extLst>
            <a:ext uri="{FF2B5EF4-FFF2-40B4-BE49-F238E27FC236}">
              <a16:creationId xmlns:a16="http://schemas.microsoft.com/office/drawing/2014/main" id="{619E4C81-0550-40C7-BFD2-716372444C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41300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xdr:row>
      <xdr:rowOff>0</xdr:rowOff>
    </xdr:from>
    <xdr:to>
      <xdr:col>3</xdr:col>
      <xdr:colOff>1247775</xdr:colOff>
      <xdr:row>3</xdr:row>
      <xdr:rowOff>0</xdr:rowOff>
    </xdr:to>
    <xdr:pic>
      <xdr:nvPicPr>
        <xdr:cNvPr id="45" name="Picture 1" descr="lstTable.png">
          <a:extLst>
            <a:ext uri="{FF2B5EF4-FFF2-40B4-BE49-F238E27FC236}">
              <a16:creationId xmlns:a16="http://schemas.microsoft.com/office/drawing/2014/main" id="{18CA5916-C8B6-4586-9B3C-44BAA75EC4E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18745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46" name="Picture 45" descr="lstTable.png">
          <a:extLst>
            <a:ext uri="{FF2B5EF4-FFF2-40B4-BE49-F238E27FC236}">
              <a16:creationId xmlns:a16="http://schemas.microsoft.com/office/drawing/2014/main" id="{25CCB3C2-0C3A-4E24-B61E-FC2A1E17ECF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427863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47" name="Picture 1" descr="lstTable.png">
          <a:extLst>
            <a:ext uri="{FF2B5EF4-FFF2-40B4-BE49-F238E27FC236}">
              <a16:creationId xmlns:a16="http://schemas.microsoft.com/office/drawing/2014/main" id="{D32D5002-71ED-44B4-9126-78295C9065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427863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xdr:row>
      <xdr:rowOff>0</xdr:rowOff>
    </xdr:from>
    <xdr:to>
      <xdr:col>3</xdr:col>
      <xdr:colOff>1247775</xdr:colOff>
      <xdr:row>3</xdr:row>
      <xdr:rowOff>0</xdr:rowOff>
    </xdr:to>
    <xdr:pic>
      <xdr:nvPicPr>
        <xdr:cNvPr id="48" name="Picture 1" descr="lstTable.png">
          <a:extLst>
            <a:ext uri="{FF2B5EF4-FFF2-40B4-BE49-F238E27FC236}">
              <a16:creationId xmlns:a16="http://schemas.microsoft.com/office/drawing/2014/main" id="{1580F289-9E2C-487D-AFA9-AB91374B06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18745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49" name="Picture 1" descr="lstTable.png">
          <a:extLst>
            <a:ext uri="{FF2B5EF4-FFF2-40B4-BE49-F238E27FC236}">
              <a16:creationId xmlns:a16="http://schemas.microsoft.com/office/drawing/2014/main" id="{1B070F83-871C-4341-8D30-D91728ADBB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427863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xdr:row>
      <xdr:rowOff>0</xdr:rowOff>
    </xdr:from>
    <xdr:to>
      <xdr:col>3</xdr:col>
      <xdr:colOff>1247775</xdr:colOff>
      <xdr:row>3</xdr:row>
      <xdr:rowOff>0</xdr:rowOff>
    </xdr:to>
    <xdr:pic>
      <xdr:nvPicPr>
        <xdr:cNvPr id="50" name="Picture 1" descr="lstTable.png">
          <a:extLst>
            <a:ext uri="{FF2B5EF4-FFF2-40B4-BE49-F238E27FC236}">
              <a16:creationId xmlns:a16="http://schemas.microsoft.com/office/drawing/2014/main" id="{A3DB01D8-D1A3-4368-BCDF-0793D71B78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18745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86</xdr:row>
      <xdr:rowOff>0</xdr:rowOff>
    </xdr:from>
    <xdr:to>
      <xdr:col>3</xdr:col>
      <xdr:colOff>1247775</xdr:colOff>
      <xdr:row>86</xdr:row>
      <xdr:rowOff>0</xdr:rowOff>
    </xdr:to>
    <xdr:pic>
      <xdr:nvPicPr>
        <xdr:cNvPr id="51" name="Picture 50" descr="lstTable.png">
          <a:extLst>
            <a:ext uri="{FF2B5EF4-FFF2-40B4-BE49-F238E27FC236}">
              <a16:creationId xmlns:a16="http://schemas.microsoft.com/office/drawing/2014/main" id="{65B4BB19-6B7B-4657-966C-6CC54DC5600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0115" y="802995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86</xdr:row>
      <xdr:rowOff>0</xdr:rowOff>
    </xdr:from>
    <xdr:to>
      <xdr:col>3</xdr:col>
      <xdr:colOff>1247775</xdr:colOff>
      <xdr:row>86</xdr:row>
      <xdr:rowOff>0</xdr:rowOff>
    </xdr:to>
    <xdr:pic>
      <xdr:nvPicPr>
        <xdr:cNvPr id="52" name="Picture 1" descr="lstTable.png">
          <a:extLst>
            <a:ext uri="{FF2B5EF4-FFF2-40B4-BE49-F238E27FC236}">
              <a16:creationId xmlns:a16="http://schemas.microsoft.com/office/drawing/2014/main" id="{220957CD-A3AB-496D-A9AA-FF95FC34134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0115" y="802995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86</xdr:row>
      <xdr:rowOff>0</xdr:rowOff>
    </xdr:from>
    <xdr:to>
      <xdr:col>3</xdr:col>
      <xdr:colOff>1247775</xdr:colOff>
      <xdr:row>86</xdr:row>
      <xdr:rowOff>0</xdr:rowOff>
    </xdr:to>
    <xdr:pic>
      <xdr:nvPicPr>
        <xdr:cNvPr id="53" name="Picture 1" descr="lstTable.png">
          <a:extLst>
            <a:ext uri="{FF2B5EF4-FFF2-40B4-BE49-F238E27FC236}">
              <a16:creationId xmlns:a16="http://schemas.microsoft.com/office/drawing/2014/main" id="{3643D5AD-2DC9-48A5-9C7D-E1BCC28DC3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0115" y="802995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1247775</xdr:colOff>
      <xdr:row>31</xdr:row>
      <xdr:rowOff>0</xdr:rowOff>
    </xdr:from>
    <xdr:to>
      <xdr:col>3</xdr:col>
      <xdr:colOff>1247775</xdr:colOff>
      <xdr:row>31</xdr:row>
      <xdr:rowOff>0</xdr:rowOff>
    </xdr:to>
    <xdr:pic>
      <xdr:nvPicPr>
        <xdr:cNvPr id="2" name="Picture 1" descr="lstTable.png">
          <a:extLst>
            <a:ext uri="{FF2B5EF4-FFF2-40B4-BE49-F238E27FC236}">
              <a16:creationId xmlns:a16="http://schemas.microsoft.com/office/drawing/2014/main" id="{B56684F1-FB80-48A8-A9CD-8C08A2E3EB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729424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31</xdr:row>
      <xdr:rowOff>0</xdr:rowOff>
    </xdr:from>
    <xdr:to>
      <xdr:col>3</xdr:col>
      <xdr:colOff>1247775</xdr:colOff>
      <xdr:row>31</xdr:row>
      <xdr:rowOff>0</xdr:rowOff>
    </xdr:to>
    <xdr:pic>
      <xdr:nvPicPr>
        <xdr:cNvPr id="3" name="Picture 1" descr="lstTable.png">
          <a:extLst>
            <a:ext uri="{FF2B5EF4-FFF2-40B4-BE49-F238E27FC236}">
              <a16:creationId xmlns:a16="http://schemas.microsoft.com/office/drawing/2014/main" id="{EEC6EFE0-7A6C-4841-9ED9-CB17EEC3DC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752760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xdr:row>
      <xdr:rowOff>0</xdr:rowOff>
    </xdr:from>
    <xdr:to>
      <xdr:col>3</xdr:col>
      <xdr:colOff>1247775</xdr:colOff>
      <xdr:row>3</xdr:row>
      <xdr:rowOff>0</xdr:rowOff>
    </xdr:to>
    <xdr:pic>
      <xdr:nvPicPr>
        <xdr:cNvPr id="4" name="Picture 1" descr="lstTable.png">
          <a:extLst>
            <a:ext uri="{FF2B5EF4-FFF2-40B4-BE49-F238E27FC236}">
              <a16:creationId xmlns:a16="http://schemas.microsoft.com/office/drawing/2014/main" id="{EFBB3DDF-651C-4533-A610-DD5566FAF8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7219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xdr:row>
      <xdr:rowOff>0</xdr:rowOff>
    </xdr:from>
    <xdr:to>
      <xdr:col>3</xdr:col>
      <xdr:colOff>1247775</xdr:colOff>
      <xdr:row>4</xdr:row>
      <xdr:rowOff>0</xdr:rowOff>
    </xdr:to>
    <xdr:pic>
      <xdr:nvPicPr>
        <xdr:cNvPr id="5" name="Picture 4" descr="lstTable.png">
          <a:extLst>
            <a:ext uri="{FF2B5EF4-FFF2-40B4-BE49-F238E27FC236}">
              <a16:creationId xmlns:a16="http://schemas.microsoft.com/office/drawing/2014/main" id="{76153E9F-BC46-4335-A26D-2B3C778325C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93630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xdr:row>
      <xdr:rowOff>0</xdr:rowOff>
    </xdr:from>
    <xdr:to>
      <xdr:col>3</xdr:col>
      <xdr:colOff>1247775</xdr:colOff>
      <xdr:row>4</xdr:row>
      <xdr:rowOff>0</xdr:rowOff>
    </xdr:to>
    <xdr:pic>
      <xdr:nvPicPr>
        <xdr:cNvPr id="6" name="Picture 1" descr="lstTable.png">
          <a:extLst>
            <a:ext uri="{FF2B5EF4-FFF2-40B4-BE49-F238E27FC236}">
              <a16:creationId xmlns:a16="http://schemas.microsoft.com/office/drawing/2014/main" id="{AD8DC869-BAF1-4D5A-89B5-6B27DC36106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93630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9</xdr:row>
      <xdr:rowOff>0</xdr:rowOff>
    </xdr:from>
    <xdr:to>
      <xdr:col>3</xdr:col>
      <xdr:colOff>1247775</xdr:colOff>
      <xdr:row>9</xdr:row>
      <xdr:rowOff>0</xdr:rowOff>
    </xdr:to>
    <xdr:pic>
      <xdr:nvPicPr>
        <xdr:cNvPr id="7" name="Picture 1" descr="lstTable.png">
          <a:extLst>
            <a:ext uri="{FF2B5EF4-FFF2-40B4-BE49-F238E27FC236}">
              <a16:creationId xmlns:a16="http://schemas.microsoft.com/office/drawing/2014/main" id="{8A65651C-124C-42B4-941F-548B142155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202311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23</xdr:row>
      <xdr:rowOff>0</xdr:rowOff>
    </xdr:from>
    <xdr:to>
      <xdr:col>3</xdr:col>
      <xdr:colOff>1247775</xdr:colOff>
      <xdr:row>23</xdr:row>
      <xdr:rowOff>0</xdr:rowOff>
    </xdr:to>
    <xdr:pic>
      <xdr:nvPicPr>
        <xdr:cNvPr id="8" name="Picture 1" descr="lstTable.png">
          <a:extLst>
            <a:ext uri="{FF2B5EF4-FFF2-40B4-BE49-F238E27FC236}">
              <a16:creationId xmlns:a16="http://schemas.microsoft.com/office/drawing/2014/main" id="{E797FB2B-0FB1-4232-B7E2-7CBCE5EB6A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504158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31</xdr:row>
      <xdr:rowOff>0</xdr:rowOff>
    </xdr:from>
    <xdr:to>
      <xdr:col>3</xdr:col>
      <xdr:colOff>1247775</xdr:colOff>
      <xdr:row>31</xdr:row>
      <xdr:rowOff>0</xdr:rowOff>
    </xdr:to>
    <xdr:pic>
      <xdr:nvPicPr>
        <xdr:cNvPr id="9" name="Picture 1" descr="lstTable.png">
          <a:extLst>
            <a:ext uri="{FF2B5EF4-FFF2-40B4-BE49-F238E27FC236}">
              <a16:creationId xmlns:a16="http://schemas.microsoft.com/office/drawing/2014/main" id="{66C3A6B0-B5D0-4C17-8C1A-4F64A0C773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684466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31</xdr:row>
      <xdr:rowOff>0</xdr:rowOff>
    </xdr:from>
    <xdr:to>
      <xdr:col>3</xdr:col>
      <xdr:colOff>1247775</xdr:colOff>
      <xdr:row>31</xdr:row>
      <xdr:rowOff>0</xdr:rowOff>
    </xdr:to>
    <xdr:pic>
      <xdr:nvPicPr>
        <xdr:cNvPr id="10" name="Picture 1" descr="lstTable.png">
          <a:extLst>
            <a:ext uri="{FF2B5EF4-FFF2-40B4-BE49-F238E27FC236}">
              <a16:creationId xmlns:a16="http://schemas.microsoft.com/office/drawing/2014/main" id="{C580AE93-749E-4FB1-94B2-3BA9B2E913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752760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9</xdr:row>
      <xdr:rowOff>0</xdr:rowOff>
    </xdr:from>
    <xdr:to>
      <xdr:col>3</xdr:col>
      <xdr:colOff>1247775</xdr:colOff>
      <xdr:row>9</xdr:row>
      <xdr:rowOff>0</xdr:rowOff>
    </xdr:to>
    <xdr:pic>
      <xdr:nvPicPr>
        <xdr:cNvPr id="11" name="Picture 1" descr="lstTable.png">
          <a:extLst>
            <a:ext uri="{FF2B5EF4-FFF2-40B4-BE49-F238E27FC236}">
              <a16:creationId xmlns:a16="http://schemas.microsoft.com/office/drawing/2014/main" id="{2E073512-4691-45E0-80AB-EB4E0D68F01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202311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15</xdr:row>
      <xdr:rowOff>0</xdr:rowOff>
    </xdr:from>
    <xdr:to>
      <xdr:col>3</xdr:col>
      <xdr:colOff>1247775</xdr:colOff>
      <xdr:row>15</xdr:row>
      <xdr:rowOff>0</xdr:rowOff>
    </xdr:to>
    <xdr:pic>
      <xdr:nvPicPr>
        <xdr:cNvPr id="12" name="Picture 1" descr="lstTable.png">
          <a:extLst>
            <a:ext uri="{FF2B5EF4-FFF2-40B4-BE49-F238E27FC236}">
              <a16:creationId xmlns:a16="http://schemas.microsoft.com/office/drawing/2014/main" id="{52A9D009-19DD-4282-8430-E683B955E2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330898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23</xdr:row>
      <xdr:rowOff>0</xdr:rowOff>
    </xdr:from>
    <xdr:to>
      <xdr:col>3</xdr:col>
      <xdr:colOff>1247775</xdr:colOff>
      <xdr:row>23</xdr:row>
      <xdr:rowOff>0</xdr:rowOff>
    </xdr:to>
    <xdr:pic>
      <xdr:nvPicPr>
        <xdr:cNvPr id="13" name="Picture 1" descr="lstTable.png">
          <a:extLst>
            <a:ext uri="{FF2B5EF4-FFF2-40B4-BE49-F238E27FC236}">
              <a16:creationId xmlns:a16="http://schemas.microsoft.com/office/drawing/2014/main" id="{D18D663A-886A-4DBC-9FAC-D545EE9985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52558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15</xdr:row>
      <xdr:rowOff>0</xdr:rowOff>
    </xdr:from>
    <xdr:to>
      <xdr:col>3</xdr:col>
      <xdr:colOff>1247775</xdr:colOff>
      <xdr:row>15</xdr:row>
      <xdr:rowOff>0</xdr:rowOff>
    </xdr:to>
    <xdr:pic>
      <xdr:nvPicPr>
        <xdr:cNvPr id="14" name="Picture 1" descr="lstTable.png">
          <a:extLst>
            <a:ext uri="{FF2B5EF4-FFF2-40B4-BE49-F238E27FC236}">
              <a16:creationId xmlns:a16="http://schemas.microsoft.com/office/drawing/2014/main" id="{B0D49D3B-908D-47A7-9DDB-5C7937C3D04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330898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25</xdr:row>
      <xdr:rowOff>0</xdr:rowOff>
    </xdr:from>
    <xdr:to>
      <xdr:col>3</xdr:col>
      <xdr:colOff>1247775</xdr:colOff>
      <xdr:row>25</xdr:row>
      <xdr:rowOff>0</xdr:rowOff>
    </xdr:to>
    <xdr:pic>
      <xdr:nvPicPr>
        <xdr:cNvPr id="15" name="Picture 1" descr="lstTable.png">
          <a:extLst>
            <a:ext uri="{FF2B5EF4-FFF2-40B4-BE49-F238E27FC236}">
              <a16:creationId xmlns:a16="http://schemas.microsoft.com/office/drawing/2014/main" id="{99FDDFE7-D31C-48F0-862D-239DDFD046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554831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xdr:row>
      <xdr:rowOff>0</xdr:rowOff>
    </xdr:from>
    <xdr:to>
      <xdr:col>3</xdr:col>
      <xdr:colOff>1247775</xdr:colOff>
      <xdr:row>5</xdr:row>
      <xdr:rowOff>0</xdr:rowOff>
    </xdr:to>
    <xdr:pic>
      <xdr:nvPicPr>
        <xdr:cNvPr id="16" name="Picture 15" descr="lstTable.png">
          <a:extLst>
            <a:ext uri="{FF2B5EF4-FFF2-40B4-BE49-F238E27FC236}">
              <a16:creationId xmlns:a16="http://schemas.microsoft.com/office/drawing/2014/main" id="{F917C0CF-60CD-4387-9647-556A409084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114966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xdr:row>
      <xdr:rowOff>0</xdr:rowOff>
    </xdr:from>
    <xdr:to>
      <xdr:col>3</xdr:col>
      <xdr:colOff>1247775</xdr:colOff>
      <xdr:row>5</xdr:row>
      <xdr:rowOff>0</xdr:rowOff>
    </xdr:to>
    <xdr:pic>
      <xdr:nvPicPr>
        <xdr:cNvPr id="17" name="Picture 1" descr="lstTable.png">
          <a:extLst>
            <a:ext uri="{FF2B5EF4-FFF2-40B4-BE49-F238E27FC236}">
              <a16:creationId xmlns:a16="http://schemas.microsoft.com/office/drawing/2014/main" id="{83DD6FD5-8903-4F56-AD5C-745F1BE766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114966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xdr:row>
      <xdr:rowOff>0</xdr:rowOff>
    </xdr:from>
    <xdr:to>
      <xdr:col>3</xdr:col>
      <xdr:colOff>1247775</xdr:colOff>
      <xdr:row>5</xdr:row>
      <xdr:rowOff>0</xdr:rowOff>
    </xdr:to>
    <xdr:pic>
      <xdr:nvPicPr>
        <xdr:cNvPr id="18" name="Picture 1" descr="lstTable.png">
          <a:extLst>
            <a:ext uri="{FF2B5EF4-FFF2-40B4-BE49-F238E27FC236}">
              <a16:creationId xmlns:a16="http://schemas.microsoft.com/office/drawing/2014/main" id="{9865723C-759F-4080-9AFB-818200F5E64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114966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xdr:row>
      <xdr:rowOff>0</xdr:rowOff>
    </xdr:from>
    <xdr:to>
      <xdr:col>3</xdr:col>
      <xdr:colOff>1247775</xdr:colOff>
      <xdr:row>5</xdr:row>
      <xdr:rowOff>0</xdr:rowOff>
    </xdr:to>
    <xdr:pic>
      <xdr:nvPicPr>
        <xdr:cNvPr id="19" name="Picture 1" descr="lstTable.png">
          <a:extLst>
            <a:ext uri="{FF2B5EF4-FFF2-40B4-BE49-F238E27FC236}">
              <a16:creationId xmlns:a16="http://schemas.microsoft.com/office/drawing/2014/main" id="{F5D5EE44-A974-459E-ACF1-E66A6BF1814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114966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xdr:row>
      <xdr:rowOff>0</xdr:rowOff>
    </xdr:from>
    <xdr:to>
      <xdr:col>3</xdr:col>
      <xdr:colOff>1247775</xdr:colOff>
      <xdr:row>3</xdr:row>
      <xdr:rowOff>0</xdr:rowOff>
    </xdr:to>
    <xdr:pic>
      <xdr:nvPicPr>
        <xdr:cNvPr id="20" name="Picture 1" descr="lstTable.png">
          <a:extLst>
            <a:ext uri="{FF2B5EF4-FFF2-40B4-BE49-F238E27FC236}">
              <a16:creationId xmlns:a16="http://schemas.microsoft.com/office/drawing/2014/main" id="{E08B0CFC-C3E8-431B-804A-0011A7920DF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7219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xdr:row>
      <xdr:rowOff>0</xdr:rowOff>
    </xdr:from>
    <xdr:to>
      <xdr:col>3</xdr:col>
      <xdr:colOff>1247775</xdr:colOff>
      <xdr:row>3</xdr:row>
      <xdr:rowOff>0</xdr:rowOff>
    </xdr:to>
    <xdr:pic>
      <xdr:nvPicPr>
        <xdr:cNvPr id="21" name="Picture 1" descr="lstTable.png">
          <a:extLst>
            <a:ext uri="{FF2B5EF4-FFF2-40B4-BE49-F238E27FC236}">
              <a16:creationId xmlns:a16="http://schemas.microsoft.com/office/drawing/2014/main" id="{06ADBFF9-0B5C-4DF8-955B-25970A115B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7219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xdr:row>
      <xdr:rowOff>0</xdr:rowOff>
    </xdr:from>
    <xdr:to>
      <xdr:col>3</xdr:col>
      <xdr:colOff>1247775</xdr:colOff>
      <xdr:row>3</xdr:row>
      <xdr:rowOff>0</xdr:rowOff>
    </xdr:to>
    <xdr:pic>
      <xdr:nvPicPr>
        <xdr:cNvPr id="22" name="Picture 1" descr="lstTable.png">
          <a:extLst>
            <a:ext uri="{FF2B5EF4-FFF2-40B4-BE49-F238E27FC236}">
              <a16:creationId xmlns:a16="http://schemas.microsoft.com/office/drawing/2014/main" id="{FFA6FA7C-AA19-40EA-A9D2-F1816375B1B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7219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31</xdr:row>
      <xdr:rowOff>0</xdr:rowOff>
    </xdr:from>
    <xdr:to>
      <xdr:col>3</xdr:col>
      <xdr:colOff>1247775</xdr:colOff>
      <xdr:row>31</xdr:row>
      <xdr:rowOff>0</xdr:rowOff>
    </xdr:to>
    <xdr:pic>
      <xdr:nvPicPr>
        <xdr:cNvPr id="23" name="Picture 22" descr="lstTable.png">
          <a:extLst>
            <a:ext uri="{FF2B5EF4-FFF2-40B4-BE49-F238E27FC236}">
              <a16:creationId xmlns:a16="http://schemas.microsoft.com/office/drawing/2014/main" id="{42B8C2C1-E4AC-4991-9830-F35A8D86E3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729424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31</xdr:row>
      <xdr:rowOff>0</xdr:rowOff>
    </xdr:from>
    <xdr:to>
      <xdr:col>3</xdr:col>
      <xdr:colOff>1247775</xdr:colOff>
      <xdr:row>31</xdr:row>
      <xdr:rowOff>0</xdr:rowOff>
    </xdr:to>
    <xdr:pic>
      <xdr:nvPicPr>
        <xdr:cNvPr id="24" name="Picture 1" descr="lstTable.png">
          <a:extLst>
            <a:ext uri="{FF2B5EF4-FFF2-40B4-BE49-F238E27FC236}">
              <a16:creationId xmlns:a16="http://schemas.microsoft.com/office/drawing/2014/main" id="{38F6C119-7B6E-4CF6-9244-BCCABBABD9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752760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xdr:row>
      <xdr:rowOff>0</xdr:rowOff>
    </xdr:from>
    <xdr:to>
      <xdr:col>3</xdr:col>
      <xdr:colOff>1247775</xdr:colOff>
      <xdr:row>3</xdr:row>
      <xdr:rowOff>0</xdr:rowOff>
    </xdr:to>
    <xdr:pic>
      <xdr:nvPicPr>
        <xdr:cNvPr id="25" name="Picture 1" descr="lstTable.png">
          <a:extLst>
            <a:ext uri="{FF2B5EF4-FFF2-40B4-BE49-F238E27FC236}">
              <a16:creationId xmlns:a16="http://schemas.microsoft.com/office/drawing/2014/main" id="{64898AA9-F75F-4AF4-B87A-D20EEAB867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7219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26" name="Picture 1" descr="lstTable.png">
          <a:extLst>
            <a:ext uri="{FF2B5EF4-FFF2-40B4-BE49-F238E27FC236}">
              <a16:creationId xmlns:a16="http://schemas.microsoft.com/office/drawing/2014/main" id="{152630A3-0454-4D13-99EB-D7D1EDA627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1476565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xdr:row>
      <xdr:rowOff>0</xdr:rowOff>
    </xdr:from>
    <xdr:to>
      <xdr:col>3</xdr:col>
      <xdr:colOff>1247775</xdr:colOff>
      <xdr:row>4</xdr:row>
      <xdr:rowOff>0</xdr:rowOff>
    </xdr:to>
    <xdr:pic>
      <xdr:nvPicPr>
        <xdr:cNvPr id="27" name="Picture 26" descr="lstTable.png">
          <a:extLst>
            <a:ext uri="{FF2B5EF4-FFF2-40B4-BE49-F238E27FC236}">
              <a16:creationId xmlns:a16="http://schemas.microsoft.com/office/drawing/2014/main" id="{4E76F5CC-32C9-4B50-8EB2-AFDAF8713C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93630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xdr:row>
      <xdr:rowOff>0</xdr:rowOff>
    </xdr:from>
    <xdr:to>
      <xdr:col>3</xdr:col>
      <xdr:colOff>1247775</xdr:colOff>
      <xdr:row>4</xdr:row>
      <xdr:rowOff>0</xdr:rowOff>
    </xdr:to>
    <xdr:pic>
      <xdr:nvPicPr>
        <xdr:cNvPr id="28" name="Picture 1" descr="lstTable.png">
          <a:extLst>
            <a:ext uri="{FF2B5EF4-FFF2-40B4-BE49-F238E27FC236}">
              <a16:creationId xmlns:a16="http://schemas.microsoft.com/office/drawing/2014/main" id="{03F0C7D7-DEFB-49B9-91D5-A1C2009A1F0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93630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9</xdr:row>
      <xdr:rowOff>0</xdr:rowOff>
    </xdr:from>
    <xdr:to>
      <xdr:col>3</xdr:col>
      <xdr:colOff>1247775</xdr:colOff>
      <xdr:row>9</xdr:row>
      <xdr:rowOff>0</xdr:rowOff>
    </xdr:to>
    <xdr:pic>
      <xdr:nvPicPr>
        <xdr:cNvPr id="29" name="Picture 1" descr="lstTable.png">
          <a:extLst>
            <a:ext uri="{FF2B5EF4-FFF2-40B4-BE49-F238E27FC236}">
              <a16:creationId xmlns:a16="http://schemas.microsoft.com/office/drawing/2014/main" id="{8FEEF924-9E81-4BF4-AF22-24E85FBC34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202311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23</xdr:row>
      <xdr:rowOff>0</xdr:rowOff>
    </xdr:from>
    <xdr:to>
      <xdr:col>3</xdr:col>
      <xdr:colOff>1247775</xdr:colOff>
      <xdr:row>23</xdr:row>
      <xdr:rowOff>0</xdr:rowOff>
    </xdr:to>
    <xdr:pic>
      <xdr:nvPicPr>
        <xdr:cNvPr id="30" name="Picture 1" descr="lstTable.png">
          <a:extLst>
            <a:ext uri="{FF2B5EF4-FFF2-40B4-BE49-F238E27FC236}">
              <a16:creationId xmlns:a16="http://schemas.microsoft.com/office/drawing/2014/main" id="{0A840104-EB9A-4A42-93A7-9E23F342B21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504158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31</xdr:row>
      <xdr:rowOff>0</xdr:rowOff>
    </xdr:from>
    <xdr:to>
      <xdr:col>3</xdr:col>
      <xdr:colOff>1247775</xdr:colOff>
      <xdr:row>31</xdr:row>
      <xdr:rowOff>0</xdr:rowOff>
    </xdr:to>
    <xdr:pic>
      <xdr:nvPicPr>
        <xdr:cNvPr id="31" name="Picture 1" descr="lstTable.png">
          <a:extLst>
            <a:ext uri="{FF2B5EF4-FFF2-40B4-BE49-F238E27FC236}">
              <a16:creationId xmlns:a16="http://schemas.microsoft.com/office/drawing/2014/main" id="{5C07805D-4F07-4E12-97F5-B8786DFA2E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684466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32" name="Picture 1" descr="lstTable.png">
          <a:extLst>
            <a:ext uri="{FF2B5EF4-FFF2-40B4-BE49-F238E27FC236}">
              <a16:creationId xmlns:a16="http://schemas.microsoft.com/office/drawing/2014/main" id="{CBFFC2EE-A63C-4A9B-9041-27870BF894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1476565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33" name="Picture 1" descr="lstTable.png">
          <a:extLst>
            <a:ext uri="{FF2B5EF4-FFF2-40B4-BE49-F238E27FC236}">
              <a16:creationId xmlns:a16="http://schemas.microsoft.com/office/drawing/2014/main" id="{35237B75-742C-401C-A541-D317C1119F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1476565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31</xdr:row>
      <xdr:rowOff>0</xdr:rowOff>
    </xdr:from>
    <xdr:to>
      <xdr:col>3</xdr:col>
      <xdr:colOff>1247775</xdr:colOff>
      <xdr:row>31</xdr:row>
      <xdr:rowOff>0</xdr:rowOff>
    </xdr:to>
    <xdr:pic>
      <xdr:nvPicPr>
        <xdr:cNvPr id="34" name="Picture 1" descr="lstTable.png">
          <a:extLst>
            <a:ext uri="{FF2B5EF4-FFF2-40B4-BE49-F238E27FC236}">
              <a16:creationId xmlns:a16="http://schemas.microsoft.com/office/drawing/2014/main" id="{B7EA10BE-8D03-4A4E-A0DA-9E8CF4523F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752760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9</xdr:row>
      <xdr:rowOff>0</xdr:rowOff>
    </xdr:from>
    <xdr:to>
      <xdr:col>3</xdr:col>
      <xdr:colOff>1247775</xdr:colOff>
      <xdr:row>9</xdr:row>
      <xdr:rowOff>0</xdr:rowOff>
    </xdr:to>
    <xdr:pic>
      <xdr:nvPicPr>
        <xdr:cNvPr id="35" name="Picture 1" descr="lstTable.png">
          <a:extLst>
            <a:ext uri="{FF2B5EF4-FFF2-40B4-BE49-F238E27FC236}">
              <a16:creationId xmlns:a16="http://schemas.microsoft.com/office/drawing/2014/main" id="{F108E3ED-B771-4E73-80CE-5106BDF281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2023110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15</xdr:row>
      <xdr:rowOff>0</xdr:rowOff>
    </xdr:from>
    <xdr:to>
      <xdr:col>3</xdr:col>
      <xdr:colOff>1247775</xdr:colOff>
      <xdr:row>15</xdr:row>
      <xdr:rowOff>0</xdr:rowOff>
    </xdr:to>
    <xdr:pic>
      <xdr:nvPicPr>
        <xdr:cNvPr id="36" name="Picture 1" descr="lstTable.png">
          <a:extLst>
            <a:ext uri="{FF2B5EF4-FFF2-40B4-BE49-F238E27FC236}">
              <a16:creationId xmlns:a16="http://schemas.microsoft.com/office/drawing/2014/main" id="{CA10161E-B1BF-4664-91E2-CC919DDF95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330898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23</xdr:row>
      <xdr:rowOff>0</xdr:rowOff>
    </xdr:from>
    <xdr:to>
      <xdr:col>3</xdr:col>
      <xdr:colOff>1247775</xdr:colOff>
      <xdr:row>23</xdr:row>
      <xdr:rowOff>0</xdr:rowOff>
    </xdr:to>
    <xdr:pic>
      <xdr:nvPicPr>
        <xdr:cNvPr id="37" name="Picture 1" descr="lstTable.png">
          <a:extLst>
            <a:ext uri="{FF2B5EF4-FFF2-40B4-BE49-F238E27FC236}">
              <a16:creationId xmlns:a16="http://schemas.microsoft.com/office/drawing/2014/main" id="{6A1E9719-BBC7-43E1-8129-0A7513A7E7B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52558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15</xdr:row>
      <xdr:rowOff>0</xdr:rowOff>
    </xdr:from>
    <xdr:to>
      <xdr:col>3</xdr:col>
      <xdr:colOff>1247775</xdr:colOff>
      <xdr:row>15</xdr:row>
      <xdr:rowOff>0</xdr:rowOff>
    </xdr:to>
    <xdr:pic>
      <xdr:nvPicPr>
        <xdr:cNvPr id="38" name="Picture 1" descr="lstTable.png">
          <a:extLst>
            <a:ext uri="{FF2B5EF4-FFF2-40B4-BE49-F238E27FC236}">
              <a16:creationId xmlns:a16="http://schemas.microsoft.com/office/drawing/2014/main" id="{75F0F41C-1099-4765-A413-D4FD1E1AF9D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330898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25</xdr:row>
      <xdr:rowOff>0</xdr:rowOff>
    </xdr:from>
    <xdr:to>
      <xdr:col>3</xdr:col>
      <xdr:colOff>1247775</xdr:colOff>
      <xdr:row>25</xdr:row>
      <xdr:rowOff>0</xdr:rowOff>
    </xdr:to>
    <xdr:pic>
      <xdr:nvPicPr>
        <xdr:cNvPr id="39" name="Picture 1" descr="lstTable.png">
          <a:extLst>
            <a:ext uri="{FF2B5EF4-FFF2-40B4-BE49-F238E27FC236}">
              <a16:creationId xmlns:a16="http://schemas.microsoft.com/office/drawing/2014/main" id="{4EC0C673-56D8-4956-95E2-CF0CDD5125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5548312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40" name="Picture 1" descr="lstTable.png">
          <a:extLst>
            <a:ext uri="{FF2B5EF4-FFF2-40B4-BE49-F238E27FC236}">
              <a16:creationId xmlns:a16="http://schemas.microsoft.com/office/drawing/2014/main" id="{E4DA895E-AA67-47EE-B952-96448F4660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1476565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xdr:row>
      <xdr:rowOff>0</xdr:rowOff>
    </xdr:from>
    <xdr:to>
      <xdr:col>3</xdr:col>
      <xdr:colOff>1247775</xdr:colOff>
      <xdr:row>5</xdr:row>
      <xdr:rowOff>0</xdr:rowOff>
    </xdr:to>
    <xdr:pic>
      <xdr:nvPicPr>
        <xdr:cNvPr id="41" name="Picture 40" descr="lstTable.png">
          <a:extLst>
            <a:ext uri="{FF2B5EF4-FFF2-40B4-BE49-F238E27FC236}">
              <a16:creationId xmlns:a16="http://schemas.microsoft.com/office/drawing/2014/main" id="{54BCA524-FD51-4AB9-B249-621875D4CA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114966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xdr:row>
      <xdr:rowOff>0</xdr:rowOff>
    </xdr:from>
    <xdr:to>
      <xdr:col>3</xdr:col>
      <xdr:colOff>1247775</xdr:colOff>
      <xdr:row>5</xdr:row>
      <xdr:rowOff>0</xdr:rowOff>
    </xdr:to>
    <xdr:pic>
      <xdr:nvPicPr>
        <xdr:cNvPr id="42" name="Picture 1" descr="lstTable.png">
          <a:extLst>
            <a:ext uri="{FF2B5EF4-FFF2-40B4-BE49-F238E27FC236}">
              <a16:creationId xmlns:a16="http://schemas.microsoft.com/office/drawing/2014/main" id="{4E498F75-CF4E-43D5-9E46-208F87312F6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114966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xdr:row>
      <xdr:rowOff>0</xdr:rowOff>
    </xdr:from>
    <xdr:to>
      <xdr:col>3</xdr:col>
      <xdr:colOff>1247775</xdr:colOff>
      <xdr:row>5</xdr:row>
      <xdr:rowOff>0</xdr:rowOff>
    </xdr:to>
    <xdr:pic>
      <xdr:nvPicPr>
        <xdr:cNvPr id="43" name="Picture 1" descr="lstTable.png">
          <a:extLst>
            <a:ext uri="{FF2B5EF4-FFF2-40B4-BE49-F238E27FC236}">
              <a16:creationId xmlns:a16="http://schemas.microsoft.com/office/drawing/2014/main" id="{5C6DBE4F-FA42-44A4-84C0-5E67B2D2DF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114966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xdr:row>
      <xdr:rowOff>0</xdr:rowOff>
    </xdr:from>
    <xdr:to>
      <xdr:col>3</xdr:col>
      <xdr:colOff>1247775</xdr:colOff>
      <xdr:row>5</xdr:row>
      <xdr:rowOff>0</xdr:rowOff>
    </xdr:to>
    <xdr:pic>
      <xdr:nvPicPr>
        <xdr:cNvPr id="44" name="Picture 1" descr="lstTable.png">
          <a:extLst>
            <a:ext uri="{FF2B5EF4-FFF2-40B4-BE49-F238E27FC236}">
              <a16:creationId xmlns:a16="http://schemas.microsoft.com/office/drawing/2014/main" id="{4D536CCE-BA64-4AE9-A1FC-75EE15812A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11496675"/>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xdr:row>
      <xdr:rowOff>0</xdr:rowOff>
    </xdr:from>
    <xdr:to>
      <xdr:col>3</xdr:col>
      <xdr:colOff>1247775</xdr:colOff>
      <xdr:row>3</xdr:row>
      <xdr:rowOff>0</xdr:rowOff>
    </xdr:to>
    <xdr:pic>
      <xdr:nvPicPr>
        <xdr:cNvPr id="45" name="Picture 1" descr="lstTable.png">
          <a:extLst>
            <a:ext uri="{FF2B5EF4-FFF2-40B4-BE49-F238E27FC236}">
              <a16:creationId xmlns:a16="http://schemas.microsoft.com/office/drawing/2014/main" id="{725BE729-B909-4715-8422-2301A1F07E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7219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46" name="Picture 45" descr="lstTable.png">
          <a:extLst>
            <a:ext uri="{FF2B5EF4-FFF2-40B4-BE49-F238E27FC236}">
              <a16:creationId xmlns:a16="http://schemas.microsoft.com/office/drawing/2014/main" id="{1C2B13C8-09CD-42AF-AC02-A551E35D1D5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1476565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47" name="Picture 1" descr="lstTable.png">
          <a:extLst>
            <a:ext uri="{FF2B5EF4-FFF2-40B4-BE49-F238E27FC236}">
              <a16:creationId xmlns:a16="http://schemas.microsoft.com/office/drawing/2014/main" id="{81477CC1-55CA-4D1F-9B15-97866ECD2CE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1476565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xdr:row>
      <xdr:rowOff>0</xdr:rowOff>
    </xdr:from>
    <xdr:to>
      <xdr:col>3</xdr:col>
      <xdr:colOff>1247775</xdr:colOff>
      <xdr:row>3</xdr:row>
      <xdr:rowOff>0</xdr:rowOff>
    </xdr:to>
    <xdr:pic>
      <xdr:nvPicPr>
        <xdr:cNvPr id="48" name="Picture 1" descr="lstTable.png">
          <a:extLst>
            <a:ext uri="{FF2B5EF4-FFF2-40B4-BE49-F238E27FC236}">
              <a16:creationId xmlns:a16="http://schemas.microsoft.com/office/drawing/2014/main" id="{9C4CB7FE-0E72-44C6-82B3-B5F744413F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7219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49" name="Picture 1" descr="lstTable.png">
          <a:extLst>
            <a:ext uri="{FF2B5EF4-FFF2-40B4-BE49-F238E27FC236}">
              <a16:creationId xmlns:a16="http://schemas.microsoft.com/office/drawing/2014/main" id="{AA6CA834-DE9C-4613-BAE8-201E3D2B938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1476565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xdr:row>
      <xdr:rowOff>0</xdr:rowOff>
    </xdr:from>
    <xdr:to>
      <xdr:col>3</xdr:col>
      <xdr:colOff>1247775</xdr:colOff>
      <xdr:row>3</xdr:row>
      <xdr:rowOff>0</xdr:rowOff>
    </xdr:to>
    <xdr:pic>
      <xdr:nvPicPr>
        <xdr:cNvPr id="50" name="Picture 1" descr="lstTable.png">
          <a:extLst>
            <a:ext uri="{FF2B5EF4-FFF2-40B4-BE49-F238E27FC236}">
              <a16:creationId xmlns:a16="http://schemas.microsoft.com/office/drawing/2014/main" id="{65838473-8ED3-4BAF-9D2F-CFCF4EFC590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7219950"/>
          <a:ext cx="4483"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31</xdr:row>
      <xdr:rowOff>0</xdr:rowOff>
    </xdr:from>
    <xdr:to>
      <xdr:col>3</xdr:col>
      <xdr:colOff>1247775</xdr:colOff>
      <xdr:row>31</xdr:row>
      <xdr:rowOff>0</xdr:rowOff>
    </xdr:to>
    <xdr:pic>
      <xdr:nvPicPr>
        <xdr:cNvPr id="51" name="Picture 50" descr="lstTable.png">
          <a:extLst>
            <a:ext uri="{FF2B5EF4-FFF2-40B4-BE49-F238E27FC236}">
              <a16:creationId xmlns:a16="http://schemas.microsoft.com/office/drawing/2014/main" id="{AE7E10C4-E5DB-4198-AFB1-28601BCAAD3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370484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31</xdr:row>
      <xdr:rowOff>0</xdr:rowOff>
    </xdr:from>
    <xdr:to>
      <xdr:col>3</xdr:col>
      <xdr:colOff>1247775</xdr:colOff>
      <xdr:row>31</xdr:row>
      <xdr:rowOff>0</xdr:rowOff>
    </xdr:to>
    <xdr:pic>
      <xdr:nvPicPr>
        <xdr:cNvPr id="52" name="Picture 1" descr="lstTable.png">
          <a:extLst>
            <a:ext uri="{FF2B5EF4-FFF2-40B4-BE49-F238E27FC236}">
              <a16:creationId xmlns:a16="http://schemas.microsoft.com/office/drawing/2014/main" id="{BC8FF9E4-EC5C-4DE8-B846-7F5EC49AD87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370484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xdr:row>
      <xdr:rowOff>0</xdr:rowOff>
    </xdr:from>
    <xdr:to>
      <xdr:col>3</xdr:col>
      <xdr:colOff>1247775</xdr:colOff>
      <xdr:row>3</xdr:row>
      <xdr:rowOff>0</xdr:rowOff>
    </xdr:to>
    <xdr:pic>
      <xdr:nvPicPr>
        <xdr:cNvPr id="53" name="Picture 1" descr="lstTable.png">
          <a:extLst>
            <a:ext uri="{FF2B5EF4-FFF2-40B4-BE49-F238E27FC236}">
              <a16:creationId xmlns:a16="http://schemas.microsoft.com/office/drawing/2014/main" id="{2ECDD051-1151-422D-8FC9-D3FEC078D7A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22555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xdr:row>
      <xdr:rowOff>0</xdr:rowOff>
    </xdr:from>
    <xdr:to>
      <xdr:col>3</xdr:col>
      <xdr:colOff>1247775</xdr:colOff>
      <xdr:row>4</xdr:row>
      <xdr:rowOff>0</xdr:rowOff>
    </xdr:to>
    <xdr:pic>
      <xdr:nvPicPr>
        <xdr:cNvPr id="54" name="Picture 53" descr="lstTable.png">
          <a:extLst>
            <a:ext uri="{FF2B5EF4-FFF2-40B4-BE49-F238E27FC236}">
              <a16:creationId xmlns:a16="http://schemas.microsoft.com/office/drawing/2014/main" id="{4C93A077-5740-41C0-936C-A54DD513AB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33832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xdr:row>
      <xdr:rowOff>0</xdr:rowOff>
    </xdr:from>
    <xdr:to>
      <xdr:col>3</xdr:col>
      <xdr:colOff>1247775</xdr:colOff>
      <xdr:row>4</xdr:row>
      <xdr:rowOff>0</xdr:rowOff>
    </xdr:to>
    <xdr:pic>
      <xdr:nvPicPr>
        <xdr:cNvPr id="55" name="Picture 1" descr="lstTable.png">
          <a:extLst>
            <a:ext uri="{FF2B5EF4-FFF2-40B4-BE49-F238E27FC236}">
              <a16:creationId xmlns:a16="http://schemas.microsoft.com/office/drawing/2014/main" id="{B7209193-B401-405B-878F-F1D3B16D195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33832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9</xdr:row>
      <xdr:rowOff>0</xdr:rowOff>
    </xdr:from>
    <xdr:to>
      <xdr:col>3</xdr:col>
      <xdr:colOff>1247775</xdr:colOff>
      <xdr:row>9</xdr:row>
      <xdr:rowOff>0</xdr:rowOff>
    </xdr:to>
    <xdr:pic>
      <xdr:nvPicPr>
        <xdr:cNvPr id="56" name="Picture 1" descr="lstTable.png">
          <a:extLst>
            <a:ext uri="{FF2B5EF4-FFF2-40B4-BE49-F238E27FC236}">
              <a16:creationId xmlns:a16="http://schemas.microsoft.com/office/drawing/2014/main" id="{A1807689-F4CB-47B7-A627-B026AD2BA8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95631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23</xdr:row>
      <xdr:rowOff>0</xdr:rowOff>
    </xdr:from>
    <xdr:to>
      <xdr:col>3</xdr:col>
      <xdr:colOff>1247775</xdr:colOff>
      <xdr:row>23</xdr:row>
      <xdr:rowOff>0</xdr:rowOff>
    </xdr:to>
    <xdr:pic>
      <xdr:nvPicPr>
        <xdr:cNvPr id="57" name="Picture 1" descr="lstTable.png">
          <a:extLst>
            <a:ext uri="{FF2B5EF4-FFF2-40B4-BE49-F238E27FC236}">
              <a16:creationId xmlns:a16="http://schemas.microsoft.com/office/drawing/2014/main" id="{007A6CDB-E95F-4BCF-AA11-1BD5BF9FDE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267995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31</xdr:row>
      <xdr:rowOff>0</xdr:rowOff>
    </xdr:from>
    <xdr:to>
      <xdr:col>3</xdr:col>
      <xdr:colOff>1247775</xdr:colOff>
      <xdr:row>31</xdr:row>
      <xdr:rowOff>0</xdr:rowOff>
    </xdr:to>
    <xdr:pic>
      <xdr:nvPicPr>
        <xdr:cNvPr id="58" name="Picture 1" descr="lstTable.png">
          <a:extLst>
            <a:ext uri="{FF2B5EF4-FFF2-40B4-BE49-F238E27FC236}">
              <a16:creationId xmlns:a16="http://schemas.microsoft.com/office/drawing/2014/main" id="{B519FBCE-5B84-4CE9-A9CD-FEA48E042E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370484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31</xdr:row>
      <xdr:rowOff>0</xdr:rowOff>
    </xdr:from>
    <xdr:to>
      <xdr:col>3</xdr:col>
      <xdr:colOff>1247775</xdr:colOff>
      <xdr:row>31</xdr:row>
      <xdr:rowOff>0</xdr:rowOff>
    </xdr:to>
    <xdr:pic>
      <xdr:nvPicPr>
        <xdr:cNvPr id="59" name="Picture 1" descr="lstTable.png">
          <a:extLst>
            <a:ext uri="{FF2B5EF4-FFF2-40B4-BE49-F238E27FC236}">
              <a16:creationId xmlns:a16="http://schemas.microsoft.com/office/drawing/2014/main" id="{BCF32FEC-0F92-431E-B3F3-80619FC3B3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370484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9</xdr:row>
      <xdr:rowOff>0</xdr:rowOff>
    </xdr:from>
    <xdr:to>
      <xdr:col>3</xdr:col>
      <xdr:colOff>1247775</xdr:colOff>
      <xdr:row>9</xdr:row>
      <xdr:rowOff>0</xdr:rowOff>
    </xdr:to>
    <xdr:pic>
      <xdr:nvPicPr>
        <xdr:cNvPr id="60" name="Picture 1" descr="lstTable.png">
          <a:extLst>
            <a:ext uri="{FF2B5EF4-FFF2-40B4-BE49-F238E27FC236}">
              <a16:creationId xmlns:a16="http://schemas.microsoft.com/office/drawing/2014/main" id="{022471FD-830F-416E-8661-D007BD58715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95631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15</xdr:row>
      <xdr:rowOff>0</xdr:rowOff>
    </xdr:from>
    <xdr:to>
      <xdr:col>3</xdr:col>
      <xdr:colOff>1247775</xdr:colOff>
      <xdr:row>15</xdr:row>
      <xdr:rowOff>0</xdr:rowOff>
    </xdr:to>
    <xdr:pic>
      <xdr:nvPicPr>
        <xdr:cNvPr id="61" name="Picture 1" descr="lstTable.png">
          <a:extLst>
            <a:ext uri="{FF2B5EF4-FFF2-40B4-BE49-F238E27FC236}">
              <a16:creationId xmlns:a16="http://schemas.microsoft.com/office/drawing/2014/main" id="{C15611B0-E2FB-4DD5-8CAE-B0707F7DED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170078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23</xdr:row>
      <xdr:rowOff>0</xdr:rowOff>
    </xdr:from>
    <xdr:to>
      <xdr:col>3</xdr:col>
      <xdr:colOff>1247775</xdr:colOff>
      <xdr:row>23</xdr:row>
      <xdr:rowOff>0</xdr:rowOff>
    </xdr:to>
    <xdr:pic>
      <xdr:nvPicPr>
        <xdr:cNvPr id="62" name="Picture 1" descr="lstTable.png">
          <a:extLst>
            <a:ext uri="{FF2B5EF4-FFF2-40B4-BE49-F238E27FC236}">
              <a16:creationId xmlns:a16="http://schemas.microsoft.com/office/drawing/2014/main" id="{8B50E882-EB96-46AE-A47D-4E52E2FD2E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267995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15</xdr:row>
      <xdr:rowOff>0</xdr:rowOff>
    </xdr:from>
    <xdr:to>
      <xdr:col>3</xdr:col>
      <xdr:colOff>1247775</xdr:colOff>
      <xdr:row>15</xdr:row>
      <xdr:rowOff>0</xdr:rowOff>
    </xdr:to>
    <xdr:pic>
      <xdr:nvPicPr>
        <xdr:cNvPr id="63" name="Picture 1" descr="lstTable.png">
          <a:extLst>
            <a:ext uri="{FF2B5EF4-FFF2-40B4-BE49-F238E27FC236}">
              <a16:creationId xmlns:a16="http://schemas.microsoft.com/office/drawing/2014/main" id="{27CF6D33-B6E6-464F-8B47-0748618210B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170078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25</xdr:row>
      <xdr:rowOff>0</xdr:rowOff>
    </xdr:from>
    <xdr:to>
      <xdr:col>3</xdr:col>
      <xdr:colOff>1247775</xdr:colOff>
      <xdr:row>25</xdr:row>
      <xdr:rowOff>0</xdr:rowOff>
    </xdr:to>
    <xdr:pic>
      <xdr:nvPicPr>
        <xdr:cNvPr id="64" name="Picture 1" descr="lstTable.png">
          <a:extLst>
            <a:ext uri="{FF2B5EF4-FFF2-40B4-BE49-F238E27FC236}">
              <a16:creationId xmlns:a16="http://schemas.microsoft.com/office/drawing/2014/main" id="{94D456AF-CE96-4537-BF18-74B69B1AC97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292150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xdr:row>
      <xdr:rowOff>0</xdr:rowOff>
    </xdr:from>
    <xdr:to>
      <xdr:col>3</xdr:col>
      <xdr:colOff>1247775</xdr:colOff>
      <xdr:row>5</xdr:row>
      <xdr:rowOff>0</xdr:rowOff>
    </xdr:to>
    <xdr:pic>
      <xdr:nvPicPr>
        <xdr:cNvPr id="65" name="Picture 64" descr="lstTable.png">
          <a:extLst>
            <a:ext uri="{FF2B5EF4-FFF2-40B4-BE49-F238E27FC236}">
              <a16:creationId xmlns:a16="http://schemas.microsoft.com/office/drawing/2014/main" id="{78D548C3-D5A4-4051-A84B-5240AF023F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45110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xdr:row>
      <xdr:rowOff>0</xdr:rowOff>
    </xdr:from>
    <xdr:to>
      <xdr:col>3</xdr:col>
      <xdr:colOff>1247775</xdr:colOff>
      <xdr:row>5</xdr:row>
      <xdr:rowOff>0</xdr:rowOff>
    </xdr:to>
    <xdr:pic>
      <xdr:nvPicPr>
        <xdr:cNvPr id="66" name="Picture 1" descr="lstTable.png">
          <a:extLst>
            <a:ext uri="{FF2B5EF4-FFF2-40B4-BE49-F238E27FC236}">
              <a16:creationId xmlns:a16="http://schemas.microsoft.com/office/drawing/2014/main" id="{6A8F4627-EFAF-452D-B10F-99807BF3FA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45110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xdr:row>
      <xdr:rowOff>0</xdr:rowOff>
    </xdr:from>
    <xdr:to>
      <xdr:col>3</xdr:col>
      <xdr:colOff>1247775</xdr:colOff>
      <xdr:row>5</xdr:row>
      <xdr:rowOff>0</xdr:rowOff>
    </xdr:to>
    <xdr:pic>
      <xdr:nvPicPr>
        <xdr:cNvPr id="67" name="Picture 1" descr="lstTable.png">
          <a:extLst>
            <a:ext uri="{FF2B5EF4-FFF2-40B4-BE49-F238E27FC236}">
              <a16:creationId xmlns:a16="http://schemas.microsoft.com/office/drawing/2014/main" id="{9DD0F5B4-344D-4983-8A1C-7D1759F618F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45110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xdr:row>
      <xdr:rowOff>0</xdr:rowOff>
    </xdr:from>
    <xdr:to>
      <xdr:col>3</xdr:col>
      <xdr:colOff>1247775</xdr:colOff>
      <xdr:row>5</xdr:row>
      <xdr:rowOff>0</xdr:rowOff>
    </xdr:to>
    <xdr:pic>
      <xdr:nvPicPr>
        <xdr:cNvPr id="68" name="Picture 1" descr="lstTable.png">
          <a:extLst>
            <a:ext uri="{FF2B5EF4-FFF2-40B4-BE49-F238E27FC236}">
              <a16:creationId xmlns:a16="http://schemas.microsoft.com/office/drawing/2014/main" id="{F711F8F8-7CA8-4733-AB9A-826406C0CCC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45110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xdr:row>
      <xdr:rowOff>0</xdr:rowOff>
    </xdr:from>
    <xdr:to>
      <xdr:col>3</xdr:col>
      <xdr:colOff>1247775</xdr:colOff>
      <xdr:row>3</xdr:row>
      <xdr:rowOff>0</xdr:rowOff>
    </xdr:to>
    <xdr:pic>
      <xdr:nvPicPr>
        <xdr:cNvPr id="69" name="Picture 1" descr="lstTable.png">
          <a:extLst>
            <a:ext uri="{FF2B5EF4-FFF2-40B4-BE49-F238E27FC236}">
              <a16:creationId xmlns:a16="http://schemas.microsoft.com/office/drawing/2014/main" id="{E0A70E9F-BF19-4664-84CE-1556499177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22555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xdr:row>
      <xdr:rowOff>0</xdr:rowOff>
    </xdr:from>
    <xdr:to>
      <xdr:col>3</xdr:col>
      <xdr:colOff>1247775</xdr:colOff>
      <xdr:row>3</xdr:row>
      <xdr:rowOff>0</xdr:rowOff>
    </xdr:to>
    <xdr:pic>
      <xdr:nvPicPr>
        <xdr:cNvPr id="70" name="Picture 1" descr="lstTable.png">
          <a:extLst>
            <a:ext uri="{FF2B5EF4-FFF2-40B4-BE49-F238E27FC236}">
              <a16:creationId xmlns:a16="http://schemas.microsoft.com/office/drawing/2014/main" id="{7A9FB57B-A51B-4D4A-A00F-F9F1AC5C81B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22555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xdr:row>
      <xdr:rowOff>0</xdr:rowOff>
    </xdr:from>
    <xdr:to>
      <xdr:col>3</xdr:col>
      <xdr:colOff>1247775</xdr:colOff>
      <xdr:row>3</xdr:row>
      <xdr:rowOff>0</xdr:rowOff>
    </xdr:to>
    <xdr:pic>
      <xdr:nvPicPr>
        <xdr:cNvPr id="71" name="Picture 1" descr="lstTable.png">
          <a:extLst>
            <a:ext uri="{FF2B5EF4-FFF2-40B4-BE49-F238E27FC236}">
              <a16:creationId xmlns:a16="http://schemas.microsoft.com/office/drawing/2014/main" id="{0F0D7785-EEBB-4D72-A78C-53315E3682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22555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31</xdr:row>
      <xdr:rowOff>0</xdr:rowOff>
    </xdr:from>
    <xdr:to>
      <xdr:col>3</xdr:col>
      <xdr:colOff>1247775</xdr:colOff>
      <xdr:row>31</xdr:row>
      <xdr:rowOff>0</xdr:rowOff>
    </xdr:to>
    <xdr:pic>
      <xdr:nvPicPr>
        <xdr:cNvPr id="72" name="Picture 71" descr="lstTable.png">
          <a:extLst>
            <a:ext uri="{FF2B5EF4-FFF2-40B4-BE49-F238E27FC236}">
              <a16:creationId xmlns:a16="http://schemas.microsoft.com/office/drawing/2014/main" id="{517B5237-04A4-48C2-9CDD-BC43AACA2B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370484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31</xdr:row>
      <xdr:rowOff>0</xdr:rowOff>
    </xdr:from>
    <xdr:to>
      <xdr:col>3</xdr:col>
      <xdr:colOff>1247775</xdr:colOff>
      <xdr:row>31</xdr:row>
      <xdr:rowOff>0</xdr:rowOff>
    </xdr:to>
    <xdr:pic>
      <xdr:nvPicPr>
        <xdr:cNvPr id="73" name="Picture 1" descr="lstTable.png">
          <a:extLst>
            <a:ext uri="{FF2B5EF4-FFF2-40B4-BE49-F238E27FC236}">
              <a16:creationId xmlns:a16="http://schemas.microsoft.com/office/drawing/2014/main" id="{8BA5D245-6510-4320-9A4A-5DE9BB45D0E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370484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xdr:row>
      <xdr:rowOff>0</xdr:rowOff>
    </xdr:from>
    <xdr:to>
      <xdr:col>3</xdr:col>
      <xdr:colOff>1247775</xdr:colOff>
      <xdr:row>3</xdr:row>
      <xdr:rowOff>0</xdr:rowOff>
    </xdr:to>
    <xdr:pic>
      <xdr:nvPicPr>
        <xdr:cNvPr id="74" name="Picture 1" descr="lstTable.png">
          <a:extLst>
            <a:ext uri="{FF2B5EF4-FFF2-40B4-BE49-F238E27FC236}">
              <a16:creationId xmlns:a16="http://schemas.microsoft.com/office/drawing/2014/main" id="{E086562E-01A2-4AB4-88A4-CF52DEC9AC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22555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75" name="Picture 1" descr="lstTable.png">
          <a:extLst>
            <a:ext uri="{FF2B5EF4-FFF2-40B4-BE49-F238E27FC236}">
              <a16:creationId xmlns:a16="http://schemas.microsoft.com/office/drawing/2014/main" id="{0BD64CEE-D5F7-4870-A322-3E71CD2012A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431673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xdr:row>
      <xdr:rowOff>0</xdr:rowOff>
    </xdr:from>
    <xdr:to>
      <xdr:col>3</xdr:col>
      <xdr:colOff>1247775</xdr:colOff>
      <xdr:row>4</xdr:row>
      <xdr:rowOff>0</xdr:rowOff>
    </xdr:to>
    <xdr:pic>
      <xdr:nvPicPr>
        <xdr:cNvPr id="76" name="Picture 75" descr="lstTable.png">
          <a:extLst>
            <a:ext uri="{FF2B5EF4-FFF2-40B4-BE49-F238E27FC236}">
              <a16:creationId xmlns:a16="http://schemas.microsoft.com/office/drawing/2014/main" id="{75696358-07EE-4576-925A-0621D4114F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33832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4</xdr:row>
      <xdr:rowOff>0</xdr:rowOff>
    </xdr:from>
    <xdr:to>
      <xdr:col>3</xdr:col>
      <xdr:colOff>1247775</xdr:colOff>
      <xdr:row>4</xdr:row>
      <xdr:rowOff>0</xdr:rowOff>
    </xdr:to>
    <xdr:pic>
      <xdr:nvPicPr>
        <xdr:cNvPr id="77" name="Picture 1" descr="lstTable.png">
          <a:extLst>
            <a:ext uri="{FF2B5EF4-FFF2-40B4-BE49-F238E27FC236}">
              <a16:creationId xmlns:a16="http://schemas.microsoft.com/office/drawing/2014/main" id="{548F58D4-8CAF-4A95-AA18-0742439FDEC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33832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9</xdr:row>
      <xdr:rowOff>0</xdr:rowOff>
    </xdr:from>
    <xdr:to>
      <xdr:col>3</xdr:col>
      <xdr:colOff>1247775</xdr:colOff>
      <xdr:row>9</xdr:row>
      <xdr:rowOff>0</xdr:rowOff>
    </xdr:to>
    <xdr:pic>
      <xdr:nvPicPr>
        <xdr:cNvPr id="78" name="Picture 1" descr="lstTable.png">
          <a:extLst>
            <a:ext uri="{FF2B5EF4-FFF2-40B4-BE49-F238E27FC236}">
              <a16:creationId xmlns:a16="http://schemas.microsoft.com/office/drawing/2014/main" id="{94143C4A-03A3-4618-AEAF-17B81800A9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95631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23</xdr:row>
      <xdr:rowOff>0</xdr:rowOff>
    </xdr:from>
    <xdr:to>
      <xdr:col>3</xdr:col>
      <xdr:colOff>1247775</xdr:colOff>
      <xdr:row>23</xdr:row>
      <xdr:rowOff>0</xdr:rowOff>
    </xdr:to>
    <xdr:pic>
      <xdr:nvPicPr>
        <xdr:cNvPr id="79" name="Picture 1" descr="lstTable.png">
          <a:extLst>
            <a:ext uri="{FF2B5EF4-FFF2-40B4-BE49-F238E27FC236}">
              <a16:creationId xmlns:a16="http://schemas.microsoft.com/office/drawing/2014/main" id="{2111448F-A2FA-40B9-8A4B-70DB4AE8656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267995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31</xdr:row>
      <xdr:rowOff>0</xdr:rowOff>
    </xdr:from>
    <xdr:to>
      <xdr:col>3</xdr:col>
      <xdr:colOff>1247775</xdr:colOff>
      <xdr:row>31</xdr:row>
      <xdr:rowOff>0</xdr:rowOff>
    </xdr:to>
    <xdr:pic>
      <xdr:nvPicPr>
        <xdr:cNvPr id="80" name="Picture 1" descr="lstTable.png">
          <a:extLst>
            <a:ext uri="{FF2B5EF4-FFF2-40B4-BE49-F238E27FC236}">
              <a16:creationId xmlns:a16="http://schemas.microsoft.com/office/drawing/2014/main" id="{50D972DE-7A3C-4D05-A8DB-BCEDEC90857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370484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81" name="Picture 1" descr="lstTable.png">
          <a:extLst>
            <a:ext uri="{FF2B5EF4-FFF2-40B4-BE49-F238E27FC236}">
              <a16:creationId xmlns:a16="http://schemas.microsoft.com/office/drawing/2014/main" id="{0FB6C5A8-44D1-4F9E-BDB8-F8A40E9F27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431673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82" name="Picture 1" descr="lstTable.png">
          <a:extLst>
            <a:ext uri="{FF2B5EF4-FFF2-40B4-BE49-F238E27FC236}">
              <a16:creationId xmlns:a16="http://schemas.microsoft.com/office/drawing/2014/main" id="{A63820AC-CE6F-4A7E-B655-61029B2BBA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431673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31</xdr:row>
      <xdr:rowOff>0</xdr:rowOff>
    </xdr:from>
    <xdr:to>
      <xdr:col>3</xdr:col>
      <xdr:colOff>1247775</xdr:colOff>
      <xdr:row>31</xdr:row>
      <xdr:rowOff>0</xdr:rowOff>
    </xdr:to>
    <xdr:pic>
      <xdr:nvPicPr>
        <xdr:cNvPr id="83" name="Picture 1" descr="lstTable.png">
          <a:extLst>
            <a:ext uri="{FF2B5EF4-FFF2-40B4-BE49-F238E27FC236}">
              <a16:creationId xmlns:a16="http://schemas.microsoft.com/office/drawing/2014/main" id="{C94640A2-C723-49F9-8E6C-6AC6458E289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370484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9</xdr:row>
      <xdr:rowOff>0</xdr:rowOff>
    </xdr:from>
    <xdr:to>
      <xdr:col>3</xdr:col>
      <xdr:colOff>1247775</xdr:colOff>
      <xdr:row>9</xdr:row>
      <xdr:rowOff>0</xdr:rowOff>
    </xdr:to>
    <xdr:pic>
      <xdr:nvPicPr>
        <xdr:cNvPr id="84" name="Picture 1" descr="lstTable.png">
          <a:extLst>
            <a:ext uri="{FF2B5EF4-FFF2-40B4-BE49-F238E27FC236}">
              <a16:creationId xmlns:a16="http://schemas.microsoft.com/office/drawing/2014/main" id="{611DFBC4-5432-40FA-85C7-301A15225C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95631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15</xdr:row>
      <xdr:rowOff>0</xdr:rowOff>
    </xdr:from>
    <xdr:to>
      <xdr:col>3</xdr:col>
      <xdr:colOff>1247775</xdr:colOff>
      <xdr:row>15</xdr:row>
      <xdr:rowOff>0</xdr:rowOff>
    </xdr:to>
    <xdr:pic>
      <xdr:nvPicPr>
        <xdr:cNvPr id="85" name="Picture 1" descr="lstTable.png">
          <a:extLst>
            <a:ext uri="{FF2B5EF4-FFF2-40B4-BE49-F238E27FC236}">
              <a16:creationId xmlns:a16="http://schemas.microsoft.com/office/drawing/2014/main" id="{6D06D7D1-9B71-445A-9E8C-6DE4009611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170078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23</xdr:row>
      <xdr:rowOff>0</xdr:rowOff>
    </xdr:from>
    <xdr:to>
      <xdr:col>3</xdr:col>
      <xdr:colOff>1247775</xdr:colOff>
      <xdr:row>23</xdr:row>
      <xdr:rowOff>0</xdr:rowOff>
    </xdr:to>
    <xdr:pic>
      <xdr:nvPicPr>
        <xdr:cNvPr id="86" name="Picture 1" descr="lstTable.png">
          <a:extLst>
            <a:ext uri="{FF2B5EF4-FFF2-40B4-BE49-F238E27FC236}">
              <a16:creationId xmlns:a16="http://schemas.microsoft.com/office/drawing/2014/main" id="{7ED41E36-F3F9-4214-B897-6A0E1A048D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267995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15</xdr:row>
      <xdr:rowOff>0</xdr:rowOff>
    </xdr:from>
    <xdr:to>
      <xdr:col>3</xdr:col>
      <xdr:colOff>1247775</xdr:colOff>
      <xdr:row>15</xdr:row>
      <xdr:rowOff>0</xdr:rowOff>
    </xdr:to>
    <xdr:pic>
      <xdr:nvPicPr>
        <xdr:cNvPr id="87" name="Picture 1" descr="lstTable.png">
          <a:extLst>
            <a:ext uri="{FF2B5EF4-FFF2-40B4-BE49-F238E27FC236}">
              <a16:creationId xmlns:a16="http://schemas.microsoft.com/office/drawing/2014/main" id="{2C3A0B33-62E8-4BC1-9725-0655FB3A0C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170078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25</xdr:row>
      <xdr:rowOff>0</xdr:rowOff>
    </xdr:from>
    <xdr:to>
      <xdr:col>3</xdr:col>
      <xdr:colOff>1247775</xdr:colOff>
      <xdr:row>25</xdr:row>
      <xdr:rowOff>0</xdr:rowOff>
    </xdr:to>
    <xdr:pic>
      <xdr:nvPicPr>
        <xdr:cNvPr id="88" name="Picture 1" descr="lstTable.png">
          <a:extLst>
            <a:ext uri="{FF2B5EF4-FFF2-40B4-BE49-F238E27FC236}">
              <a16:creationId xmlns:a16="http://schemas.microsoft.com/office/drawing/2014/main" id="{819F1BA3-3579-4629-BCAE-9238E110A3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2921508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89" name="Picture 1" descr="lstTable.png">
          <a:extLst>
            <a:ext uri="{FF2B5EF4-FFF2-40B4-BE49-F238E27FC236}">
              <a16:creationId xmlns:a16="http://schemas.microsoft.com/office/drawing/2014/main" id="{7DCEEEF0-8C56-4A56-A3B8-BB04C49D17A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431673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xdr:row>
      <xdr:rowOff>0</xdr:rowOff>
    </xdr:from>
    <xdr:to>
      <xdr:col>3</xdr:col>
      <xdr:colOff>1247775</xdr:colOff>
      <xdr:row>5</xdr:row>
      <xdr:rowOff>0</xdr:rowOff>
    </xdr:to>
    <xdr:pic>
      <xdr:nvPicPr>
        <xdr:cNvPr id="90" name="Picture 89" descr="lstTable.png">
          <a:extLst>
            <a:ext uri="{FF2B5EF4-FFF2-40B4-BE49-F238E27FC236}">
              <a16:creationId xmlns:a16="http://schemas.microsoft.com/office/drawing/2014/main" id="{BA0AC37F-21E6-4A41-98BB-309EC41C00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45110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xdr:row>
      <xdr:rowOff>0</xdr:rowOff>
    </xdr:from>
    <xdr:to>
      <xdr:col>3</xdr:col>
      <xdr:colOff>1247775</xdr:colOff>
      <xdr:row>5</xdr:row>
      <xdr:rowOff>0</xdr:rowOff>
    </xdr:to>
    <xdr:pic>
      <xdr:nvPicPr>
        <xdr:cNvPr id="91" name="Picture 1" descr="lstTable.png">
          <a:extLst>
            <a:ext uri="{FF2B5EF4-FFF2-40B4-BE49-F238E27FC236}">
              <a16:creationId xmlns:a16="http://schemas.microsoft.com/office/drawing/2014/main" id="{416BD769-185A-4538-94C2-A06BC302FBB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45110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xdr:row>
      <xdr:rowOff>0</xdr:rowOff>
    </xdr:from>
    <xdr:to>
      <xdr:col>3</xdr:col>
      <xdr:colOff>1247775</xdr:colOff>
      <xdr:row>5</xdr:row>
      <xdr:rowOff>0</xdr:rowOff>
    </xdr:to>
    <xdr:pic>
      <xdr:nvPicPr>
        <xdr:cNvPr id="92" name="Picture 1" descr="lstTable.png">
          <a:extLst>
            <a:ext uri="{FF2B5EF4-FFF2-40B4-BE49-F238E27FC236}">
              <a16:creationId xmlns:a16="http://schemas.microsoft.com/office/drawing/2014/main" id="{BB8D284E-8191-4AEF-BEF3-FC3E4317DF8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45110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5</xdr:row>
      <xdr:rowOff>0</xdr:rowOff>
    </xdr:from>
    <xdr:to>
      <xdr:col>3</xdr:col>
      <xdr:colOff>1247775</xdr:colOff>
      <xdr:row>5</xdr:row>
      <xdr:rowOff>0</xdr:rowOff>
    </xdr:to>
    <xdr:pic>
      <xdr:nvPicPr>
        <xdr:cNvPr id="93" name="Picture 1" descr="lstTable.png">
          <a:extLst>
            <a:ext uri="{FF2B5EF4-FFF2-40B4-BE49-F238E27FC236}">
              <a16:creationId xmlns:a16="http://schemas.microsoft.com/office/drawing/2014/main" id="{4361A81B-1FEB-4B35-AB2E-F63148029A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451104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xdr:row>
      <xdr:rowOff>0</xdr:rowOff>
    </xdr:from>
    <xdr:to>
      <xdr:col>3</xdr:col>
      <xdr:colOff>1247775</xdr:colOff>
      <xdr:row>3</xdr:row>
      <xdr:rowOff>0</xdr:rowOff>
    </xdr:to>
    <xdr:pic>
      <xdr:nvPicPr>
        <xdr:cNvPr id="94" name="Picture 1" descr="lstTable.png">
          <a:extLst>
            <a:ext uri="{FF2B5EF4-FFF2-40B4-BE49-F238E27FC236}">
              <a16:creationId xmlns:a16="http://schemas.microsoft.com/office/drawing/2014/main" id="{0EFD0077-1D70-4C94-9CA1-05783879B1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22555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95" name="Picture 94" descr="lstTable.png">
          <a:extLst>
            <a:ext uri="{FF2B5EF4-FFF2-40B4-BE49-F238E27FC236}">
              <a16:creationId xmlns:a16="http://schemas.microsoft.com/office/drawing/2014/main" id="{F24FEDE5-1C48-424B-972A-945B86D641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431673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96" name="Picture 1" descr="lstTable.png">
          <a:extLst>
            <a:ext uri="{FF2B5EF4-FFF2-40B4-BE49-F238E27FC236}">
              <a16:creationId xmlns:a16="http://schemas.microsoft.com/office/drawing/2014/main" id="{7557D8FB-0FA2-4FB8-BD4A-F6CB03EC5F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431673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xdr:row>
      <xdr:rowOff>0</xdr:rowOff>
    </xdr:from>
    <xdr:to>
      <xdr:col>3</xdr:col>
      <xdr:colOff>1247775</xdr:colOff>
      <xdr:row>3</xdr:row>
      <xdr:rowOff>0</xdr:rowOff>
    </xdr:to>
    <xdr:pic>
      <xdr:nvPicPr>
        <xdr:cNvPr id="97" name="Picture 1" descr="lstTable.png">
          <a:extLst>
            <a:ext uri="{FF2B5EF4-FFF2-40B4-BE49-F238E27FC236}">
              <a16:creationId xmlns:a16="http://schemas.microsoft.com/office/drawing/2014/main" id="{4ACA9D7F-3B8E-4CB9-9633-9B2E993C3E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22555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37</xdr:row>
      <xdr:rowOff>0</xdr:rowOff>
    </xdr:from>
    <xdr:to>
      <xdr:col>3</xdr:col>
      <xdr:colOff>1247775</xdr:colOff>
      <xdr:row>37</xdr:row>
      <xdr:rowOff>0</xdr:rowOff>
    </xdr:to>
    <xdr:pic>
      <xdr:nvPicPr>
        <xdr:cNvPr id="98" name="Picture 1" descr="lstTable.png">
          <a:extLst>
            <a:ext uri="{FF2B5EF4-FFF2-40B4-BE49-F238E27FC236}">
              <a16:creationId xmlns:a16="http://schemas.microsoft.com/office/drawing/2014/main" id="{6EEF0081-9F6B-460D-A986-C5F5E26261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4316730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3</xdr:row>
      <xdr:rowOff>0</xdr:rowOff>
    </xdr:from>
    <xdr:to>
      <xdr:col>3</xdr:col>
      <xdr:colOff>1247775</xdr:colOff>
      <xdr:row>3</xdr:row>
      <xdr:rowOff>0</xdr:rowOff>
    </xdr:to>
    <xdr:pic>
      <xdr:nvPicPr>
        <xdr:cNvPr id="99" name="Picture 1" descr="lstTable.png">
          <a:extLst>
            <a:ext uri="{FF2B5EF4-FFF2-40B4-BE49-F238E27FC236}">
              <a16:creationId xmlns:a16="http://schemas.microsoft.com/office/drawing/2014/main" id="{1D7006C0-D4A7-4ED4-B781-6DE67E7536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03495" y="225552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85</xdr:row>
      <xdr:rowOff>0</xdr:rowOff>
    </xdr:from>
    <xdr:to>
      <xdr:col>3</xdr:col>
      <xdr:colOff>1247775</xdr:colOff>
      <xdr:row>85</xdr:row>
      <xdr:rowOff>0</xdr:rowOff>
    </xdr:to>
    <xdr:pic>
      <xdr:nvPicPr>
        <xdr:cNvPr id="100" name="Picture 99" descr="lstTable.png">
          <a:extLst>
            <a:ext uri="{FF2B5EF4-FFF2-40B4-BE49-F238E27FC236}">
              <a16:creationId xmlns:a16="http://schemas.microsoft.com/office/drawing/2014/main" id="{70AFD12D-9C3F-4CA5-B189-777AA1B5F1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34915" y="802995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85</xdr:row>
      <xdr:rowOff>0</xdr:rowOff>
    </xdr:from>
    <xdr:to>
      <xdr:col>3</xdr:col>
      <xdr:colOff>1247775</xdr:colOff>
      <xdr:row>85</xdr:row>
      <xdr:rowOff>0</xdr:rowOff>
    </xdr:to>
    <xdr:pic>
      <xdr:nvPicPr>
        <xdr:cNvPr id="101" name="Picture 1" descr="lstTable.png">
          <a:extLst>
            <a:ext uri="{FF2B5EF4-FFF2-40B4-BE49-F238E27FC236}">
              <a16:creationId xmlns:a16="http://schemas.microsoft.com/office/drawing/2014/main" id="{8AAFD8A6-425E-4124-8D37-4BC5AF671D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34915" y="802995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xdr:col>
      <xdr:colOff>1247775</xdr:colOff>
      <xdr:row>85</xdr:row>
      <xdr:rowOff>0</xdr:rowOff>
    </xdr:from>
    <xdr:to>
      <xdr:col>3</xdr:col>
      <xdr:colOff>1247775</xdr:colOff>
      <xdr:row>85</xdr:row>
      <xdr:rowOff>0</xdr:rowOff>
    </xdr:to>
    <xdr:pic>
      <xdr:nvPicPr>
        <xdr:cNvPr id="102" name="Picture 1" descr="lstTable.png">
          <a:extLst>
            <a:ext uri="{FF2B5EF4-FFF2-40B4-BE49-F238E27FC236}">
              <a16:creationId xmlns:a16="http://schemas.microsoft.com/office/drawing/2014/main" id="{580F54A6-326B-45BE-8CD9-BF9EDC420F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034915" y="80299560"/>
          <a:ext cx="0"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528E32-BDC3-4E17-8C78-2418BC7DD0C5}">
  <dimension ref="A1:H90"/>
  <sheetViews>
    <sheetView tabSelected="1" topLeftCell="A76" zoomScale="40" zoomScaleNormal="40" workbookViewId="0">
      <selection activeCell="D97" sqref="D97"/>
    </sheetView>
  </sheetViews>
  <sheetFormatPr defaultColWidth="9.109375" defaultRowHeight="15" x14ac:dyDescent="0.35"/>
  <cols>
    <col min="1" max="1" width="5.109375" style="7" customWidth="1"/>
    <col min="2" max="2" width="21.88671875" style="7" customWidth="1"/>
    <col min="3" max="3" width="29.21875" style="7" customWidth="1"/>
    <col min="4" max="4" width="54.44140625" style="8" customWidth="1"/>
    <col min="5" max="5" width="8.5546875" style="9" customWidth="1"/>
    <col min="6" max="6" width="10.33203125" style="9" customWidth="1"/>
    <col min="7" max="7" width="11.5546875" style="9" customWidth="1"/>
    <col min="8" max="8" width="12.109375" style="24" customWidth="1"/>
    <col min="9" max="16384" width="9.109375" style="7"/>
  </cols>
  <sheetData>
    <row r="1" spans="1:8" ht="29.25" customHeight="1" x14ac:dyDescent="0.35">
      <c r="A1" s="33" t="s">
        <v>165</v>
      </c>
      <c r="B1" s="34"/>
      <c r="C1" s="34"/>
      <c r="D1" s="34"/>
      <c r="E1" s="34"/>
      <c r="F1" s="34"/>
      <c r="G1" s="34"/>
      <c r="H1" s="34"/>
    </row>
    <row r="2" spans="1:8" s="11" customFormat="1" ht="30" x14ac:dyDescent="0.35">
      <c r="A2" s="10" t="s">
        <v>2</v>
      </c>
      <c r="B2" s="27" t="s">
        <v>170</v>
      </c>
      <c r="C2" s="4" t="s">
        <v>36</v>
      </c>
      <c r="D2" s="5" t="s">
        <v>37</v>
      </c>
      <c r="E2" s="5" t="s">
        <v>1</v>
      </c>
      <c r="F2" s="6" t="s">
        <v>0</v>
      </c>
      <c r="G2" s="6" t="s">
        <v>48</v>
      </c>
      <c r="H2" s="10" t="s">
        <v>145</v>
      </c>
    </row>
    <row r="3" spans="1:8" s="11" customFormat="1" ht="89.25" customHeight="1" x14ac:dyDescent="0.35">
      <c r="A3" s="10">
        <v>1</v>
      </c>
      <c r="B3" s="28" t="s">
        <v>221</v>
      </c>
      <c r="C3" s="12" t="s">
        <v>124</v>
      </c>
      <c r="D3" s="13" t="s">
        <v>126</v>
      </c>
      <c r="E3" s="1">
        <v>16</v>
      </c>
      <c r="F3" s="2" t="s">
        <v>30</v>
      </c>
      <c r="G3" s="25">
        <v>37000</v>
      </c>
      <c r="H3" s="10">
        <f>G3*E3</f>
        <v>592000</v>
      </c>
    </row>
    <row r="4" spans="1:8" s="11" customFormat="1" ht="89.25" customHeight="1" x14ac:dyDescent="0.35">
      <c r="A4" s="10">
        <v>2</v>
      </c>
      <c r="B4" s="28" t="s">
        <v>222</v>
      </c>
      <c r="C4" s="14" t="s">
        <v>72</v>
      </c>
      <c r="D4" s="13" t="s">
        <v>82</v>
      </c>
      <c r="E4" s="1">
        <v>20</v>
      </c>
      <c r="F4" s="2" t="s">
        <v>30</v>
      </c>
      <c r="G4" s="25">
        <v>40000</v>
      </c>
      <c r="H4" s="10">
        <f t="shared" ref="H4:H70" si="0">G4*E4</f>
        <v>800000</v>
      </c>
    </row>
    <row r="5" spans="1:8" s="11" customFormat="1" ht="89.25" customHeight="1" x14ac:dyDescent="0.35">
      <c r="A5" s="10">
        <v>3</v>
      </c>
      <c r="B5" s="28" t="s">
        <v>223</v>
      </c>
      <c r="C5" s="12" t="s">
        <v>73</v>
      </c>
      <c r="D5" s="13" t="s">
        <v>127</v>
      </c>
      <c r="E5" s="1">
        <v>25</v>
      </c>
      <c r="F5" s="2" t="s">
        <v>30</v>
      </c>
      <c r="G5" s="25">
        <v>66000</v>
      </c>
      <c r="H5" s="10">
        <f t="shared" si="0"/>
        <v>1650000</v>
      </c>
    </row>
    <row r="6" spans="1:8" s="11" customFormat="1" ht="88.5" customHeight="1" x14ac:dyDescent="0.35">
      <c r="A6" s="10">
        <v>4</v>
      </c>
      <c r="B6" s="28" t="s">
        <v>224</v>
      </c>
      <c r="C6" s="12" t="s">
        <v>4</v>
      </c>
      <c r="D6" s="13" t="s">
        <v>83</v>
      </c>
      <c r="E6" s="1">
        <v>25</v>
      </c>
      <c r="F6" s="2" t="s">
        <v>30</v>
      </c>
      <c r="G6" s="25">
        <v>85000</v>
      </c>
      <c r="H6" s="10">
        <f t="shared" si="0"/>
        <v>2125000</v>
      </c>
    </row>
    <row r="7" spans="1:8" s="11" customFormat="1" ht="87.75" customHeight="1" x14ac:dyDescent="0.35">
      <c r="A7" s="10">
        <v>5</v>
      </c>
      <c r="B7" s="28" t="s">
        <v>225</v>
      </c>
      <c r="C7" s="12" t="s">
        <v>5</v>
      </c>
      <c r="D7" s="13" t="s">
        <v>59</v>
      </c>
      <c r="E7" s="1">
        <v>22</v>
      </c>
      <c r="F7" s="2" t="s">
        <v>30</v>
      </c>
      <c r="G7" s="25">
        <v>900000</v>
      </c>
      <c r="H7" s="10">
        <f t="shared" si="0"/>
        <v>19800000</v>
      </c>
    </row>
    <row r="8" spans="1:8" s="11" customFormat="1" ht="111" customHeight="1" x14ac:dyDescent="0.35">
      <c r="A8" s="10">
        <v>6</v>
      </c>
      <c r="B8" s="28" t="s">
        <v>226</v>
      </c>
      <c r="C8" s="12" t="s">
        <v>125</v>
      </c>
      <c r="D8" s="13" t="s">
        <v>81</v>
      </c>
      <c r="E8" s="1">
        <v>30</v>
      </c>
      <c r="F8" s="2" t="s">
        <v>30</v>
      </c>
      <c r="G8" s="25">
        <v>73000</v>
      </c>
      <c r="H8" s="10">
        <f t="shared" si="0"/>
        <v>2190000</v>
      </c>
    </row>
    <row r="9" spans="1:8" s="11" customFormat="1" ht="111" customHeight="1" x14ac:dyDescent="0.35">
      <c r="A9" s="10">
        <v>7</v>
      </c>
      <c r="B9" s="28" t="s">
        <v>227</v>
      </c>
      <c r="C9" s="12" t="s">
        <v>60</v>
      </c>
      <c r="D9" s="13" t="s">
        <v>80</v>
      </c>
      <c r="E9" s="1">
        <v>30</v>
      </c>
      <c r="F9" s="2" t="s">
        <v>30</v>
      </c>
      <c r="G9" s="25">
        <v>120000</v>
      </c>
      <c r="H9" s="10">
        <f t="shared" si="0"/>
        <v>3600000</v>
      </c>
    </row>
    <row r="10" spans="1:8" s="11" customFormat="1" ht="103.5" customHeight="1" x14ac:dyDescent="0.35">
      <c r="A10" s="10">
        <v>8</v>
      </c>
      <c r="B10" s="28" t="s">
        <v>228</v>
      </c>
      <c r="C10" s="12" t="s">
        <v>61</v>
      </c>
      <c r="D10" s="13" t="s">
        <v>62</v>
      </c>
      <c r="E10" s="1">
        <v>4</v>
      </c>
      <c r="F10" s="2" t="s">
        <v>30</v>
      </c>
      <c r="G10" s="25">
        <v>45000</v>
      </c>
      <c r="H10" s="10">
        <f>G10*E10</f>
        <v>180000</v>
      </c>
    </row>
    <row r="11" spans="1:8" s="11" customFormat="1" ht="99" customHeight="1" x14ac:dyDescent="0.35">
      <c r="A11" s="10">
        <v>9</v>
      </c>
      <c r="B11" s="28" t="s">
        <v>229</v>
      </c>
      <c r="C11" s="12" t="s">
        <v>74</v>
      </c>
      <c r="D11" s="13" t="s">
        <v>63</v>
      </c>
      <c r="E11" s="1">
        <v>7</v>
      </c>
      <c r="F11" s="2" t="s">
        <v>30</v>
      </c>
      <c r="G11" s="25">
        <v>31000</v>
      </c>
      <c r="H11" s="10">
        <f t="shared" si="0"/>
        <v>217000</v>
      </c>
    </row>
    <row r="12" spans="1:8" s="11" customFormat="1" ht="96" customHeight="1" x14ac:dyDescent="0.35">
      <c r="A12" s="10">
        <v>10</v>
      </c>
      <c r="B12" s="28" t="s">
        <v>230</v>
      </c>
      <c r="C12" s="12" t="s">
        <v>75</v>
      </c>
      <c r="D12" s="13" t="s">
        <v>64</v>
      </c>
      <c r="E12" s="1">
        <v>12</v>
      </c>
      <c r="F12" s="2" t="s">
        <v>30</v>
      </c>
      <c r="G12" s="25">
        <v>261000</v>
      </c>
      <c r="H12" s="10">
        <f t="shared" si="0"/>
        <v>3132000</v>
      </c>
    </row>
    <row r="13" spans="1:8" s="11" customFormat="1" ht="96" customHeight="1" x14ac:dyDescent="0.35">
      <c r="A13" s="10">
        <v>11</v>
      </c>
      <c r="B13" s="28" t="s">
        <v>231</v>
      </c>
      <c r="C13" s="12" t="s">
        <v>6</v>
      </c>
      <c r="D13" s="13" t="s">
        <v>65</v>
      </c>
      <c r="E13" s="1">
        <v>10</v>
      </c>
      <c r="F13" s="2" t="s">
        <v>30</v>
      </c>
      <c r="G13" s="25">
        <v>145000</v>
      </c>
      <c r="H13" s="10">
        <f t="shared" si="0"/>
        <v>1450000</v>
      </c>
    </row>
    <row r="14" spans="1:8" s="11" customFormat="1" ht="96" customHeight="1" x14ac:dyDescent="0.35">
      <c r="A14" s="10">
        <v>12</v>
      </c>
      <c r="B14" s="28" t="s">
        <v>232</v>
      </c>
      <c r="C14" s="12" t="s">
        <v>67</v>
      </c>
      <c r="D14" s="13" t="s">
        <v>84</v>
      </c>
      <c r="E14" s="1">
        <v>8</v>
      </c>
      <c r="F14" s="2" t="s">
        <v>30</v>
      </c>
      <c r="G14" s="25">
        <v>145000</v>
      </c>
      <c r="H14" s="10">
        <f t="shared" si="0"/>
        <v>1160000</v>
      </c>
    </row>
    <row r="15" spans="1:8" s="11" customFormat="1" ht="96" customHeight="1" x14ac:dyDescent="0.35">
      <c r="A15" s="10">
        <v>13</v>
      </c>
      <c r="B15" s="28" t="s">
        <v>233</v>
      </c>
      <c r="C15" s="12" t="s">
        <v>68</v>
      </c>
      <c r="D15" s="13" t="s">
        <v>85</v>
      </c>
      <c r="E15" s="1">
        <v>5</v>
      </c>
      <c r="F15" s="2" t="s">
        <v>30</v>
      </c>
      <c r="G15" s="25">
        <v>90000</v>
      </c>
      <c r="H15" s="10">
        <f t="shared" si="0"/>
        <v>450000</v>
      </c>
    </row>
    <row r="16" spans="1:8" s="11" customFormat="1" ht="96" customHeight="1" x14ac:dyDescent="0.35">
      <c r="A16" s="10">
        <v>14</v>
      </c>
      <c r="B16" s="28" t="s">
        <v>234</v>
      </c>
      <c r="C16" s="12" t="s">
        <v>69</v>
      </c>
      <c r="D16" s="13" t="s">
        <v>162</v>
      </c>
      <c r="E16" s="1">
        <v>5</v>
      </c>
      <c r="F16" s="2" t="s">
        <v>30</v>
      </c>
      <c r="G16" s="25">
        <v>286000</v>
      </c>
      <c r="H16" s="10">
        <f t="shared" si="0"/>
        <v>1430000</v>
      </c>
    </row>
    <row r="17" spans="1:8" s="11" customFormat="1" ht="94.5" customHeight="1" x14ac:dyDescent="0.35">
      <c r="A17" s="10">
        <v>15</v>
      </c>
      <c r="B17" s="28" t="s">
        <v>235</v>
      </c>
      <c r="C17" s="12" t="s">
        <v>70</v>
      </c>
      <c r="D17" s="13" t="s">
        <v>66</v>
      </c>
      <c r="E17" s="1">
        <v>16</v>
      </c>
      <c r="F17" s="2" t="s">
        <v>30</v>
      </c>
      <c r="G17" s="25">
        <v>295000</v>
      </c>
      <c r="H17" s="10">
        <f t="shared" si="0"/>
        <v>4720000</v>
      </c>
    </row>
    <row r="18" spans="1:8" s="11" customFormat="1" ht="120.75" customHeight="1" x14ac:dyDescent="0.35">
      <c r="A18" s="10">
        <v>16</v>
      </c>
      <c r="B18" s="28" t="s">
        <v>236</v>
      </c>
      <c r="C18" s="12" t="s">
        <v>71</v>
      </c>
      <c r="D18" s="13" t="s">
        <v>86</v>
      </c>
      <c r="E18" s="1">
        <v>30</v>
      </c>
      <c r="F18" s="2" t="s">
        <v>30</v>
      </c>
      <c r="G18" s="25">
        <v>170000</v>
      </c>
      <c r="H18" s="10">
        <f t="shared" si="0"/>
        <v>5100000</v>
      </c>
    </row>
    <row r="19" spans="1:8" s="11" customFormat="1" ht="103.5" customHeight="1" x14ac:dyDescent="0.35">
      <c r="A19" s="10">
        <v>17</v>
      </c>
      <c r="B19" s="28" t="s">
        <v>237</v>
      </c>
      <c r="C19" s="15" t="s">
        <v>77</v>
      </c>
      <c r="D19" s="16" t="s">
        <v>88</v>
      </c>
      <c r="E19" s="1">
        <v>8</v>
      </c>
      <c r="F19" s="2" t="s">
        <v>30</v>
      </c>
      <c r="G19" s="25">
        <v>356000</v>
      </c>
      <c r="H19" s="10">
        <f t="shared" si="0"/>
        <v>2848000</v>
      </c>
    </row>
    <row r="20" spans="1:8" s="11" customFormat="1" ht="78" customHeight="1" x14ac:dyDescent="0.35">
      <c r="A20" s="10">
        <v>18</v>
      </c>
      <c r="B20" s="28" t="s">
        <v>238</v>
      </c>
      <c r="C20" s="15" t="s">
        <v>76</v>
      </c>
      <c r="D20" s="16" t="s">
        <v>87</v>
      </c>
      <c r="E20" s="1">
        <v>5</v>
      </c>
      <c r="F20" s="2" t="s">
        <v>30</v>
      </c>
      <c r="G20" s="25">
        <v>89000</v>
      </c>
      <c r="H20" s="10">
        <f t="shared" si="0"/>
        <v>445000</v>
      </c>
    </row>
    <row r="21" spans="1:8" s="11" customFormat="1" ht="93" customHeight="1" x14ac:dyDescent="0.35">
      <c r="A21" s="10">
        <v>19</v>
      </c>
      <c r="B21" s="28" t="s">
        <v>239</v>
      </c>
      <c r="C21" s="15" t="s">
        <v>78</v>
      </c>
      <c r="D21" s="16" t="s">
        <v>142</v>
      </c>
      <c r="E21" s="1">
        <v>7</v>
      </c>
      <c r="F21" s="2" t="s">
        <v>30</v>
      </c>
      <c r="G21" s="25">
        <v>617000</v>
      </c>
      <c r="H21" s="10">
        <f t="shared" si="0"/>
        <v>4319000</v>
      </c>
    </row>
    <row r="22" spans="1:8" s="11" customFormat="1" ht="93" customHeight="1" x14ac:dyDescent="0.35">
      <c r="A22" s="10">
        <v>20</v>
      </c>
      <c r="B22" s="28" t="s">
        <v>240</v>
      </c>
      <c r="C22" s="15" t="s">
        <v>7</v>
      </c>
      <c r="D22" s="16" t="s">
        <v>143</v>
      </c>
      <c r="E22" s="1">
        <v>3</v>
      </c>
      <c r="F22" s="2" t="s">
        <v>30</v>
      </c>
      <c r="G22" s="25">
        <v>96000</v>
      </c>
      <c r="H22" s="10">
        <f t="shared" si="0"/>
        <v>288000</v>
      </c>
    </row>
    <row r="23" spans="1:8" s="11" customFormat="1" ht="93" customHeight="1" x14ac:dyDescent="0.35">
      <c r="A23" s="10">
        <v>21</v>
      </c>
      <c r="B23" s="28" t="s">
        <v>241</v>
      </c>
      <c r="C23" s="12" t="s">
        <v>8</v>
      </c>
      <c r="D23" s="13" t="s">
        <v>89</v>
      </c>
      <c r="E23" s="1">
        <v>4</v>
      </c>
      <c r="F23" s="2" t="s">
        <v>30</v>
      </c>
      <c r="G23" s="25">
        <v>176000</v>
      </c>
      <c r="H23" s="10">
        <f t="shared" si="0"/>
        <v>704000</v>
      </c>
    </row>
    <row r="24" spans="1:8" s="11" customFormat="1" ht="87" customHeight="1" x14ac:dyDescent="0.35">
      <c r="A24" s="10">
        <v>22</v>
      </c>
      <c r="B24" s="10" t="s">
        <v>176</v>
      </c>
      <c r="C24" s="12" t="s">
        <v>79</v>
      </c>
      <c r="D24" s="13" t="s">
        <v>90</v>
      </c>
      <c r="E24" s="1">
        <v>4</v>
      </c>
      <c r="F24" s="2" t="s">
        <v>3</v>
      </c>
      <c r="G24" s="25">
        <v>40000</v>
      </c>
      <c r="H24" s="10">
        <f t="shared" si="0"/>
        <v>160000</v>
      </c>
    </row>
    <row r="25" spans="1:8" s="11" customFormat="1" ht="103.5" customHeight="1" x14ac:dyDescent="0.35">
      <c r="A25" s="10">
        <v>23</v>
      </c>
      <c r="B25" s="28" t="s">
        <v>242</v>
      </c>
      <c r="C25" s="17" t="s">
        <v>38</v>
      </c>
      <c r="D25" s="18" t="s">
        <v>91</v>
      </c>
      <c r="E25" s="1">
        <v>25</v>
      </c>
      <c r="F25" s="2" t="s">
        <v>30</v>
      </c>
      <c r="G25" s="25">
        <v>630000</v>
      </c>
      <c r="H25" s="10">
        <f t="shared" si="0"/>
        <v>15750000</v>
      </c>
    </row>
    <row r="26" spans="1:8" s="11" customFormat="1" ht="103.5" customHeight="1" x14ac:dyDescent="0.35">
      <c r="A26" s="10">
        <v>24</v>
      </c>
      <c r="B26" s="28" t="s">
        <v>243</v>
      </c>
      <c r="C26" s="17" t="s">
        <v>9</v>
      </c>
      <c r="D26" s="18" t="s">
        <v>92</v>
      </c>
      <c r="E26" s="1">
        <v>6</v>
      </c>
      <c r="F26" s="2" t="s">
        <v>30</v>
      </c>
      <c r="G26" s="25">
        <v>327000</v>
      </c>
      <c r="H26" s="10">
        <f t="shared" si="0"/>
        <v>1962000</v>
      </c>
    </row>
    <row r="27" spans="1:8" s="11" customFormat="1" ht="103.5" customHeight="1" x14ac:dyDescent="0.35">
      <c r="A27" s="10">
        <v>25</v>
      </c>
      <c r="B27" s="28" t="s">
        <v>244</v>
      </c>
      <c r="C27" s="17" t="s">
        <v>10</v>
      </c>
      <c r="D27" s="18" t="s">
        <v>93</v>
      </c>
      <c r="E27" s="1">
        <v>6</v>
      </c>
      <c r="F27" s="2" t="s">
        <v>30</v>
      </c>
      <c r="G27" s="25">
        <v>235000</v>
      </c>
      <c r="H27" s="10">
        <f t="shared" si="0"/>
        <v>1410000</v>
      </c>
    </row>
    <row r="28" spans="1:8" s="11" customFormat="1" ht="109.5" customHeight="1" x14ac:dyDescent="0.35">
      <c r="A28" s="10">
        <v>26</v>
      </c>
      <c r="B28" s="28" t="s">
        <v>245</v>
      </c>
      <c r="C28" s="12" t="s">
        <v>11</v>
      </c>
      <c r="D28" s="18" t="s">
        <v>94</v>
      </c>
      <c r="E28" s="1">
        <v>4</v>
      </c>
      <c r="F28" s="2" t="s">
        <v>30</v>
      </c>
      <c r="G28" s="25">
        <v>930000</v>
      </c>
      <c r="H28" s="10">
        <f t="shared" si="0"/>
        <v>3720000</v>
      </c>
    </row>
    <row r="29" spans="1:8" s="11" customFormat="1" ht="109.5" customHeight="1" x14ac:dyDescent="0.35">
      <c r="A29" s="10">
        <v>27</v>
      </c>
      <c r="B29" s="28" t="s">
        <v>246</v>
      </c>
      <c r="C29" s="12" t="s">
        <v>12</v>
      </c>
      <c r="D29" s="13" t="s">
        <v>95</v>
      </c>
      <c r="E29" s="1">
        <v>8</v>
      </c>
      <c r="F29" s="2" t="s">
        <v>30</v>
      </c>
      <c r="G29" s="25">
        <v>460000</v>
      </c>
      <c r="H29" s="10">
        <f t="shared" si="0"/>
        <v>3680000</v>
      </c>
    </row>
    <row r="30" spans="1:8" s="11" customFormat="1" ht="96" customHeight="1" x14ac:dyDescent="0.35">
      <c r="A30" s="10">
        <v>28</v>
      </c>
      <c r="B30" s="28" t="s">
        <v>247</v>
      </c>
      <c r="C30" s="12" t="s">
        <v>13</v>
      </c>
      <c r="D30" s="13" t="s">
        <v>96</v>
      </c>
      <c r="E30" s="1">
        <v>6</v>
      </c>
      <c r="F30" s="2" t="s">
        <v>30</v>
      </c>
      <c r="G30" s="25">
        <v>230000</v>
      </c>
      <c r="H30" s="10">
        <f t="shared" si="0"/>
        <v>1380000</v>
      </c>
    </row>
    <row r="31" spans="1:8" s="11" customFormat="1" ht="96" customHeight="1" x14ac:dyDescent="0.35">
      <c r="A31" s="10">
        <v>29</v>
      </c>
      <c r="B31" s="28" t="s">
        <v>248</v>
      </c>
      <c r="C31" s="12" t="s">
        <v>14</v>
      </c>
      <c r="D31" s="13" t="s">
        <v>97</v>
      </c>
      <c r="E31" s="3">
        <v>3</v>
      </c>
      <c r="F31" s="2" t="s">
        <v>30</v>
      </c>
      <c r="G31" s="25">
        <v>225000</v>
      </c>
      <c r="H31" s="10">
        <f t="shared" si="0"/>
        <v>675000</v>
      </c>
    </row>
    <row r="32" spans="1:8" s="11" customFormat="1" ht="75.75" customHeight="1" x14ac:dyDescent="0.35">
      <c r="A32" s="10">
        <v>30</v>
      </c>
      <c r="B32" s="28" t="s">
        <v>177</v>
      </c>
      <c r="C32" s="12" t="s">
        <v>15</v>
      </c>
      <c r="D32" s="13" t="s">
        <v>98</v>
      </c>
      <c r="E32" s="1">
        <v>2</v>
      </c>
      <c r="F32" s="2" t="s">
        <v>3</v>
      </c>
      <c r="G32" s="25">
        <v>82000</v>
      </c>
      <c r="H32" s="10">
        <f t="shared" si="0"/>
        <v>164000</v>
      </c>
    </row>
    <row r="33" spans="1:8" s="11" customFormat="1" ht="75.75" customHeight="1" x14ac:dyDescent="0.35">
      <c r="A33" s="10">
        <v>31</v>
      </c>
      <c r="B33" s="28" t="s">
        <v>178</v>
      </c>
      <c r="C33" s="12" t="s">
        <v>16</v>
      </c>
      <c r="D33" s="13" t="s">
        <v>99</v>
      </c>
      <c r="E33" s="1">
        <v>2</v>
      </c>
      <c r="F33" s="2" t="s">
        <v>3</v>
      </c>
      <c r="G33" s="25">
        <v>1300000</v>
      </c>
      <c r="H33" s="10">
        <f t="shared" si="0"/>
        <v>2600000</v>
      </c>
    </row>
    <row r="34" spans="1:8" s="11" customFormat="1" ht="75.75" customHeight="1" x14ac:dyDescent="0.35">
      <c r="A34" s="10">
        <v>32</v>
      </c>
      <c r="B34" s="28" t="s">
        <v>179</v>
      </c>
      <c r="C34" s="12" t="s">
        <v>17</v>
      </c>
      <c r="D34" s="13" t="s">
        <v>100</v>
      </c>
      <c r="E34" s="1">
        <v>2</v>
      </c>
      <c r="F34" s="2" t="s">
        <v>3</v>
      </c>
      <c r="G34" s="25">
        <v>225000</v>
      </c>
      <c r="H34" s="10">
        <f t="shared" si="0"/>
        <v>450000</v>
      </c>
    </row>
    <row r="35" spans="1:8" s="11" customFormat="1" ht="75.75" customHeight="1" x14ac:dyDescent="0.35">
      <c r="A35" s="10">
        <v>33</v>
      </c>
      <c r="B35" s="28" t="s">
        <v>180</v>
      </c>
      <c r="C35" s="12" t="s">
        <v>18</v>
      </c>
      <c r="D35" s="13" t="s">
        <v>101</v>
      </c>
      <c r="E35" s="1">
        <v>2</v>
      </c>
      <c r="F35" s="2" t="s">
        <v>3</v>
      </c>
      <c r="G35" s="25">
        <v>225000</v>
      </c>
      <c r="H35" s="10">
        <f t="shared" si="0"/>
        <v>450000</v>
      </c>
    </row>
    <row r="36" spans="1:8" s="11" customFormat="1" ht="99.75" customHeight="1" x14ac:dyDescent="0.35">
      <c r="A36" s="10">
        <v>34</v>
      </c>
      <c r="B36" s="28" t="s">
        <v>249</v>
      </c>
      <c r="C36" s="12" t="s">
        <v>19</v>
      </c>
      <c r="D36" s="13" t="s">
        <v>102</v>
      </c>
      <c r="E36" s="1">
        <v>1</v>
      </c>
      <c r="F36" s="2" t="s">
        <v>30</v>
      </c>
      <c r="G36" s="25">
        <v>115000</v>
      </c>
      <c r="H36" s="10">
        <f t="shared" si="0"/>
        <v>115000</v>
      </c>
    </row>
    <row r="37" spans="1:8" s="11" customFormat="1" ht="80.25" customHeight="1" x14ac:dyDescent="0.35">
      <c r="A37" s="10">
        <v>35</v>
      </c>
      <c r="B37" s="28" t="s">
        <v>250</v>
      </c>
      <c r="C37" s="12" t="s">
        <v>20</v>
      </c>
      <c r="D37" s="13" t="s">
        <v>103</v>
      </c>
      <c r="E37" s="1">
        <v>2</v>
      </c>
      <c r="F37" s="2" t="s">
        <v>30</v>
      </c>
      <c r="G37" s="25">
        <v>115000</v>
      </c>
      <c r="H37" s="10">
        <f t="shared" si="0"/>
        <v>230000</v>
      </c>
    </row>
    <row r="38" spans="1:8" s="11" customFormat="1" ht="75.75" customHeight="1" x14ac:dyDescent="0.35">
      <c r="A38" s="10">
        <v>36</v>
      </c>
      <c r="B38" s="28" t="s">
        <v>181</v>
      </c>
      <c r="C38" s="12" t="s">
        <v>21</v>
      </c>
      <c r="D38" s="13" t="s">
        <v>104</v>
      </c>
      <c r="E38" s="1">
        <v>1</v>
      </c>
      <c r="F38" s="2" t="s">
        <v>3</v>
      </c>
      <c r="G38" s="25">
        <v>92000</v>
      </c>
      <c r="H38" s="10">
        <f t="shared" si="0"/>
        <v>92000</v>
      </c>
    </row>
    <row r="39" spans="1:8" s="11" customFormat="1" ht="75.75" customHeight="1" x14ac:dyDescent="0.35">
      <c r="A39" s="10">
        <v>37</v>
      </c>
      <c r="B39" s="28" t="s">
        <v>182</v>
      </c>
      <c r="C39" s="12" t="s">
        <v>106</v>
      </c>
      <c r="D39" s="13" t="s">
        <v>105</v>
      </c>
      <c r="E39" s="1">
        <v>1</v>
      </c>
      <c r="F39" s="2" t="s">
        <v>3</v>
      </c>
      <c r="G39" s="25">
        <v>71000</v>
      </c>
      <c r="H39" s="10">
        <f t="shared" si="0"/>
        <v>71000</v>
      </c>
    </row>
    <row r="40" spans="1:8" s="11" customFormat="1" ht="75.75" customHeight="1" x14ac:dyDescent="0.35">
      <c r="A40" s="10">
        <v>38</v>
      </c>
      <c r="B40" s="28" t="s">
        <v>183</v>
      </c>
      <c r="C40" s="12" t="s">
        <v>22</v>
      </c>
      <c r="D40" s="13" t="s">
        <v>107</v>
      </c>
      <c r="E40" s="1">
        <v>1</v>
      </c>
      <c r="F40" s="2" t="s">
        <v>3</v>
      </c>
      <c r="G40" s="25">
        <v>13500</v>
      </c>
      <c r="H40" s="10">
        <f t="shared" si="0"/>
        <v>13500</v>
      </c>
    </row>
    <row r="41" spans="1:8" s="11" customFormat="1" ht="87" customHeight="1" x14ac:dyDescent="0.35">
      <c r="A41" s="10">
        <v>39</v>
      </c>
      <c r="B41" s="28" t="s">
        <v>184</v>
      </c>
      <c r="C41" s="12" t="s">
        <v>50</v>
      </c>
      <c r="D41" s="13" t="s">
        <v>108</v>
      </c>
      <c r="E41" s="1">
        <v>2</v>
      </c>
      <c r="F41" s="2" t="s">
        <v>3</v>
      </c>
      <c r="G41" s="25">
        <v>97000</v>
      </c>
      <c r="H41" s="10">
        <f t="shared" si="0"/>
        <v>194000</v>
      </c>
    </row>
    <row r="42" spans="1:8" s="11" customFormat="1" ht="75.75" customHeight="1" x14ac:dyDescent="0.35">
      <c r="A42" s="10">
        <v>40</v>
      </c>
      <c r="B42" s="28" t="s">
        <v>185</v>
      </c>
      <c r="C42" s="12" t="s">
        <v>51</v>
      </c>
      <c r="D42" s="13" t="s">
        <v>129</v>
      </c>
      <c r="E42" s="1">
        <v>1</v>
      </c>
      <c r="F42" s="2" t="s">
        <v>3</v>
      </c>
      <c r="G42" s="25">
        <v>26000</v>
      </c>
      <c r="H42" s="10">
        <f t="shared" si="0"/>
        <v>26000</v>
      </c>
    </row>
    <row r="43" spans="1:8" s="11" customFormat="1" ht="84" customHeight="1" x14ac:dyDescent="0.35">
      <c r="A43" s="10">
        <v>41</v>
      </c>
      <c r="B43" s="28" t="s">
        <v>186</v>
      </c>
      <c r="C43" s="23" t="s">
        <v>56</v>
      </c>
      <c r="D43" s="21" t="s">
        <v>109</v>
      </c>
      <c r="E43" s="1">
        <v>2</v>
      </c>
      <c r="F43" s="2" t="s">
        <v>30</v>
      </c>
      <c r="G43" s="2">
        <v>105000</v>
      </c>
      <c r="H43" s="10">
        <f t="shared" si="0"/>
        <v>210000</v>
      </c>
    </row>
    <row r="44" spans="1:8" s="11" customFormat="1" ht="84" customHeight="1" x14ac:dyDescent="0.35">
      <c r="A44" s="10">
        <v>42</v>
      </c>
      <c r="B44" s="28" t="s">
        <v>187</v>
      </c>
      <c r="C44" s="23" t="s">
        <v>57</v>
      </c>
      <c r="D44" s="21" t="s">
        <v>110</v>
      </c>
      <c r="E44" s="1">
        <v>2</v>
      </c>
      <c r="F44" s="2" t="s">
        <v>30</v>
      </c>
      <c r="G44" s="2">
        <v>115000</v>
      </c>
      <c r="H44" s="10">
        <f t="shared" si="0"/>
        <v>230000</v>
      </c>
    </row>
    <row r="45" spans="1:8" s="11" customFormat="1" ht="75.75" customHeight="1" x14ac:dyDescent="0.35">
      <c r="A45" s="10">
        <v>43</v>
      </c>
      <c r="B45" s="28" t="s">
        <v>171</v>
      </c>
      <c r="C45" s="26" t="s">
        <v>55</v>
      </c>
      <c r="D45" s="21" t="s">
        <v>163</v>
      </c>
      <c r="E45" s="1">
        <v>2000</v>
      </c>
      <c r="F45" s="2" t="s">
        <v>3</v>
      </c>
      <c r="G45" s="2">
        <v>10</v>
      </c>
      <c r="H45" s="10">
        <f t="shared" si="0"/>
        <v>20000</v>
      </c>
    </row>
    <row r="46" spans="1:8" s="11" customFormat="1" ht="75.75" customHeight="1" x14ac:dyDescent="0.35">
      <c r="A46" s="10">
        <v>44</v>
      </c>
      <c r="B46" s="28" t="s">
        <v>172</v>
      </c>
      <c r="C46" s="23" t="s">
        <v>58</v>
      </c>
      <c r="D46" s="21" t="s">
        <v>111</v>
      </c>
      <c r="E46" s="1">
        <v>2</v>
      </c>
      <c r="F46" s="2" t="s">
        <v>3</v>
      </c>
      <c r="G46" s="2">
        <v>60000</v>
      </c>
      <c r="H46" s="10">
        <f t="shared" si="0"/>
        <v>120000</v>
      </c>
    </row>
    <row r="47" spans="1:8" s="11" customFormat="1" ht="107.25" customHeight="1" x14ac:dyDescent="0.35">
      <c r="A47" s="10">
        <v>45</v>
      </c>
      <c r="B47" s="28" t="s">
        <v>188</v>
      </c>
      <c r="C47" s="23" t="s">
        <v>158</v>
      </c>
      <c r="D47" s="21" t="s">
        <v>169</v>
      </c>
      <c r="E47" s="1">
        <v>5</v>
      </c>
      <c r="F47" s="2" t="s">
        <v>30</v>
      </c>
      <c r="G47" s="2">
        <v>380000</v>
      </c>
      <c r="H47" s="10">
        <f t="shared" si="0"/>
        <v>1900000</v>
      </c>
    </row>
    <row r="48" spans="1:8" s="11" customFormat="1" ht="161.25" customHeight="1" x14ac:dyDescent="0.35">
      <c r="A48" s="10">
        <v>46</v>
      </c>
      <c r="B48" s="28" t="s">
        <v>189</v>
      </c>
      <c r="C48" s="23" t="s">
        <v>164</v>
      </c>
      <c r="D48" s="21" t="s">
        <v>167</v>
      </c>
      <c r="E48" s="1">
        <v>4</v>
      </c>
      <c r="F48" s="2" t="s">
        <v>30</v>
      </c>
      <c r="G48" s="2">
        <v>180000</v>
      </c>
      <c r="H48" s="10">
        <f t="shared" si="0"/>
        <v>720000</v>
      </c>
    </row>
    <row r="49" spans="1:8" s="11" customFormat="1" ht="186.75" customHeight="1" x14ac:dyDescent="0.35">
      <c r="A49" s="10">
        <v>47</v>
      </c>
      <c r="B49" s="28" t="s">
        <v>190</v>
      </c>
      <c r="C49" s="23" t="s">
        <v>166</v>
      </c>
      <c r="D49" s="21" t="s">
        <v>168</v>
      </c>
      <c r="E49" s="1">
        <v>4</v>
      </c>
      <c r="F49" s="2" t="s">
        <v>30</v>
      </c>
      <c r="G49" s="2">
        <v>280000</v>
      </c>
      <c r="H49" s="10">
        <f t="shared" si="0"/>
        <v>1120000</v>
      </c>
    </row>
    <row r="50" spans="1:8" s="11" customFormat="1" ht="252" customHeight="1" x14ac:dyDescent="0.35">
      <c r="A50" s="10">
        <v>48</v>
      </c>
      <c r="B50" s="28" t="s">
        <v>191</v>
      </c>
      <c r="C50" s="23" t="s">
        <v>54</v>
      </c>
      <c r="D50" s="21" t="s">
        <v>147</v>
      </c>
      <c r="E50" s="1">
        <v>2</v>
      </c>
      <c r="F50" s="1" t="s">
        <v>30</v>
      </c>
      <c r="G50" s="1">
        <v>1000000</v>
      </c>
      <c r="H50" s="10">
        <f t="shared" si="0"/>
        <v>2000000</v>
      </c>
    </row>
    <row r="51" spans="1:8" s="11" customFormat="1" ht="103.5" customHeight="1" x14ac:dyDescent="0.35">
      <c r="A51" s="10">
        <v>49</v>
      </c>
      <c r="B51" s="28" t="s">
        <v>192</v>
      </c>
      <c r="C51" s="19" t="s">
        <v>130</v>
      </c>
      <c r="D51" s="20" t="s">
        <v>148</v>
      </c>
      <c r="E51" s="1">
        <v>3</v>
      </c>
      <c r="F51" s="2" t="s">
        <v>30</v>
      </c>
      <c r="G51" s="25">
        <v>210000</v>
      </c>
      <c r="H51" s="10">
        <f t="shared" si="0"/>
        <v>630000</v>
      </c>
    </row>
    <row r="52" spans="1:8" s="11" customFormat="1" ht="103.5" customHeight="1" x14ac:dyDescent="0.35">
      <c r="A52" s="10">
        <v>50</v>
      </c>
      <c r="B52" s="28" t="s">
        <v>193</v>
      </c>
      <c r="C52" s="19" t="s">
        <v>131</v>
      </c>
      <c r="D52" s="21" t="s">
        <v>112</v>
      </c>
      <c r="E52" s="1">
        <v>3</v>
      </c>
      <c r="F52" s="2" t="s">
        <v>30</v>
      </c>
      <c r="G52" s="25">
        <v>100000</v>
      </c>
      <c r="H52" s="10">
        <f t="shared" si="0"/>
        <v>300000</v>
      </c>
    </row>
    <row r="53" spans="1:8" s="11" customFormat="1" ht="75.75" customHeight="1" x14ac:dyDescent="0.35">
      <c r="A53" s="10">
        <v>51</v>
      </c>
      <c r="B53" s="28" t="s">
        <v>194</v>
      </c>
      <c r="C53" s="22" t="s">
        <v>23</v>
      </c>
      <c r="D53" s="21" t="s">
        <v>149</v>
      </c>
      <c r="E53" s="1">
        <v>5</v>
      </c>
      <c r="F53" s="2" t="s">
        <v>30</v>
      </c>
      <c r="G53" s="25">
        <v>23000</v>
      </c>
      <c r="H53" s="10">
        <f t="shared" si="0"/>
        <v>115000</v>
      </c>
    </row>
    <row r="54" spans="1:8" s="11" customFormat="1" ht="75.75" customHeight="1" x14ac:dyDescent="0.35">
      <c r="A54" s="10">
        <v>52</v>
      </c>
      <c r="B54" s="28" t="s">
        <v>195</v>
      </c>
      <c r="C54" s="22" t="s">
        <v>49</v>
      </c>
      <c r="D54" s="21" t="s">
        <v>113</v>
      </c>
      <c r="E54" s="1">
        <v>5</v>
      </c>
      <c r="F54" s="2" t="s">
        <v>30</v>
      </c>
      <c r="G54" s="25">
        <v>45000</v>
      </c>
      <c r="H54" s="10">
        <f t="shared" si="0"/>
        <v>225000</v>
      </c>
    </row>
    <row r="55" spans="1:8" s="11" customFormat="1" ht="109.5" customHeight="1" x14ac:dyDescent="0.35">
      <c r="A55" s="10">
        <v>53</v>
      </c>
      <c r="B55" s="28" t="s">
        <v>196</v>
      </c>
      <c r="C55" s="22" t="s">
        <v>24</v>
      </c>
      <c r="D55" s="21" t="s">
        <v>128</v>
      </c>
      <c r="E55" s="1">
        <v>4</v>
      </c>
      <c r="F55" s="2" t="s">
        <v>30</v>
      </c>
      <c r="G55" s="25">
        <v>340000</v>
      </c>
      <c r="H55" s="10">
        <f t="shared" si="0"/>
        <v>1360000</v>
      </c>
    </row>
    <row r="56" spans="1:8" s="11" customFormat="1" ht="75.75" customHeight="1" x14ac:dyDescent="0.35">
      <c r="A56" s="10">
        <v>54</v>
      </c>
      <c r="B56" s="28" t="s">
        <v>197</v>
      </c>
      <c r="C56" s="22" t="s">
        <v>25</v>
      </c>
      <c r="D56" s="21" t="s">
        <v>150</v>
      </c>
      <c r="E56" s="1">
        <v>4</v>
      </c>
      <c r="F56" s="2" t="s">
        <v>30</v>
      </c>
      <c r="G56" s="25">
        <v>120000</v>
      </c>
      <c r="H56" s="10">
        <f t="shared" si="0"/>
        <v>480000</v>
      </c>
    </row>
    <row r="57" spans="1:8" s="11" customFormat="1" ht="82.5" customHeight="1" x14ac:dyDescent="0.35">
      <c r="A57" s="10">
        <v>55</v>
      </c>
      <c r="B57" s="28" t="s">
        <v>198</v>
      </c>
      <c r="C57" s="22" t="s">
        <v>26</v>
      </c>
      <c r="D57" s="21" t="s">
        <v>114</v>
      </c>
      <c r="E57" s="1">
        <v>1</v>
      </c>
      <c r="F57" s="2" t="s">
        <v>30</v>
      </c>
      <c r="G57" s="25">
        <v>52000</v>
      </c>
      <c r="H57" s="10">
        <f t="shared" si="0"/>
        <v>52000</v>
      </c>
    </row>
    <row r="58" spans="1:8" s="11" customFormat="1" ht="126" customHeight="1" x14ac:dyDescent="0.35">
      <c r="A58" s="10">
        <v>56</v>
      </c>
      <c r="B58" s="28" t="s">
        <v>199</v>
      </c>
      <c r="C58" s="22" t="s">
        <v>39</v>
      </c>
      <c r="D58" s="21" t="s">
        <v>132</v>
      </c>
      <c r="E58" s="1">
        <v>4</v>
      </c>
      <c r="F58" s="2" t="s">
        <v>30</v>
      </c>
      <c r="G58" s="25">
        <v>55000</v>
      </c>
      <c r="H58" s="10">
        <f t="shared" si="0"/>
        <v>220000</v>
      </c>
    </row>
    <row r="59" spans="1:8" s="11" customFormat="1" ht="65.25" customHeight="1" x14ac:dyDescent="0.35">
      <c r="A59" s="10">
        <v>57</v>
      </c>
      <c r="B59" s="28" t="s">
        <v>200</v>
      </c>
      <c r="C59" s="22" t="s">
        <v>27</v>
      </c>
      <c r="D59" s="21" t="s">
        <v>133</v>
      </c>
      <c r="E59" s="1">
        <v>1</v>
      </c>
      <c r="F59" s="2" t="s">
        <v>30</v>
      </c>
      <c r="G59" s="25">
        <v>65000</v>
      </c>
      <c r="H59" s="10">
        <f t="shared" si="0"/>
        <v>65000</v>
      </c>
    </row>
    <row r="60" spans="1:8" s="11" customFormat="1" ht="75.75" customHeight="1" x14ac:dyDescent="0.35">
      <c r="A60" s="10">
        <v>58</v>
      </c>
      <c r="B60" s="28" t="s">
        <v>201</v>
      </c>
      <c r="C60" s="22" t="s">
        <v>27</v>
      </c>
      <c r="D60" s="21" t="s">
        <v>134</v>
      </c>
      <c r="E60" s="1">
        <v>1</v>
      </c>
      <c r="F60" s="2" t="s">
        <v>30</v>
      </c>
      <c r="G60" s="25">
        <v>65000</v>
      </c>
      <c r="H60" s="10">
        <f t="shared" si="0"/>
        <v>65000</v>
      </c>
    </row>
    <row r="61" spans="1:8" s="11" customFormat="1" ht="75.75" customHeight="1" x14ac:dyDescent="0.35">
      <c r="A61" s="10">
        <v>59</v>
      </c>
      <c r="B61" s="28" t="s">
        <v>202</v>
      </c>
      <c r="C61" s="22" t="s">
        <v>28</v>
      </c>
      <c r="D61" s="21" t="s">
        <v>135</v>
      </c>
      <c r="E61" s="1">
        <v>10</v>
      </c>
      <c r="F61" s="2" t="s">
        <v>30</v>
      </c>
      <c r="G61" s="25">
        <v>24000</v>
      </c>
      <c r="H61" s="10">
        <f t="shared" si="0"/>
        <v>240000</v>
      </c>
    </row>
    <row r="62" spans="1:8" ht="93" customHeight="1" x14ac:dyDescent="0.35">
      <c r="A62" s="10">
        <v>60</v>
      </c>
      <c r="B62" s="28" t="s">
        <v>203</v>
      </c>
      <c r="C62" s="23" t="s">
        <v>29</v>
      </c>
      <c r="D62" s="21" t="s">
        <v>136</v>
      </c>
      <c r="E62" s="1">
        <v>4</v>
      </c>
      <c r="F62" s="2" t="s">
        <v>30</v>
      </c>
      <c r="G62" s="25">
        <v>470000</v>
      </c>
      <c r="H62" s="10">
        <f t="shared" si="0"/>
        <v>1880000</v>
      </c>
    </row>
    <row r="63" spans="1:8" ht="84.75" customHeight="1" x14ac:dyDescent="0.35">
      <c r="A63" s="10">
        <v>61</v>
      </c>
      <c r="B63" s="28" t="s">
        <v>204</v>
      </c>
      <c r="C63" s="23" t="s">
        <v>40</v>
      </c>
      <c r="D63" s="21" t="s">
        <v>137</v>
      </c>
      <c r="E63" s="1">
        <v>1</v>
      </c>
      <c r="F63" s="2" t="s">
        <v>30</v>
      </c>
      <c r="G63" s="25">
        <v>190000</v>
      </c>
      <c r="H63" s="10">
        <f t="shared" si="0"/>
        <v>190000</v>
      </c>
    </row>
    <row r="64" spans="1:8" ht="84.75" customHeight="1" x14ac:dyDescent="0.35">
      <c r="A64" s="10">
        <v>62</v>
      </c>
      <c r="B64" s="28" t="s">
        <v>205</v>
      </c>
      <c r="C64" s="23" t="s">
        <v>41</v>
      </c>
      <c r="D64" s="21" t="s">
        <v>138</v>
      </c>
      <c r="E64" s="1">
        <v>1</v>
      </c>
      <c r="F64" s="2" t="s">
        <v>30</v>
      </c>
      <c r="G64" s="25">
        <v>150000</v>
      </c>
      <c r="H64" s="10">
        <f t="shared" si="0"/>
        <v>150000</v>
      </c>
    </row>
    <row r="65" spans="1:8" ht="84.75" customHeight="1" x14ac:dyDescent="0.35">
      <c r="A65" s="10">
        <v>63</v>
      </c>
      <c r="B65" s="28" t="s">
        <v>206</v>
      </c>
      <c r="C65" s="23" t="s">
        <v>42</v>
      </c>
      <c r="D65" s="21" t="s">
        <v>146</v>
      </c>
      <c r="E65" s="1">
        <v>1</v>
      </c>
      <c r="F65" s="2" t="s">
        <v>30</v>
      </c>
      <c r="G65" s="25">
        <v>150000</v>
      </c>
      <c r="H65" s="10">
        <f t="shared" si="0"/>
        <v>150000</v>
      </c>
    </row>
    <row r="66" spans="1:8" ht="84.75" customHeight="1" x14ac:dyDescent="0.35">
      <c r="A66" s="10">
        <v>64</v>
      </c>
      <c r="B66" s="28" t="s">
        <v>207</v>
      </c>
      <c r="C66" s="23" t="s">
        <v>43</v>
      </c>
      <c r="D66" s="21" t="s">
        <v>139</v>
      </c>
      <c r="E66" s="1">
        <v>1</v>
      </c>
      <c r="F66" s="2" t="s">
        <v>30</v>
      </c>
      <c r="G66" s="25">
        <v>145000</v>
      </c>
      <c r="H66" s="10">
        <f t="shared" si="0"/>
        <v>145000</v>
      </c>
    </row>
    <row r="67" spans="1:8" ht="84.75" customHeight="1" x14ac:dyDescent="0.35">
      <c r="A67" s="10">
        <v>65</v>
      </c>
      <c r="B67" s="28" t="s">
        <v>208</v>
      </c>
      <c r="C67" s="23" t="s">
        <v>44</v>
      </c>
      <c r="D67" s="21" t="s">
        <v>140</v>
      </c>
      <c r="E67" s="1">
        <v>1</v>
      </c>
      <c r="F67" s="2" t="s">
        <v>30</v>
      </c>
      <c r="G67" s="25">
        <v>141000</v>
      </c>
      <c r="H67" s="10">
        <f t="shared" si="0"/>
        <v>141000</v>
      </c>
    </row>
    <row r="68" spans="1:8" ht="81.75" customHeight="1" x14ac:dyDescent="0.35">
      <c r="A68" s="10">
        <v>66</v>
      </c>
      <c r="B68" s="28" t="s">
        <v>209</v>
      </c>
      <c r="C68" s="23" t="s">
        <v>45</v>
      </c>
      <c r="D68" s="21" t="s">
        <v>141</v>
      </c>
      <c r="E68" s="1">
        <v>1</v>
      </c>
      <c r="F68" s="2" t="s">
        <v>30</v>
      </c>
      <c r="G68" s="25">
        <v>150000</v>
      </c>
      <c r="H68" s="10">
        <f t="shared" si="0"/>
        <v>150000</v>
      </c>
    </row>
    <row r="69" spans="1:8" ht="81.75" customHeight="1" x14ac:dyDescent="0.35">
      <c r="A69" s="10">
        <v>67</v>
      </c>
      <c r="B69" s="28" t="s">
        <v>210</v>
      </c>
      <c r="C69" s="23" t="s">
        <v>46</v>
      </c>
      <c r="D69" s="21" t="s">
        <v>115</v>
      </c>
      <c r="E69" s="1">
        <v>1</v>
      </c>
      <c r="F69" s="2" t="s">
        <v>30</v>
      </c>
      <c r="G69" s="25">
        <v>210000</v>
      </c>
      <c r="H69" s="10">
        <f t="shared" si="0"/>
        <v>210000</v>
      </c>
    </row>
    <row r="70" spans="1:8" ht="87.75" customHeight="1" x14ac:dyDescent="0.35">
      <c r="A70" s="10">
        <v>68</v>
      </c>
      <c r="B70" s="28" t="s">
        <v>211</v>
      </c>
      <c r="C70" s="23" t="s">
        <v>31</v>
      </c>
      <c r="D70" s="21" t="s">
        <v>116</v>
      </c>
      <c r="E70" s="1">
        <v>1</v>
      </c>
      <c r="F70" s="2" t="s">
        <v>30</v>
      </c>
      <c r="G70" s="25">
        <v>185000</v>
      </c>
      <c r="H70" s="10">
        <f t="shared" si="0"/>
        <v>185000</v>
      </c>
    </row>
    <row r="71" spans="1:8" ht="73.5" customHeight="1" x14ac:dyDescent="0.35">
      <c r="A71" s="10">
        <v>69</v>
      </c>
      <c r="B71" s="28" t="s">
        <v>212</v>
      </c>
      <c r="C71" s="23" t="s">
        <v>47</v>
      </c>
      <c r="D71" s="21" t="s">
        <v>117</v>
      </c>
      <c r="E71" s="1">
        <v>10</v>
      </c>
      <c r="F71" s="2" t="s">
        <v>30</v>
      </c>
      <c r="G71" s="25">
        <v>350000</v>
      </c>
      <c r="H71" s="10">
        <f t="shared" ref="H71:H82" si="1">G71*E71</f>
        <v>3500000</v>
      </c>
    </row>
    <row r="72" spans="1:8" ht="111" customHeight="1" x14ac:dyDescent="0.35">
      <c r="A72" s="10">
        <v>70</v>
      </c>
      <c r="B72" s="28" t="s">
        <v>213</v>
      </c>
      <c r="C72" s="23" t="s">
        <v>32</v>
      </c>
      <c r="D72" s="21" t="s">
        <v>118</v>
      </c>
      <c r="E72" s="1">
        <v>8</v>
      </c>
      <c r="F72" s="2" t="s">
        <v>30</v>
      </c>
      <c r="G72" s="25">
        <v>300000</v>
      </c>
      <c r="H72" s="10">
        <f t="shared" si="1"/>
        <v>2400000</v>
      </c>
    </row>
    <row r="73" spans="1:8" ht="69.75" customHeight="1" x14ac:dyDescent="0.35">
      <c r="A73" s="10">
        <v>71</v>
      </c>
      <c r="B73" s="28" t="s">
        <v>214</v>
      </c>
      <c r="C73" s="23" t="s">
        <v>33</v>
      </c>
      <c r="D73" s="21" t="s">
        <v>119</v>
      </c>
      <c r="E73" s="1">
        <v>50</v>
      </c>
      <c r="F73" s="2" t="s">
        <v>30</v>
      </c>
      <c r="G73" s="25">
        <v>35000</v>
      </c>
      <c r="H73" s="10">
        <f t="shared" si="1"/>
        <v>1750000</v>
      </c>
    </row>
    <row r="74" spans="1:8" ht="69.75" customHeight="1" x14ac:dyDescent="0.35">
      <c r="A74" s="10">
        <v>72</v>
      </c>
      <c r="B74" s="28" t="s">
        <v>215</v>
      </c>
      <c r="C74" s="23" t="s">
        <v>34</v>
      </c>
      <c r="D74" s="21" t="s">
        <v>120</v>
      </c>
      <c r="E74" s="1">
        <v>10</v>
      </c>
      <c r="F74" s="2" t="s">
        <v>30</v>
      </c>
      <c r="G74" s="25">
        <v>33000</v>
      </c>
      <c r="H74" s="10">
        <f t="shared" si="1"/>
        <v>330000</v>
      </c>
    </row>
    <row r="75" spans="1:8" ht="61.5" customHeight="1" x14ac:dyDescent="0.35">
      <c r="A75" s="10">
        <v>73</v>
      </c>
      <c r="B75" s="28" t="s">
        <v>216</v>
      </c>
      <c r="C75" s="23" t="s">
        <v>53</v>
      </c>
      <c r="D75" s="21" t="s">
        <v>121</v>
      </c>
      <c r="E75" s="1">
        <v>10</v>
      </c>
      <c r="F75" s="2" t="s">
        <v>30</v>
      </c>
      <c r="G75" s="25">
        <v>90000</v>
      </c>
      <c r="H75" s="10">
        <f t="shared" si="1"/>
        <v>900000</v>
      </c>
    </row>
    <row r="76" spans="1:8" ht="61.5" customHeight="1" x14ac:dyDescent="0.35">
      <c r="A76" s="10">
        <v>74</v>
      </c>
      <c r="B76" s="28" t="s">
        <v>217</v>
      </c>
      <c r="C76" s="23" t="s">
        <v>144</v>
      </c>
      <c r="D76" s="21" t="s">
        <v>122</v>
      </c>
      <c r="E76" s="1">
        <v>10</v>
      </c>
      <c r="F76" s="2" t="s">
        <v>30</v>
      </c>
      <c r="G76" s="25">
        <v>33000</v>
      </c>
      <c r="H76" s="10">
        <f t="shared" si="1"/>
        <v>330000</v>
      </c>
    </row>
    <row r="77" spans="1:8" ht="61.5" customHeight="1" x14ac:dyDescent="0.35">
      <c r="A77" s="10">
        <v>75</v>
      </c>
      <c r="B77" s="28" t="s">
        <v>218</v>
      </c>
      <c r="C77" s="23" t="s">
        <v>151</v>
      </c>
      <c r="D77" s="21" t="s">
        <v>159</v>
      </c>
      <c r="E77" s="1">
        <v>20</v>
      </c>
      <c r="F77" s="2" t="s">
        <v>30</v>
      </c>
      <c r="G77" s="25">
        <v>75000</v>
      </c>
      <c r="H77" s="10">
        <f t="shared" si="1"/>
        <v>1500000</v>
      </c>
    </row>
    <row r="78" spans="1:8" ht="61.5" customHeight="1" x14ac:dyDescent="0.35">
      <c r="A78" s="10">
        <v>76</v>
      </c>
      <c r="B78" s="28" t="s">
        <v>173</v>
      </c>
      <c r="C78" s="23" t="s">
        <v>153</v>
      </c>
      <c r="D78" s="21" t="s">
        <v>160</v>
      </c>
      <c r="E78" s="1">
        <v>3000</v>
      </c>
      <c r="F78" s="2" t="s">
        <v>3</v>
      </c>
      <c r="G78" s="25">
        <v>70</v>
      </c>
      <c r="H78" s="10">
        <f t="shared" si="1"/>
        <v>210000</v>
      </c>
    </row>
    <row r="79" spans="1:8" ht="61.5" customHeight="1" x14ac:dyDescent="0.35">
      <c r="A79" s="10">
        <v>77</v>
      </c>
      <c r="B79" s="28" t="s">
        <v>174</v>
      </c>
      <c r="C79" s="23" t="s">
        <v>154</v>
      </c>
      <c r="D79" s="21" t="s">
        <v>161</v>
      </c>
      <c r="E79" s="1">
        <v>1500</v>
      </c>
      <c r="F79" s="2" t="s">
        <v>3</v>
      </c>
      <c r="G79" s="25">
        <v>140</v>
      </c>
      <c r="H79" s="10">
        <f t="shared" si="1"/>
        <v>210000</v>
      </c>
    </row>
    <row r="80" spans="1:8" ht="70.5" customHeight="1" x14ac:dyDescent="0.35">
      <c r="A80" s="10">
        <v>78</v>
      </c>
      <c r="B80" s="28" t="s">
        <v>219</v>
      </c>
      <c r="C80" s="23" t="s">
        <v>152</v>
      </c>
      <c r="D80" s="21" t="s">
        <v>155</v>
      </c>
      <c r="E80" s="1">
        <v>1</v>
      </c>
      <c r="F80" s="2" t="s">
        <v>30</v>
      </c>
      <c r="G80" s="25">
        <v>64000</v>
      </c>
      <c r="H80" s="10">
        <f t="shared" si="1"/>
        <v>64000</v>
      </c>
    </row>
    <row r="81" spans="1:8" ht="70.5" customHeight="1" x14ac:dyDescent="0.35">
      <c r="A81" s="10">
        <v>79</v>
      </c>
      <c r="B81" s="28" t="s">
        <v>220</v>
      </c>
      <c r="C81" s="23" t="s">
        <v>156</v>
      </c>
      <c r="D81" s="21" t="s">
        <v>157</v>
      </c>
      <c r="E81" s="1">
        <v>1</v>
      </c>
      <c r="F81" s="2" t="s">
        <v>30</v>
      </c>
      <c r="G81" s="25">
        <v>64000</v>
      </c>
      <c r="H81" s="10">
        <f t="shared" si="1"/>
        <v>64000</v>
      </c>
    </row>
    <row r="82" spans="1:8" ht="60.75" customHeight="1" x14ac:dyDescent="0.35">
      <c r="A82" s="10">
        <v>80</v>
      </c>
      <c r="B82" s="28" t="s">
        <v>175</v>
      </c>
      <c r="C82" s="23" t="s">
        <v>52</v>
      </c>
      <c r="D82" s="21" t="s">
        <v>123</v>
      </c>
      <c r="E82" s="1">
        <v>15</v>
      </c>
      <c r="F82" s="2" t="s">
        <v>3</v>
      </c>
      <c r="G82" s="2">
        <v>90000</v>
      </c>
      <c r="H82" s="10">
        <f t="shared" si="1"/>
        <v>1350000</v>
      </c>
    </row>
    <row r="85" spans="1:8" ht="136.19999999999999" customHeight="1" x14ac:dyDescent="0.35">
      <c r="A85" s="35" t="s">
        <v>405</v>
      </c>
      <c r="B85" s="35"/>
      <c r="C85" s="35"/>
      <c r="D85" s="35"/>
      <c r="E85" s="35"/>
      <c r="F85" s="35"/>
      <c r="G85" s="35"/>
    </row>
    <row r="86" spans="1:8" ht="69" customHeight="1" x14ac:dyDescent="0.35">
      <c r="A86" s="35" t="s">
        <v>406</v>
      </c>
      <c r="B86" s="35"/>
      <c r="C86" s="35"/>
      <c r="D86" s="35"/>
      <c r="E86" s="35"/>
      <c r="F86" s="35"/>
      <c r="G86" s="35"/>
    </row>
    <row r="87" spans="1:8" ht="67.2" customHeight="1" x14ac:dyDescent="0.35">
      <c r="A87" s="35" t="s">
        <v>407</v>
      </c>
      <c r="B87" s="35"/>
      <c r="C87" s="35"/>
      <c r="D87" s="35"/>
      <c r="E87" s="35"/>
      <c r="F87" s="35"/>
      <c r="G87" s="35"/>
    </row>
    <row r="90" spans="1:8" x14ac:dyDescent="0.35">
      <c r="B90" s="7" t="s">
        <v>420</v>
      </c>
    </row>
  </sheetData>
  <mergeCells count="4">
    <mergeCell ref="A1:H1"/>
    <mergeCell ref="A85:G85"/>
    <mergeCell ref="A86:G86"/>
    <mergeCell ref="A87:G87"/>
  </mergeCells>
  <pageMargins left="0.7" right="0" top="0.75" bottom="0.75" header="0.3" footer="0.3"/>
  <pageSetup paperSize="9"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2"/>
  <sheetViews>
    <sheetView topLeftCell="A76" zoomScale="60" zoomScaleNormal="60" workbookViewId="0">
      <selection activeCell="C82" sqref="C82"/>
    </sheetView>
  </sheetViews>
  <sheetFormatPr defaultColWidth="9.109375" defaultRowHeight="15" x14ac:dyDescent="0.35"/>
  <cols>
    <col min="1" max="1" width="5.109375" style="7" customWidth="1"/>
    <col min="2" max="2" width="21.88671875" style="7" customWidth="1"/>
    <col min="3" max="3" width="29.21875" style="7" customWidth="1"/>
    <col min="4" max="4" width="54.44140625" style="8" customWidth="1"/>
    <col min="5" max="5" width="8.5546875" style="9" customWidth="1"/>
    <col min="6" max="6" width="10.33203125" style="9" customWidth="1"/>
    <col min="7" max="7" width="11.5546875" style="9" customWidth="1"/>
    <col min="8" max="8" width="12.109375" style="24" customWidth="1"/>
    <col min="9" max="16384" width="9.109375" style="7"/>
  </cols>
  <sheetData>
    <row r="1" spans="1:8" ht="29.25" customHeight="1" x14ac:dyDescent="0.35">
      <c r="A1" s="33" t="s">
        <v>408</v>
      </c>
      <c r="B1" s="34"/>
      <c r="C1" s="34"/>
      <c r="D1" s="34"/>
      <c r="E1" s="34"/>
      <c r="F1" s="34"/>
      <c r="G1" s="34"/>
      <c r="H1" s="34"/>
    </row>
    <row r="2" spans="1:8" s="11" customFormat="1" ht="45" x14ac:dyDescent="0.35">
      <c r="A2" s="29" t="s">
        <v>2</v>
      </c>
      <c r="B2" s="30" t="s">
        <v>170</v>
      </c>
      <c r="C2" s="31" t="s">
        <v>409</v>
      </c>
      <c r="D2" s="32" t="s">
        <v>410</v>
      </c>
      <c r="E2" s="32" t="s">
        <v>411</v>
      </c>
      <c r="F2" s="32" t="s">
        <v>412</v>
      </c>
      <c r="G2" s="32" t="s">
        <v>413</v>
      </c>
      <c r="H2" s="32" t="s">
        <v>414</v>
      </c>
    </row>
    <row r="3" spans="1:8" s="11" customFormat="1" ht="89.25" customHeight="1" x14ac:dyDescent="0.35">
      <c r="A3" s="10">
        <v>1</v>
      </c>
      <c r="B3" s="28" t="s">
        <v>221</v>
      </c>
      <c r="C3" s="12" t="s">
        <v>251</v>
      </c>
      <c r="D3" s="13" t="s">
        <v>252</v>
      </c>
      <c r="E3" s="1">
        <v>16</v>
      </c>
      <c r="F3" s="2" t="s">
        <v>416</v>
      </c>
      <c r="G3" s="25">
        <v>37000</v>
      </c>
      <c r="H3" s="10">
        <f>G3*E3</f>
        <v>592000</v>
      </c>
    </row>
    <row r="4" spans="1:8" s="11" customFormat="1" ht="89.25" customHeight="1" x14ac:dyDescent="0.35">
      <c r="A4" s="10">
        <v>2</v>
      </c>
      <c r="B4" s="28" t="s">
        <v>222</v>
      </c>
      <c r="C4" s="14" t="s">
        <v>253</v>
      </c>
      <c r="D4" s="13" t="s">
        <v>254</v>
      </c>
      <c r="E4" s="1">
        <v>20</v>
      </c>
      <c r="F4" s="2" t="s">
        <v>416</v>
      </c>
      <c r="G4" s="25">
        <v>40000</v>
      </c>
      <c r="H4" s="10">
        <f t="shared" ref="H4:H70" si="0">G4*E4</f>
        <v>800000</v>
      </c>
    </row>
    <row r="5" spans="1:8" s="11" customFormat="1" ht="89.25" customHeight="1" x14ac:dyDescent="0.35">
      <c r="A5" s="10">
        <v>3</v>
      </c>
      <c r="B5" s="28" t="s">
        <v>223</v>
      </c>
      <c r="C5" s="12" t="s">
        <v>255</v>
      </c>
      <c r="D5" s="13" t="s">
        <v>256</v>
      </c>
      <c r="E5" s="1">
        <v>25</v>
      </c>
      <c r="F5" s="2" t="s">
        <v>416</v>
      </c>
      <c r="G5" s="25">
        <v>66000</v>
      </c>
      <c r="H5" s="10">
        <f t="shared" si="0"/>
        <v>1650000</v>
      </c>
    </row>
    <row r="6" spans="1:8" s="11" customFormat="1" ht="88.5" customHeight="1" x14ac:dyDescent="0.35">
      <c r="A6" s="10">
        <v>4</v>
      </c>
      <c r="B6" s="28" t="s">
        <v>224</v>
      </c>
      <c r="C6" s="12" t="s">
        <v>257</v>
      </c>
      <c r="D6" s="13" t="s">
        <v>258</v>
      </c>
      <c r="E6" s="1">
        <v>25</v>
      </c>
      <c r="F6" s="2" t="s">
        <v>416</v>
      </c>
      <c r="G6" s="25">
        <v>85000</v>
      </c>
      <c r="H6" s="10">
        <f t="shared" si="0"/>
        <v>2125000</v>
      </c>
    </row>
    <row r="7" spans="1:8" s="11" customFormat="1" ht="87.75" customHeight="1" x14ac:dyDescent="0.35">
      <c r="A7" s="10">
        <v>5</v>
      </c>
      <c r="B7" s="28" t="s">
        <v>225</v>
      </c>
      <c r="C7" s="12" t="s">
        <v>259</v>
      </c>
      <c r="D7" s="13" t="s">
        <v>260</v>
      </c>
      <c r="E7" s="1">
        <v>22</v>
      </c>
      <c r="F7" s="2" t="s">
        <v>416</v>
      </c>
      <c r="G7" s="25">
        <v>900000</v>
      </c>
      <c r="H7" s="10">
        <f t="shared" si="0"/>
        <v>19800000</v>
      </c>
    </row>
    <row r="8" spans="1:8" s="11" customFormat="1" ht="111" customHeight="1" x14ac:dyDescent="0.35">
      <c r="A8" s="10">
        <v>6</v>
      </c>
      <c r="B8" s="28" t="s">
        <v>226</v>
      </c>
      <c r="C8" s="12" t="s">
        <v>261</v>
      </c>
      <c r="D8" s="13" t="s">
        <v>262</v>
      </c>
      <c r="E8" s="1">
        <v>30</v>
      </c>
      <c r="F8" s="2" t="s">
        <v>416</v>
      </c>
      <c r="G8" s="25">
        <v>73000</v>
      </c>
      <c r="H8" s="10">
        <f t="shared" si="0"/>
        <v>2190000</v>
      </c>
    </row>
    <row r="9" spans="1:8" s="11" customFormat="1" ht="111" customHeight="1" x14ac:dyDescent="0.35">
      <c r="A9" s="10">
        <v>7</v>
      </c>
      <c r="B9" s="28" t="s">
        <v>227</v>
      </c>
      <c r="C9" s="12" t="s">
        <v>263</v>
      </c>
      <c r="D9" s="13" t="s">
        <v>264</v>
      </c>
      <c r="E9" s="1">
        <v>30</v>
      </c>
      <c r="F9" s="2" t="s">
        <v>416</v>
      </c>
      <c r="G9" s="25">
        <v>120000</v>
      </c>
      <c r="H9" s="10">
        <f t="shared" si="0"/>
        <v>3600000</v>
      </c>
    </row>
    <row r="10" spans="1:8" s="11" customFormat="1" ht="103.5" customHeight="1" x14ac:dyDescent="0.35">
      <c r="A10" s="10">
        <v>8</v>
      </c>
      <c r="B10" s="28" t="s">
        <v>228</v>
      </c>
      <c r="C10" s="12" t="s">
        <v>61</v>
      </c>
      <c r="D10" s="13" t="s">
        <v>265</v>
      </c>
      <c r="E10" s="1">
        <v>4</v>
      </c>
      <c r="F10" s="2" t="s">
        <v>416</v>
      </c>
      <c r="G10" s="25">
        <v>45000</v>
      </c>
      <c r="H10" s="10">
        <f>G10*E10</f>
        <v>180000</v>
      </c>
    </row>
    <row r="11" spans="1:8" s="11" customFormat="1" ht="99" customHeight="1" x14ac:dyDescent="0.35">
      <c r="A11" s="10">
        <v>9</v>
      </c>
      <c r="B11" s="28" t="s">
        <v>229</v>
      </c>
      <c r="C11" s="12" t="s">
        <v>266</v>
      </c>
      <c r="D11" s="13" t="s">
        <v>267</v>
      </c>
      <c r="E11" s="1">
        <v>7</v>
      </c>
      <c r="F11" s="2" t="s">
        <v>416</v>
      </c>
      <c r="G11" s="25">
        <v>31000</v>
      </c>
      <c r="H11" s="10">
        <f t="shared" si="0"/>
        <v>217000</v>
      </c>
    </row>
    <row r="12" spans="1:8" s="11" customFormat="1" ht="96" customHeight="1" x14ac:dyDescent="0.35">
      <c r="A12" s="10">
        <v>10</v>
      </c>
      <c r="B12" s="28" t="s">
        <v>230</v>
      </c>
      <c r="C12" s="12" t="s">
        <v>268</v>
      </c>
      <c r="D12" s="13" t="s">
        <v>269</v>
      </c>
      <c r="E12" s="1">
        <v>12</v>
      </c>
      <c r="F12" s="2" t="s">
        <v>416</v>
      </c>
      <c r="G12" s="25">
        <v>261000</v>
      </c>
      <c r="H12" s="10">
        <f t="shared" si="0"/>
        <v>3132000</v>
      </c>
    </row>
    <row r="13" spans="1:8" s="11" customFormat="1" ht="96" customHeight="1" x14ac:dyDescent="0.35">
      <c r="A13" s="10">
        <v>11</v>
      </c>
      <c r="B13" s="28" t="s">
        <v>231</v>
      </c>
      <c r="C13" s="12" t="s">
        <v>270</v>
      </c>
      <c r="D13" s="13" t="s">
        <v>271</v>
      </c>
      <c r="E13" s="1">
        <v>10</v>
      </c>
      <c r="F13" s="2" t="s">
        <v>416</v>
      </c>
      <c r="G13" s="25">
        <v>145000</v>
      </c>
      <c r="H13" s="10">
        <f t="shared" si="0"/>
        <v>1450000</v>
      </c>
    </row>
    <row r="14" spans="1:8" s="11" customFormat="1" ht="96" customHeight="1" x14ac:dyDescent="0.35">
      <c r="A14" s="10">
        <v>12</v>
      </c>
      <c r="B14" s="28" t="s">
        <v>232</v>
      </c>
      <c r="C14" s="12" t="s">
        <v>272</v>
      </c>
      <c r="D14" s="13" t="s">
        <v>273</v>
      </c>
      <c r="E14" s="1">
        <v>8</v>
      </c>
      <c r="F14" s="2" t="s">
        <v>416</v>
      </c>
      <c r="G14" s="25">
        <v>145000</v>
      </c>
      <c r="H14" s="10">
        <f t="shared" si="0"/>
        <v>1160000</v>
      </c>
    </row>
    <row r="15" spans="1:8" s="11" customFormat="1" ht="96" customHeight="1" x14ac:dyDescent="0.35">
      <c r="A15" s="10">
        <v>13</v>
      </c>
      <c r="B15" s="28" t="s">
        <v>233</v>
      </c>
      <c r="C15" s="12" t="s">
        <v>274</v>
      </c>
      <c r="D15" s="13" t="s">
        <v>275</v>
      </c>
      <c r="E15" s="1">
        <v>5</v>
      </c>
      <c r="F15" s="2" t="s">
        <v>416</v>
      </c>
      <c r="G15" s="25">
        <v>90000</v>
      </c>
      <c r="H15" s="10">
        <f t="shared" si="0"/>
        <v>450000</v>
      </c>
    </row>
    <row r="16" spans="1:8" s="11" customFormat="1" ht="96" customHeight="1" x14ac:dyDescent="0.35">
      <c r="A16" s="10">
        <v>14</v>
      </c>
      <c r="B16" s="28" t="s">
        <v>234</v>
      </c>
      <c r="C16" s="12" t="s">
        <v>69</v>
      </c>
      <c r="D16" s="13" t="s">
        <v>276</v>
      </c>
      <c r="E16" s="1">
        <v>5</v>
      </c>
      <c r="F16" s="2" t="s">
        <v>416</v>
      </c>
      <c r="G16" s="25">
        <v>286000</v>
      </c>
      <c r="H16" s="10">
        <f t="shared" si="0"/>
        <v>1430000</v>
      </c>
    </row>
    <row r="17" spans="1:8" s="11" customFormat="1" ht="94.5" customHeight="1" x14ac:dyDescent="0.35">
      <c r="A17" s="10">
        <v>15</v>
      </c>
      <c r="B17" s="28" t="s">
        <v>235</v>
      </c>
      <c r="C17" s="12" t="s">
        <v>277</v>
      </c>
      <c r="D17" s="13" t="s">
        <v>278</v>
      </c>
      <c r="E17" s="1">
        <v>16</v>
      </c>
      <c r="F17" s="2" t="s">
        <v>416</v>
      </c>
      <c r="G17" s="25">
        <v>295000</v>
      </c>
      <c r="H17" s="10">
        <f t="shared" si="0"/>
        <v>4720000</v>
      </c>
    </row>
    <row r="18" spans="1:8" s="11" customFormat="1" ht="120.75" customHeight="1" x14ac:dyDescent="0.35">
      <c r="A18" s="10">
        <v>16</v>
      </c>
      <c r="B18" s="28" t="s">
        <v>236</v>
      </c>
      <c r="C18" s="12" t="s">
        <v>279</v>
      </c>
      <c r="D18" s="13" t="s">
        <v>280</v>
      </c>
      <c r="E18" s="1">
        <v>30</v>
      </c>
      <c r="F18" s="2" t="s">
        <v>416</v>
      </c>
      <c r="G18" s="25">
        <v>170000</v>
      </c>
      <c r="H18" s="10">
        <f t="shared" si="0"/>
        <v>5100000</v>
      </c>
    </row>
    <row r="19" spans="1:8" s="11" customFormat="1" ht="103.5" customHeight="1" x14ac:dyDescent="0.35">
      <c r="A19" s="10">
        <v>17</v>
      </c>
      <c r="B19" s="28" t="s">
        <v>237</v>
      </c>
      <c r="C19" s="15" t="s">
        <v>281</v>
      </c>
      <c r="D19" s="16" t="s">
        <v>282</v>
      </c>
      <c r="E19" s="1">
        <v>8</v>
      </c>
      <c r="F19" s="2" t="s">
        <v>416</v>
      </c>
      <c r="G19" s="25">
        <v>356000</v>
      </c>
      <c r="H19" s="10">
        <f t="shared" si="0"/>
        <v>2848000</v>
      </c>
    </row>
    <row r="20" spans="1:8" s="11" customFormat="1" ht="78" customHeight="1" x14ac:dyDescent="0.35">
      <c r="A20" s="10">
        <v>18</v>
      </c>
      <c r="B20" s="28" t="s">
        <v>238</v>
      </c>
      <c r="C20" s="15" t="s">
        <v>283</v>
      </c>
      <c r="D20" s="16" t="s">
        <v>284</v>
      </c>
      <c r="E20" s="1">
        <v>5</v>
      </c>
      <c r="F20" s="2" t="s">
        <v>416</v>
      </c>
      <c r="G20" s="25">
        <v>89000</v>
      </c>
      <c r="H20" s="10">
        <f t="shared" si="0"/>
        <v>445000</v>
      </c>
    </row>
    <row r="21" spans="1:8" s="11" customFormat="1" ht="93" customHeight="1" x14ac:dyDescent="0.35">
      <c r="A21" s="10">
        <v>19</v>
      </c>
      <c r="B21" s="28" t="s">
        <v>239</v>
      </c>
      <c r="C21" s="15" t="s">
        <v>285</v>
      </c>
      <c r="D21" s="16" t="s">
        <v>286</v>
      </c>
      <c r="E21" s="1">
        <v>7</v>
      </c>
      <c r="F21" s="2" t="s">
        <v>416</v>
      </c>
      <c r="G21" s="25">
        <v>617000</v>
      </c>
      <c r="H21" s="10">
        <f t="shared" si="0"/>
        <v>4319000</v>
      </c>
    </row>
    <row r="22" spans="1:8" s="11" customFormat="1" ht="93" customHeight="1" x14ac:dyDescent="0.35">
      <c r="A22" s="10">
        <v>20</v>
      </c>
      <c r="B22" s="28" t="s">
        <v>240</v>
      </c>
      <c r="C22" s="15" t="s">
        <v>287</v>
      </c>
      <c r="D22" s="16" t="s">
        <v>288</v>
      </c>
      <c r="E22" s="1">
        <v>3</v>
      </c>
      <c r="F22" s="2" t="s">
        <v>416</v>
      </c>
      <c r="G22" s="25">
        <v>96000</v>
      </c>
      <c r="H22" s="10">
        <f t="shared" si="0"/>
        <v>288000</v>
      </c>
    </row>
    <row r="23" spans="1:8" s="11" customFormat="1" ht="93" customHeight="1" x14ac:dyDescent="0.35">
      <c r="A23" s="10">
        <v>21</v>
      </c>
      <c r="B23" s="28" t="s">
        <v>241</v>
      </c>
      <c r="C23" s="12" t="s">
        <v>8</v>
      </c>
      <c r="D23" s="13" t="s">
        <v>289</v>
      </c>
      <c r="E23" s="1">
        <v>4</v>
      </c>
      <c r="F23" s="2" t="s">
        <v>416</v>
      </c>
      <c r="G23" s="25">
        <v>176000</v>
      </c>
      <c r="H23" s="10">
        <f t="shared" si="0"/>
        <v>704000</v>
      </c>
    </row>
    <row r="24" spans="1:8" s="11" customFormat="1" ht="87" customHeight="1" x14ac:dyDescent="0.35">
      <c r="A24" s="10">
        <v>22</v>
      </c>
      <c r="B24" s="10" t="s">
        <v>176</v>
      </c>
      <c r="C24" s="12" t="s">
        <v>290</v>
      </c>
      <c r="D24" s="13" t="s">
        <v>291</v>
      </c>
      <c r="E24" s="1">
        <v>4</v>
      </c>
      <c r="F24" s="2" t="s">
        <v>415</v>
      </c>
      <c r="G24" s="25">
        <v>40000</v>
      </c>
      <c r="H24" s="10">
        <f t="shared" si="0"/>
        <v>160000</v>
      </c>
    </row>
    <row r="25" spans="1:8" s="11" customFormat="1" ht="103.5" customHeight="1" x14ac:dyDescent="0.35">
      <c r="A25" s="10">
        <v>23</v>
      </c>
      <c r="B25" s="28" t="s">
        <v>242</v>
      </c>
      <c r="C25" s="17" t="s">
        <v>292</v>
      </c>
      <c r="D25" s="18" t="s">
        <v>293</v>
      </c>
      <c r="E25" s="1">
        <v>25</v>
      </c>
      <c r="F25" s="2" t="s">
        <v>416</v>
      </c>
      <c r="G25" s="25">
        <v>630000</v>
      </c>
      <c r="H25" s="10">
        <f t="shared" si="0"/>
        <v>15750000</v>
      </c>
    </row>
    <row r="26" spans="1:8" s="11" customFormat="1" ht="103.5" customHeight="1" x14ac:dyDescent="0.35">
      <c r="A26" s="10">
        <v>24</v>
      </c>
      <c r="B26" s="28" t="s">
        <v>243</v>
      </c>
      <c r="C26" s="17" t="s">
        <v>294</v>
      </c>
      <c r="D26" s="18" t="s">
        <v>295</v>
      </c>
      <c r="E26" s="1">
        <v>6</v>
      </c>
      <c r="F26" s="2" t="s">
        <v>416</v>
      </c>
      <c r="G26" s="25">
        <v>327000</v>
      </c>
      <c r="H26" s="10">
        <f t="shared" si="0"/>
        <v>1962000</v>
      </c>
    </row>
    <row r="27" spans="1:8" s="11" customFormat="1" ht="103.5" customHeight="1" x14ac:dyDescent="0.35">
      <c r="A27" s="10">
        <v>25</v>
      </c>
      <c r="B27" s="28" t="s">
        <v>244</v>
      </c>
      <c r="C27" s="17" t="s">
        <v>296</v>
      </c>
      <c r="D27" s="18" t="s">
        <v>297</v>
      </c>
      <c r="E27" s="1">
        <v>6</v>
      </c>
      <c r="F27" s="2" t="s">
        <v>416</v>
      </c>
      <c r="G27" s="25">
        <v>235000</v>
      </c>
      <c r="H27" s="10">
        <f t="shared" si="0"/>
        <v>1410000</v>
      </c>
    </row>
    <row r="28" spans="1:8" s="11" customFormat="1" ht="109.5" customHeight="1" x14ac:dyDescent="0.35">
      <c r="A28" s="10">
        <v>26</v>
      </c>
      <c r="B28" s="28" t="s">
        <v>245</v>
      </c>
      <c r="C28" s="12" t="s">
        <v>298</v>
      </c>
      <c r="D28" s="18" t="s">
        <v>299</v>
      </c>
      <c r="E28" s="1">
        <v>4</v>
      </c>
      <c r="F28" s="2" t="s">
        <v>416</v>
      </c>
      <c r="G28" s="25">
        <v>930000</v>
      </c>
      <c r="H28" s="10">
        <f t="shared" si="0"/>
        <v>3720000</v>
      </c>
    </row>
    <row r="29" spans="1:8" s="11" customFormat="1" ht="109.5" customHeight="1" x14ac:dyDescent="0.35">
      <c r="A29" s="10">
        <v>27</v>
      </c>
      <c r="B29" s="28" t="s">
        <v>246</v>
      </c>
      <c r="C29" s="12" t="s">
        <v>300</v>
      </c>
      <c r="D29" s="13" t="s">
        <v>301</v>
      </c>
      <c r="E29" s="1">
        <v>8</v>
      </c>
      <c r="F29" s="2" t="s">
        <v>416</v>
      </c>
      <c r="G29" s="25">
        <v>460000</v>
      </c>
      <c r="H29" s="10">
        <f t="shared" si="0"/>
        <v>3680000</v>
      </c>
    </row>
    <row r="30" spans="1:8" s="11" customFormat="1" ht="96" customHeight="1" x14ac:dyDescent="0.35">
      <c r="A30" s="10">
        <v>28</v>
      </c>
      <c r="B30" s="28" t="s">
        <v>247</v>
      </c>
      <c r="C30" s="12" t="s">
        <v>302</v>
      </c>
      <c r="D30" s="13" t="s">
        <v>303</v>
      </c>
      <c r="E30" s="1">
        <v>6</v>
      </c>
      <c r="F30" s="2" t="s">
        <v>416</v>
      </c>
      <c r="G30" s="25">
        <v>230000</v>
      </c>
      <c r="H30" s="10">
        <f t="shared" si="0"/>
        <v>1380000</v>
      </c>
    </row>
    <row r="31" spans="1:8" s="11" customFormat="1" ht="96" customHeight="1" x14ac:dyDescent="0.35">
      <c r="A31" s="10">
        <v>29</v>
      </c>
      <c r="B31" s="28" t="s">
        <v>248</v>
      </c>
      <c r="C31" s="12" t="s">
        <v>304</v>
      </c>
      <c r="D31" s="13" t="s">
        <v>305</v>
      </c>
      <c r="E31" s="3">
        <v>3</v>
      </c>
      <c r="F31" s="2" t="s">
        <v>416</v>
      </c>
      <c r="G31" s="25">
        <v>225000</v>
      </c>
      <c r="H31" s="10">
        <f t="shared" si="0"/>
        <v>675000</v>
      </c>
    </row>
    <row r="32" spans="1:8" s="11" customFormat="1" ht="75.75" customHeight="1" x14ac:dyDescent="0.35">
      <c r="A32" s="10">
        <v>30</v>
      </c>
      <c r="B32" s="28" t="s">
        <v>177</v>
      </c>
      <c r="C32" s="12" t="s">
        <v>306</v>
      </c>
      <c r="D32" s="13" t="s">
        <v>307</v>
      </c>
      <c r="E32" s="1">
        <v>2</v>
      </c>
      <c r="F32" s="2" t="s">
        <v>415</v>
      </c>
      <c r="G32" s="25">
        <v>82000</v>
      </c>
      <c r="H32" s="10">
        <f t="shared" si="0"/>
        <v>164000</v>
      </c>
    </row>
    <row r="33" spans="1:8" s="11" customFormat="1" ht="75.75" customHeight="1" x14ac:dyDescent="0.35">
      <c r="A33" s="10">
        <v>31</v>
      </c>
      <c r="B33" s="28" t="s">
        <v>178</v>
      </c>
      <c r="C33" s="12" t="s">
        <v>308</v>
      </c>
      <c r="D33" s="13" t="s">
        <v>309</v>
      </c>
      <c r="E33" s="1">
        <v>2</v>
      </c>
      <c r="F33" s="2" t="s">
        <v>415</v>
      </c>
      <c r="G33" s="25">
        <v>1300000</v>
      </c>
      <c r="H33" s="10">
        <f t="shared" si="0"/>
        <v>2600000</v>
      </c>
    </row>
    <row r="34" spans="1:8" s="11" customFormat="1" ht="75.75" customHeight="1" x14ac:dyDescent="0.35">
      <c r="A34" s="10">
        <v>32</v>
      </c>
      <c r="B34" s="28" t="s">
        <v>179</v>
      </c>
      <c r="C34" s="12" t="s">
        <v>310</v>
      </c>
      <c r="D34" s="13" t="s">
        <v>311</v>
      </c>
      <c r="E34" s="1">
        <v>2</v>
      </c>
      <c r="F34" s="2" t="s">
        <v>415</v>
      </c>
      <c r="G34" s="25">
        <v>225000</v>
      </c>
      <c r="H34" s="10">
        <f t="shared" si="0"/>
        <v>450000</v>
      </c>
    </row>
    <row r="35" spans="1:8" s="11" customFormat="1" ht="75.75" customHeight="1" x14ac:dyDescent="0.35">
      <c r="A35" s="10">
        <v>33</v>
      </c>
      <c r="B35" s="28" t="s">
        <v>180</v>
      </c>
      <c r="C35" s="12" t="s">
        <v>312</v>
      </c>
      <c r="D35" s="13" t="s">
        <v>313</v>
      </c>
      <c r="E35" s="1">
        <v>2</v>
      </c>
      <c r="F35" s="2" t="s">
        <v>415</v>
      </c>
      <c r="G35" s="25">
        <v>225000</v>
      </c>
      <c r="H35" s="10">
        <f t="shared" si="0"/>
        <v>450000</v>
      </c>
    </row>
    <row r="36" spans="1:8" s="11" customFormat="1" ht="99.75" customHeight="1" x14ac:dyDescent="0.35">
      <c r="A36" s="10">
        <v>34</v>
      </c>
      <c r="B36" s="28" t="s">
        <v>249</v>
      </c>
      <c r="C36" s="12" t="s">
        <v>314</v>
      </c>
      <c r="D36" s="13" t="s">
        <v>315</v>
      </c>
      <c r="E36" s="1">
        <v>1</v>
      </c>
      <c r="F36" s="2" t="s">
        <v>416</v>
      </c>
      <c r="G36" s="25">
        <v>115000</v>
      </c>
      <c r="H36" s="10">
        <f t="shared" si="0"/>
        <v>115000</v>
      </c>
    </row>
    <row r="37" spans="1:8" s="11" customFormat="1" ht="80.25" customHeight="1" x14ac:dyDescent="0.35">
      <c r="A37" s="10">
        <v>35</v>
      </c>
      <c r="B37" s="28" t="s">
        <v>250</v>
      </c>
      <c r="C37" s="12" t="s">
        <v>316</v>
      </c>
      <c r="D37" s="13" t="s">
        <v>317</v>
      </c>
      <c r="E37" s="1">
        <v>2</v>
      </c>
      <c r="F37" s="2" t="s">
        <v>416</v>
      </c>
      <c r="G37" s="25">
        <v>115000</v>
      </c>
      <c r="H37" s="10">
        <f t="shared" si="0"/>
        <v>230000</v>
      </c>
    </row>
    <row r="38" spans="1:8" s="11" customFormat="1" ht="75.75" customHeight="1" x14ac:dyDescent="0.35">
      <c r="A38" s="10">
        <v>36</v>
      </c>
      <c r="B38" s="28" t="s">
        <v>181</v>
      </c>
      <c r="C38" s="12" t="s">
        <v>318</v>
      </c>
      <c r="D38" s="13" t="s">
        <v>319</v>
      </c>
      <c r="E38" s="1">
        <v>1</v>
      </c>
      <c r="F38" s="2" t="s">
        <v>415</v>
      </c>
      <c r="G38" s="25">
        <v>92000</v>
      </c>
      <c r="H38" s="10">
        <f t="shared" si="0"/>
        <v>92000</v>
      </c>
    </row>
    <row r="39" spans="1:8" s="11" customFormat="1" ht="75.75" customHeight="1" x14ac:dyDescent="0.35">
      <c r="A39" s="10">
        <v>37</v>
      </c>
      <c r="B39" s="28" t="s">
        <v>182</v>
      </c>
      <c r="C39" s="12" t="s">
        <v>320</v>
      </c>
      <c r="D39" s="13" t="s">
        <v>321</v>
      </c>
      <c r="E39" s="1">
        <v>1</v>
      </c>
      <c r="F39" s="2" t="s">
        <v>415</v>
      </c>
      <c r="G39" s="25">
        <v>71000</v>
      </c>
      <c r="H39" s="10">
        <f t="shared" si="0"/>
        <v>71000</v>
      </c>
    </row>
    <row r="40" spans="1:8" s="11" customFormat="1" ht="75.75" customHeight="1" x14ac:dyDescent="0.35">
      <c r="A40" s="10">
        <v>38</v>
      </c>
      <c r="B40" s="28" t="s">
        <v>183</v>
      </c>
      <c r="C40" s="12" t="s">
        <v>322</v>
      </c>
      <c r="D40" s="13" t="s">
        <v>323</v>
      </c>
      <c r="E40" s="1">
        <v>1</v>
      </c>
      <c r="F40" s="2" t="s">
        <v>415</v>
      </c>
      <c r="G40" s="25">
        <v>13500</v>
      </c>
      <c r="H40" s="10">
        <f t="shared" si="0"/>
        <v>13500</v>
      </c>
    </row>
    <row r="41" spans="1:8" s="11" customFormat="1" ht="87" customHeight="1" x14ac:dyDescent="0.35">
      <c r="A41" s="10">
        <v>39</v>
      </c>
      <c r="B41" s="28" t="s">
        <v>184</v>
      </c>
      <c r="C41" s="12" t="s">
        <v>324</v>
      </c>
      <c r="D41" s="13" t="s">
        <v>325</v>
      </c>
      <c r="E41" s="1">
        <v>2</v>
      </c>
      <c r="F41" s="2" t="s">
        <v>415</v>
      </c>
      <c r="G41" s="25">
        <v>97000</v>
      </c>
      <c r="H41" s="10">
        <f t="shared" si="0"/>
        <v>194000</v>
      </c>
    </row>
    <row r="42" spans="1:8" s="11" customFormat="1" ht="75.75" customHeight="1" x14ac:dyDescent="0.35">
      <c r="A42" s="10">
        <v>40</v>
      </c>
      <c r="B42" s="28" t="s">
        <v>185</v>
      </c>
      <c r="C42" s="12" t="s">
        <v>326</v>
      </c>
      <c r="D42" s="13" t="s">
        <v>327</v>
      </c>
      <c r="E42" s="1">
        <v>1</v>
      </c>
      <c r="F42" s="2" t="s">
        <v>415</v>
      </c>
      <c r="G42" s="25">
        <v>26000</v>
      </c>
      <c r="H42" s="10">
        <f t="shared" si="0"/>
        <v>26000</v>
      </c>
    </row>
    <row r="43" spans="1:8" s="11" customFormat="1" ht="84" customHeight="1" x14ac:dyDescent="0.35">
      <c r="A43" s="10">
        <v>41</v>
      </c>
      <c r="B43" s="28" t="s">
        <v>186</v>
      </c>
      <c r="C43" s="23" t="s">
        <v>56</v>
      </c>
      <c r="D43" s="21" t="s">
        <v>328</v>
      </c>
      <c r="E43" s="1">
        <v>2</v>
      </c>
      <c r="F43" s="2" t="s">
        <v>416</v>
      </c>
      <c r="G43" s="2">
        <v>105000</v>
      </c>
      <c r="H43" s="10">
        <f t="shared" si="0"/>
        <v>210000</v>
      </c>
    </row>
    <row r="44" spans="1:8" s="11" customFormat="1" ht="84" customHeight="1" x14ac:dyDescent="0.35">
      <c r="A44" s="10">
        <v>42</v>
      </c>
      <c r="B44" s="28" t="s">
        <v>187</v>
      </c>
      <c r="C44" s="23" t="s">
        <v>329</v>
      </c>
      <c r="D44" s="21" t="s">
        <v>330</v>
      </c>
      <c r="E44" s="1">
        <v>2</v>
      </c>
      <c r="F44" s="2" t="s">
        <v>416</v>
      </c>
      <c r="G44" s="2">
        <v>115000</v>
      </c>
      <c r="H44" s="10">
        <f t="shared" si="0"/>
        <v>230000</v>
      </c>
    </row>
    <row r="45" spans="1:8" s="11" customFormat="1" ht="75.75" customHeight="1" x14ac:dyDescent="0.35">
      <c r="A45" s="10">
        <v>43</v>
      </c>
      <c r="B45" s="28" t="s">
        <v>171</v>
      </c>
      <c r="C45" s="26" t="s">
        <v>331</v>
      </c>
      <c r="D45" s="21" t="s">
        <v>332</v>
      </c>
      <c r="E45" s="1">
        <v>2000</v>
      </c>
      <c r="F45" s="2" t="s">
        <v>415</v>
      </c>
      <c r="G45" s="2">
        <v>10</v>
      </c>
      <c r="H45" s="10">
        <f t="shared" si="0"/>
        <v>20000</v>
      </c>
    </row>
    <row r="46" spans="1:8" s="11" customFormat="1" ht="75.75" customHeight="1" x14ac:dyDescent="0.35">
      <c r="A46" s="10">
        <v>44</v>
      </c>
      <c r="B46" s="28" t="s">
        <v>172</v>
      </c>
      <c r="C46" s="23" t="s">
        <v>333</v>
      </c>
      <c r="D46" s="21" t="s">
        <v>334</v>
      </c>
      <c r="E46" s="1">
        <v>2</v>
      </c>
      <c r="F46" s="2" t="s">
        <v>415</v>
      </c>
      <c r="G46" s="2">
        <v>60000</v>
      </c>
      <c r="H46" s="10">
        <f t="shared" si="0"/>
        <v>120000</v>
      </c>
    </row>
    <row r="47" spans="1:8" s="11" customFormat="1" ht="107.25" customHeight="1" x14ac:dyDescent="0.35">
      <c r="A47" s="10">
        <v>45</v>
      </c>
      <c r="B47" s="28" t="s">
        <v>188</v>
      </c>
      <c r="C47" s="23" t="s">
        <v>158</v>
      </c>
      <c r="D47" s="21" t="s">
        <v>335</v>
      </c>
      <c r="E47" s="1">
        <v>5</v>
      </c>
      <c r="F47" s="2" t="s">
        <v>416</v>
      </c>
      <c r="G47" s="2">
        <v>380000</v>
      </c>
      <c r="H47" s="10">
        <f t="shared" si="0"/>
        <v>1900000</v>
      </c>
    </row>
    <row r="48" spans="1:8" s="11" customFormat="1" ht="161.25" customHeight="1" x14ac:dyDescent="0.35">
      <c r="A48" s="10">
        <v>46</v>
      </c>
      <c r="B48" s="28" t="s">
        <v>189</v>
      </c>
      <c r="C48" s="23" t="s">
        <v>336</v>
      </c>
      <c r="D48" s="21" t="s">
        <v>337</v>
      </c>
      <c r="E48" s="1">
        <v>4</v>
      </c>
      <c r="F48" s="2" t="s">
        <v>416</v>
      </c>
      <c r="G48" s="2">
        <v>180000</v>
      </c>
      <c r="H48" s="10">
        <f t="shared" si="0"/>
        <v>720000</v>
      </c>
    </row>
    <row r="49" spans="1:8" s="11" customFormat="1" ht="186.75" customHeight="1" x14ac:dyDescent="0.35">
      <c r="A49" s="10">
        <v>47</v>
      </c>
      <c r="B49" s="28" t="s">
        <v>190</v>
      </c>
      <c r="C49" s="23" t="s">
        <v>338</v>
      </c>
      <c r="D49" s="21" t="s">
        <v>339</v>
      </c>
      <c r="E49" s="1">
        <v>4</v>
      </c>
      <c r="F49" s="2" t="s">
        <v>416</v>
      </c>
      <c r="G49" s="2">
        <v>280000</v>
      </c>
      <c r="H49" s="10">
        <f t="shared" si="0"/>
        <v>1120000</v>
      </c>
    </row>
    <row r="50" spans="1:8" s="11" customFormat="1" ht="252" customHeight="1" x14ac:dyDescent="0.35">
      <c r="A50" s="10">
        <v>48</v>
      </c>
      <c r="B50" s="28" t="s">
        <v>191</v>
      </c>
      <c r="C50" s="23" t="s">
        <v>340</v>
      </c>
      <c r="D50" s="21" t="s">
        <v>341</v>
      </c>
      <c r="E50" s="1">
        <v>2</v>
      </c>
      <c r="F50" s="1" t="s">
        <v>416</v>
      </c>
      <c r="G50" s="1">
        <v>1000000</v>
      </c>
      <c r="H50" s="10">
        <f t="shared" si="0"/>
        <v>2000000</v>
      </c>
    </row>
    <row r="51" spans="1:8" s="11" customFormat="1" ht="103.5" customHeight="1" x14ac:dyDescent="0.35">
      <c r="A51" s="10">
        <v>49</v>
      </c>
      <c r="B51" s="28" t="s">
        <v>192</v>
      </c>
      <c r="C51" s="19" t="s">
        <v>342</v>
      </c>
      <c r="D51" s="20" t="s">
        <v>343</v>
      </c>
      <c r="E51" s="1">
        <v>3</v>
      </c>
      <c r="F51" s="2" t="s">
        <v>416</v>
      </c>
      <c r="G51" s="25">
        <v>210000</v>
      </c>
      <c r="H51" s="10">
        <f t="shared" si="0"/>
        <v>630000</v>
      </c>
    </row>
    <row r="52" spans="1:8" s="11" customFormat="1" ht="103.5" customHeight="1" x14ac:dyDescent="0.35">
      <c r="A52" s="10">
        <v>50</v>
      </c>
      <c r="B52" s="28" t="s">
        <v>193</v>
      </c>
      <c r="C52" s="19" t="s">
        <v>344</v>
      </c>
      <c r="D52" s="21" t="s">
        <v>345</v>
      </c>
      <c r="E52" s="1">
        <v>3</v>
      </c>
      <c r="F52" s="2" t="s">
        <v>416</v>
      </c>
      <c r="G52" s="25">
        <v>100000</v>
      </c>
      <c r="H52" s="10">
        <f t="shared" si="0"/>
        <v>300000</v>
      </c>
    </row>
    <row r="53" spans="1:8" s="11" customFormat="1" ht="75.75" customHeight="1" x14ac:dyDescent="0.35">
      <c r="A53" s="10">
        <v>51</v>
      </c>
      <c r="B53" s="28" t="s">
        <v>194</v>
      </c>
      <c r="C53" s="22" t="s">
        <v>346</v>
      </c>
      <c r="D53" s="21" t="s">
        <v>347</v>
      </c>
      <c r="E53" s="1">
        <v>5</v>
      </c>
      <c r="F53" s="2" t="s">
        <v>416</v>
      </c>
      <c r="G53" s="25">
        <v>23000</v>
      </c>
      <c r="H53" s="10">
        <f t="shared" si="0"/>
        <v>115000</v>
      </c>
    </row>
    <row r="54" spans="1:8" s="11" customFormat="1" ht="75.75" customHeight="1" x14ac:dyDescent="0.35">
      <c r="A54" s="10">
        <v>52</v>
      </c>
      <c r="B54" s="28" t="s">
        <v>195</v>
      </c>
      <c r="C54" s="22" t="s">
        <v>348</v>
      </c>
      <c r="D54" s="21" t="s">
        <v>349</v>
      </c>
      <c r="E54" s="1">
        <v>5</v>
      </c>
      <c r="F54" s="2" t="s">
        <v>416</v>
      </c>
      <c r="G54" s="25">
        <v>45000</v>
      </c>
      <c r="H54" s="10">
        <f t="shared" si="0"/>
        <v>225000</v>
      </c>
    </row>
    <row r="55" spans="1:8" s="11" customFormat="1" ht="109.5" customHeight="1" x14ac:dyDescent="0.35">
      <c r="A55" s="10">
        <v>53</v>
      </c>
      <c r="B55" s="28" t="s">
        <v>196</v>
      </c>
      <c r="C55" s="22" t="s">
        <v>350</v>
      </c>
      <c r="D55" s="21" t="s">
        <v>351</v>
      </c>
      <c r="E55" s="1">
        <v>4</v>
      </c>
      <c r="F55" s="2" t="s">
        <v>416</v>
      </c>
      <c r="G55" s="25">
        <v>340000</v>
      </c>
      <c r="H55" s="10">
        <f t="shared" si="0"/>
        <v>1360000</v>
      </c>
    </row>
    <row r="56" spans="1:8" s="11" customFormat="1" ht="75.75" customHeight="1" x14ac:dyDescent="0.35">
      <c r="A56" s="10">
        <v>54</v>
      </c>
      <c r="B56" s="28" t="s">
        <v>197</v>
      </c>
      <c r="C56" s="22" t="s">
        <v>352</v>
      </c>
      <c r="D56" s="21" t="s">
        <v>353</v>
      </c>
      <c r="E56" s="1">
        <v>4</v>
      </c>
      <c r="F56" s="2" t="s">
        <v>416</v>
      </c>
      <c r="G56" s="25">
        <v>120000</v>
      </c>
      <c r="H56" s="10">
        <f t="shared" si="0"/>
        <v>480000</v>
      </c>
    </row>
    <row r="57" spans="1:8" s="11" customFormat="1" ht="82.5" customHeight="1" x14ac:dyDescent="0.35">
      <c r="A57" s="10">
        <v>55</v>
      </c>
      <c r="B57" s="28" t="s">
        <v>198</v>
      </c>
      <c r="C57" s="22" t="s">
        <v>354</v>
      </c>
      <c r="D57" s="21" t="s">
        <v>355</v>
      </c>
      <c r="E57" s="1">
        <v>1</v>
      </c>
      <c r="F57" s="2" t="s">
        <v>416</v>
      </c>
      <c r="G57" s="25">
        <v>52000</v>
      </c>
      <c r="H57" s="10">
        <f t="shared" si="0"/>
        <v>52000</v>
      </c>
    </row>
    <row r="58" spans="1:8" s="11" customFormat="1" ht="126" customHeight="1" x14ac:dyDescent="0.35">
      <c r="A58" s="10">
        <v>56</v>
      </c>
      <c r="B58" s="28" t="s">
        <v>199</v>
      </c>
      <c r="C58" s="22" t="s">
        <v>356</v>
      </c>
      <c r="D58" s="21" t="s">
        <v>357</v>
      </c>
      <c r="E58" s="1">
        <v>4</v>
      </c>
      <c r="F58" s="2" t="s">
        <v>416</v>
      </c>
      <c r="G58" s="25">
        <v>55000</v>
      </c>
      <c r="H58" s="10">
        <f t="shared" si="0"/>
        <v>220000</v>
      </c>
    </row>
    <row r="59" spans="1:8" s="11" customFormat="1" ht="65.25" customHeight="1" x14ac:dyDescent="0.35">
      <c r="A59" s="10">
        <v>57</v>
      </c>
      <c r="B59" s="28" t="s">
        <v>200</v>
      </c>
      <c r="C59" s="22" t="s">
        <v>358</v>
      </c>
      <c r="D59" s="21" t="s">
        <v>359</v>
      </c>
      <c r="E59" s="1">
        <v>1</v>
      </c>
      <c r="F59" s="2" t="s">
        <v>416</v>
      </c>
      <c r="G59" s="25">
        <v>65000</v>
      </c>
      <c r="H59" s="10">
        <f t="shared" si="0"/>
        <v>65000</v>
      </c>
    </row>
    <row r="60" spans="1:8" s="11" customFormat="1" ht="75.75" customHeight="1" x14ac:dyDescent="0.35">
      <c r="A60" s="10">
        <v>58</v>
      </c>
      <c r="B60" s="28" t="s">
        <v>201</v>
      </c>
      <c r="C60" s="22" t="s">
        <v>358</v>
      </c>
      <c r="D60" s="21" t="s">
        <v>360</v>
      </c>
      <c r="E60" s="1">
        <v>1</v>
      </c>
      <c r="F60" s="2" t="s">
        <v>416</v>
      </c>
      <c r="G60" s="25">
        <v>65000</v>
      </c>
      <c r="H60" s="10">
        <f t="shared" si="0"/>
        <v>65000</v>
      </c>
    </row>
    <row r="61" spans="1:8" s="11" customFormat="1" ht="75.75" customHeight="1" x14ac:dyDescent="0.35">
      <c r="A61" s="10">
        <v>59</v>
      </c>
      <c r="B61" s="28" t="s">
        <v>202</v>
      </c>
      <c r="C61" s="22" t="s">
        <v>361</v>
      </c>
      <c r="D61" s="21" t="s">
        <v>362</v>
      </c>
      <c r="E61" s="1">
        <v>10</v>
      </c>
      <c r="F61" s="2" t="s">
        <v>416</v>
      </c>
      <c r="G61" s="25">
        <v>24000</v>
      </c>
      <c r="H61" s="10">
        <f t="shared" si="0"/>
        <v>240000</v>
      </c>
    </row>
    <row r="62" spans="1:8" ht="93" customHeight="1" x14ac:dyDescent="0.35">
      <c r="A62" s="10">
        <v>60</v>
      </c>
      <c r="B62" s="28" t="s">
        <v>203</v>
      </c>
      <c r="C62" s="23" t="s">
        <v>363</v>
      </c>
      <c r="D62" s="21" t="s">
        <v>364</v>
      </c>
      <c r="E62" s="1">
        <v>4</v>
      </c>
      <c r="F62" s="2" t="s">
        <v>416</v>
      </c>
      <c r="G62" s="25">
        <v>470000</v>
      </c>
      <c r="H62" s="10">
        <f t="shared" si="0"/>
        <v>1880000</v>
      </c>
    </row>
    <row r="63" spans="1:8" ht="84.75" customHeight="1" x14ac:dyDescent="0.35">
      <c r="A63" s="10">
        <v>61</v>
      </c>
      <c r="B63" s="28" t="s">
        <v>204</v>
      </c>
      <c r="C63" s="23" t="s">
        <v>365</v>
      </c>
      <c r="D63" s="21" t="s">
        <v>366</v>
      </c>
      <c r="E63" s="1">
        <v>1</v>
      </c>
      <c r="F63" s="2" t="s">
        <v>416</v>
      </c>
      <c r="G63" s="25">
        <v>190000</v>
      </c>
      <c r="H63" s="10">
        <f t="shared" si="0"/>
        <v>190000</v>
      </c>
    </row>
    <row r="64" spans="1:8" ht="84.75" customHeight="1" x14ac:dyDescent="0.35">
      <c r="A64" s="10">
        <v>62</v>
      </c>
      <c r="B64" s="28" t="s">
        <v>205</v>
      </c>
      <c r="C64" s="23" t="s">
        <v>367</v>
      </c>
      <c r="D64" s="21" t="s">
        <v>368</v>
      </c>
      <c r="E64" s="1">
        <v>1</v>
      </c>
      <c r="F64" s="2" t="s">
        <v>416</v>
      </c>
      <c r="G64" s="25">
        <v>150000</v>
      </c>
      <c r="H64" s="10">
        <f t="shared" si="0"/>
        <v>150000</v>
      </c>
    </row>
    <row r="65" spans="1:8" ht="84.75" customHeight="1" x14ac:dyDescent="0.35">
      <c r="A65" s="10">
        <v>63</v>
      </c>
      <c r="B65" s="28" t="s">
        <v>206</v>
      </c>
      <c r="C65" s="23" t="s">
        <v>369</v>
      </c>
      <c r="D65" s="21" t="s">
        <v>370</v>
      </c>
      <c r="E65" s="1">
        <v>1</v>
      </c>
      <c r="F65" s="2" t="s">
        <v>416</v>
      </c>
      <c r="G65" s="25">
        <v>150000</v>
      </c>
      <c r="H65" s="10">
        <f t="shared" si="0"/>
        <v>150000</v>
      </c>
    </row>
    <row r="66" spans="1:8" ht="84.75" customHeight="1" x14ac:dyDescent="0.35">
      <c r="A66" s="10">
        <v>64</v>
      </c>
      <c r="B66" s="28" t="s">
        <v>207</v>
      </c>
      <c r="C66" s="23" t="s">
        <v>371</v>
      </c>
      <c r="D66" s="21" t="s">
        <v>372</v>
      </c>
      <c r="E66" s="1">
        <v>1</v>
      </c>
      <c r="F66" s="2" t="s">
        <v>416</v>
      </c>
      <c r="G66" s="25">
        <v>145000</v>
      </c>
      <c r="H66" s="10">
        <f t="shared" si="0"/>
        <v>145000</v>
      </c>
    </row>
    <row r="67" spans="1:8" ht="84.75" customHeight="1" x14ac:dyDescent="0.35">
      <c r="A67" s="10">
        <v>65</v>
      </c>
      <c r="B67" s="28" t="s">
        <v>208</v>
      </c>
      <c r="C67" s="23" t="s">
        <v>373</v>
      </c>
      <c r="D67" s="21" t="s">
        <v>374</v>
      </c>
      <c r="E67" s="1">
        <v>1</v>
      </c>
      <c r="F67" s="2" t="s">
        <v>416</v>
      </c>
      <c r="G67" s="25">
        <v>141000</v>
      </c>
      <c r="H67" s="10">
        <f t="shared" si="0"/>
        <v>141000</v>
      </c>
    </row>
    <row r="68" spans="1:8" ht="81.75" customHeight="1" x14ac:dyDescent="0.35">
      <c r="A68" s="10">
        <v>66</v>
      </c>
      <c r="B68" s="28" t="s">
        <v>209</v>
      </c>
      <c r="C68" s="23" t="s">
        <v>375</v>
      </c>
      <c r="D68" s="21" t="s">
        <v>376</v>
      </c>
      <c r="E68" s="1">
        <v>1</v>
      </c>
      <c r="F68" s="2" t="s">
        <v>416</v>
      </c>
      <c r="G68" s="25">
        <v>150000</v>
      </c>
      <c r="H68" s="10">
        <f t="shared" si="0"/>
        <v>150000</v>
      </c>
    </row>
    <row r="69" spans="1:8" ht="81.75" customHeight="1" x14ac:dyDescent="0.35">
      <c r="A69" s="10">
        <v>67</v>
      </c>
      <c r="B69" s="28" t="s">
        <v>210</v>
      </c>
      <c r="C69" s="23" t="s">
        <v>377</v>
      </c>
      <c r="D69" s="21" t="s">
        <v>378</v>
      </c>
      <c r="E69" s="1">
        <v>1</v>
      </c>
      <c r="F69" s="2" t="s">
        <v>416</v>
      </c>
      <c r="G69" s="25">
        <v>210000</v>
      </c>
      <c r="H69" s="10">
        <f t="shared" si="0"/>
        <v>210000</v>
      </c>
    </row>
    <row r="70" spans="1:8" ht="87.75" customHeight="1" x14ac:dyDescent="0.35">
      <c r="A70" s="10">
        <v>68</v>
      </c>
      <c r="B70" s="28" t="s">
        <v>211</v>
      </c>
      <c r="C70" s="23" t="s">
        <v>379</v>
      </c>
      <c r="D70" s="21" t="s">
        <v>380</v>
      </c>
      <c r="E70" s="1">
        <v>1</v>
      </c>
      <c r="F70" s="2" t="s">
        <v>416</v>
      </c>
      <c r="G70" s="25">
        <v>185000</v>
      </c>
      <c r="H70" s="10">
        <f t="shared" si="0"/>
        <v>185000</v>
      </c>
    </row>
    <row r="71" spans="1:8" ht="73.5" customHeight="1" x14ac:dyDescent="0.35">
      <c r="A71" s="10">
        <v>69</v>
      </c>
      <c r="B71" s="28" t="s">
        <v>212</v>
      </c>
      <c r="C71" s="23" t="s">
        <v>381</v>
      </c>
      <c r="D71" s="21" t="s">
        <v>382</v>
      </c>
      <c r="E71" s="1">
        <v>10</v>
      </c>
      <c r="F71" s="2" t="s">
        <v>416</v>
      </c>
      <c r="G71" s="25">
        <v>350000</v>
      </c>
      <c r="H71" s="10">
        <f t="shared" ref="H71:H82" si="1">G71*E71</f>
        <v>3500000</v>
      </c>
    </row>
    <row r="72" spans="1:8" ht="111" customHeight="1" x14ac:dyDescent="0.35">
      <c r="A72" s="10">
        <v>70</v>
      </c>
      <c r="B72" s="28" t="s">
        <v>213</v>
      </c>
      <c r="C72" s="23" t="s">
        <v>383</v>
      </c>
      <c r="D72" s="21" t="s">
        <v>384</v>
      </c>
      <c r="E72" s="1">
        <v>8</v>
      </c>
      <c r="F72" s="2" t="s">
        <v>416</v>
      </c>
      <c r="G72" s="25">
        <v>300000</v>
      </c>
      <c r="H72" s="10">
        <f t="shared" si="1"/>
        <v>2400000</v>
      </c>
    </row>
    <row r="73" spans="1:8" ht="69.75" customHeight="1" x14ac:dyDescent="0.35">
      <c r="A73" s="10">
        <v>71</v>
      </c>
      <c r="B73" s="28" t="s">
        <v>214</v>
      </c>
      <c r="C73" s="23" t="s">
        <v>385</v>
      </c>
      <c r="D73" s="21" t="s">
        <v>386</v>
      </c>
      <c r="E73" s="1">
        <v>50</v>
      </c>
      <c r="F73" s="2" t="s">
        <v>416</v>
      </c>
      <c r="G73" s="25">
        <v>35000</v>
      </c>
      <c r="H73" s="10">
        <f t="shared" si="1"/>
        <v>1750000</v>
      </c>
    </row>
    <row r="74" spans="1:8" ht="69.75" customHeight="1" x14ac:dyDescent="0.35">
      <c r="A74" s="10">
        <v>72</v>
      </c>
      <c r="B74" s="28" t="s">
        <v>215</v>
      </c>
      <c r="C74" s="23" t="s">
        <v>387</v>
      </c>
      <c r="D74" s="21" t="s">
        <v>388</v>
      </c>
      <c r="E74" s="1">
        <v>10</v>
      </c>
      <c r="F74" s="2" t="s">
        <v>416</v>
      </c>
      <c r="G74" s="25">
        <v>33000</v>
      </c>
      <c r="H74" s="10">
        <f t="shared" si="1"/>
        <v>330000</v>
      </c>
    </row>
    <row r="75" spans="1:8" ht="61.5" customHeight="1" x14ac:dyDescent="0.35">
      <c r="A75" s="10">
        <v>73</v>
      </c>
      <c r="B75" s="28" t="s">
        <v>216</v>
      </c>
      <c r="C75" s="23" t="s">
        <v>389</v>
      </c>
      <c r="D75" s="21" t="s">
        <v>390</v>
      </c>
      <c r="E75" s="1">
        <v>10</v>
      </c>
      <c r="F75" s="2" t="s">
        <v>416</v>
      </c>
      <c r="G75" s="25">
        <v>90000</v>
      </c>
      <c r="H75" s="10">
        <f t="shared" si="1"/>
        <v>900000</v>
      </c>
    </row>
    <row r="76" spans="1:8" ht="61.5" customHeight="1" x14ac:dyDescent="0.35">
      <c r="A76" s="10">
        <v>74</v>
      </c>
      <c r="B76" s="28" t="s">
        <v>217</v>
      </c>
      <c r="C76" s="23" t="s">
        <v>391</v>
      </c>
      <c r="D76" s="21" t="s">
        <v>392</v>
      </c>
      <c r="E76" s="1">
        <v>10</v>
      </c>
      <c r="F76" s="2" t="s">
        <v>416</v>
      </c>
      <c r="G76" s="25">
        <v>33000</v>
      </c>
      <c r="H76" s="10">
        <f t="shared" si="1"/>
        <v>330000</v>
      </c>
    </row>
    <row r="77" spans="1:8" ht="61.5" customHeight="1" x14ac:dyDescent="0.35">
      <c r="A77" s="10">
        <v>75</v>
      </c>
      <c r="B77" s="28" t="s">
        <v>218</v>
      </c>
      <c r="C77" s="23" t="s">
        <v>393</v>
      </c>
      <c r="D77" s="21" t="s">
        <v>394</v>
      </c>
      <c r="E77" s="1">
        <v>20</v>
      </c>
      <c r="F77" s="2" t="s">
        <v>416</v>
      </c>
      <c r="G77" s="25">
        <v>75000</v>
      </c>
      <c r="H77" s="10">
        <f t="shared" si="1"/>
        <v>1500000</v>
      </c>
    </row>
    <row r="78" spans="1:8" ht="61.5" customHeight="1" x14ac:dyDescent="0.35">
      <c r="A78" s="10">
        <v>76</v>
      </c>
      <c r="B78" s="28" t="s">
        <v>173</v>
      </c>
      <c r="C78" s="23" t="s">
        <v>395</v>
      </c>
      <c r="D78" s="21" t="s">
        <v>396</v>
      </c>
      <c r="E78" s="1">
        <v>3000</v>
      </c>
      <c r="F78" s="2" t="s">
        <v>415</v>
      </c>
      <c r="G78" s="25">
        <v>70</v>
      </c>
      <c r="H78" s="10">
        <f t="shared" si="1"/>
        <v>210000</v>
      </c>
    </row>
    <row r="79" spans="1:8" ht="61.5" customHeight="1" x14ac:dyDescent="0.35">
      <c r="A79" s="10">
        <v>77</v>
      </c>
      <c r="B79" s="28" t="s">
        <v>174</v>
      </c>
      <c r="C79" s="23" t="s">
        <v>397</v>
      </c>
      <c r="D79" s="21" t="s">
        <v>398</v>
      </c>
      <c r="E79" s="1">
        <v>1500</v>
      </c>
      <c r="F79" s="2" t="s">
        <v>415</v>
      </c>
      <c r="G79" s="25">
        <v>140</v>
      </c>
      <c r="H79" s="10">
        <f t="shared" si="1"/>
        <v>210000</v>
      </c>
    </row>
    <row r="80" spans="1:8" ht="70.5" customHeight="1" x14ac:dyDescent="0.35">
      <c r="A80" s="10">
        <v>78</v>
      </c>
      <c r="B80" s="28" t="s">
        <v>219</v>
      </c>
      <c r="C80" s="23" t="s">
        <v>399</v>
      </c>
      <c r="D80" s="21" t="s">
        <v>400</v>
      </c>
      <c r="E80" s="1">
        <v>1</v>
      </c>
      <c r="F80" s="2" t="s">
        <v>416</v>
      </c>
      <c r="G80" s="25">
        <v>64000</v>
      </c>
      <c r="H80" s="10">
        <f t="shared" si="1"/>
        <v>64000</v>
      </c>
    </row>
    <row r="81" spans="1:8" ht="70.5" customHeight="1" x14ac:dyDescent="0.35">
      <c r="A81" s="10">
        <v>79</v>
      </c>
      <c r="B81" s="28" t="s">
        <v>220</v>
      </c>
      <c r="C81" s="23" t="s">
        <v>401</v>
      </c>
      <c r="D81" s="21" t="s">
        <v>402</v>
      </c>
      <c r="E81" s="1">
        <v>1</v>
      </c>
      <c r="F81" s="2" t="s">
        <v>416</v>
      </c>
      <c r="G81" s="25">
        <v>64000</v>
      </c>
      <c r="H81" s="10">
        <f t="shared" si="1"/>
        <v>64000</v>
      </c>
    </row>
    <row r="82" spans="1:8" ht="60.75" customHeight="1" x14ac:dyDescent="0.35">
      <c r="A82" s="10">
        <v>80</v>
      </c>
      <c r="B82" s="28" t="s">
        <v>175</v>
      </c>
      <c r="C82" s="23" t="s">
        <v>403</v>
      </c>
      <c r="D82" s="21" t="s">
        <v>404</v>
      </c>
      <c r="E82" s="1">
        <v>15</v>
      </c>
      <c r="F82" s="2" t="s">
        <v>415</v>
      </c>
      <c r="G82" s="2">
        <v>90000</v>
      </c>
      <c r="H82" s="10">
        <f t="shared" si="1"/>
        <v>1350000</v>
      </c>
    </row>
    <row r="84" spans="1:8" x14ac:dyDescent="0.35">
      <c r="A84" s="35" t="s">
        <v>417</v>
      </c>
      <c r="B84" s="35"/>
      <c r="C84" s="35"/>
      <c r="D84" s="35"/>
      <c r="E84" s="35"/>
      <c r="F84" s="35"/>
      <c r="G84" s="35"/>
      <c r="H84" s="35"/>
    </row>
    <row r="85" spans="1:8" ht="52.8" customHeight="1" x14ac:dyDescent="0.35">
      <c r="A85" s="35" t="s">
        <v>418</v>
      </c>
      <c r="B85" s="35"/>
      <c r="C85" s="35"/>
      <c r="D85" s="35"/>
      <c r="E85" s="35"/>
      <c r="F85" s="35"/>
      <c r="G85" s="35"/>
      <c r="H85" s="35"/>
    </row>
    <row r="86" spans="1:8" ht="66" customHeight="1" x14ac:dyDescent="0.35">
      <c r="A86" s="35" t="s">
        <v>419</v>
      </c>
      <c r="B86" s="35"/>
      <c r="C86" s="35"/>
      <c r="D86" s="35"/>
      <c r="E86" s="35"/>
      <c r="F86" s="35"/>
      <c r="G86" s="35"/>
      <c r="H86" s="35"/>
    </row>
    <row r="89" spans="1:8" ht="18" customHeight="1" x14ac:dyDescent="0.35"/>
    <row r="90" spans="1:8" ht="18" customHeight="1" x14ac:dyDescent="0.35"/>
    <row r="91" spans="1:8" ht="18" customHeight="1" x14ac:dyDescent="0.35"/>
    <row r="92" spans="1:8" x14ac:dyDescent="0.35">
      <c r="C92" s="7" t="s">
        <v>35</v>
      </c>
    </row>
  </sheetData>
  <mergeCells count="4">
    <mergeCell ref="A1:H1"/>
    <mergeCell ref="A84:H84"/>
    <mergeCell ref="A85:H85"/>
    <mergeCell ref="A86:H86"/>
  </mergeCells>
  <pageMargins left="0.7" right="0" top="0.75" bottom="0.75" header="0.3" footer="0.3"/>
  <pageSetup paperSize="9" scale="6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Հայերեն</vt:lpstr>
      <vt:lpstr>ռուսերեն</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 12</dc:creator>
  <cp:lastModifiedBy>USER</cp:lastModifiedBy>
  <cp:lastPrinted>2024-10-29T10:16:36Z</cp:lastPrinted>
  <dcterms:created xsi:type="dcterms:W3CDTF">2019-11-19T05:54:01Z</dcterms:created>
  <dcterms:modified xsi:type="dcterms:W3CDTF">2025-12-05T11:37:52Z</dcterms:modified>
</cp:coreProperties>
</file>