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6թ․\22․ ԲՆԱ 5\"/>
    </mc:Choice>
  </mc:AlternateContent>
  <xr:revisionPtr revIDLastSave="0" documentId="13_ncr:1_{FA4967DA-144F-41F6-B0CB-2FF579F0C7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երեն" sheetId="1" r:id="rId1"/>
    <sheet name="Русский" sheetId="2" r:id="rId2"/>
  </sheets>
  <calcPr calcId="181029"/>
</workbook>
</file>

<file path=xl/calcChain.xml><?xml version="1.0" encoding="utf-8"?>
<calcChain xmlns="http://schemas.openxmlformats.org/spreadsheetml/2006/main">
  <c r="H56" i="1" l="1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7" i="1"/>
  <c r="H68" i="1"/>
  <c r="H69" i="1"/>
  <c r="H70" i="1"/>
  <c r="H71" i="1"/>
  <c r="H6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7" i="1"/>
  <c r="H58" i="1"/>
  <c r="H59" i="1"/>
  <c r="H60" i="1"/>
  <c r="H61" i="1"/>
  <c r="H62" i="1"/>
  <c r="H63" i="1"/>
  <c r="H64" i="1"/>
  <c r="H65" i="1"/>
  <c r="H6" i="1"/>
</calcChain>
</file>

<file path=xl/sharedStrings.xml><?xml version="1.0" encoding="utf-8"?>
<sst xmlns="http://schemas.openxmlformats.org/spreadsheetml/2006/main" count="553" uniqueCount="355">
  <si>
    <t>Չափման միավոր</t>
  </si>
  <si>
    <t>Քանակ</t>
  </si>
  <si>
    <t>հատ</t>
  </si>
  <si>
    <t>N</t>
  </si>
  <si>
    <t>Կյուվետներ կրկնակի /double/</t>
  </si>
  <si>
    <t>Կյուվետներ մեկ տեղանի /single/</t>
  </si>
  <si>
    <t>Անվանում</t>
  </si>
  <si>
    <t>Տեխնիկական բնութագիր</t>
  </si>
  <si>
    <t>Միավորի գնման գին</t>
  </si>
  <si>
    <t>Ներարկիչ 50մլ լուսազգայուն դեղերի համար</t>
  </si>
  <si>
    <t>ԷՍԳ ժապավեն 216մմ</t>
  </si>
  <si>
    <t>Ֆուրացիլին 0.02գ</t>
  </si>
  <si>
    <t>Քլորհեքսիդին դիգլյուկոնատ լուծույթ 0,12% 100մլ</t>
  </si>
  <si>
    <t>Չիչխանի յուղ 30մլ կամ 50մլ</t>
  </si>
  <si>
    <t>լիտր</t>
  </si>
  <si>
    <t xml:space="preserve">Մանրէազերծված թորած ջուր </t>
  </si>
  <si>
    <t xml:space="preserve">Կյուվետներ կրկնակի /double/` նախատեսված Helena C-4 անալիզատորի համար։ Որակի սերտիֆիկատի առկայություն։ </t>
  </si>
  <si>
    <t xml:space="preserve">Կյուվետներ մեկ տեղանի /single/՝ նախատեսված Helena C-4 անալիզատորի համար։ Որակի սերտիֆիկատի առկայություն։ </t>
  </si>
  <si>
    <t xml:space="preserve">Ներարկիչ 50մլ մուգ գունավորմամբ՝ նախատեսված լուսազգայուն դեղերի համար։ Որակի սերտիֆիկատի առկայություն: </t>
  </si>
  <si>
    <t xml:space="preserve">Չիչխանի յուղ 30մլ կամ 50մլ։ Որակի սերտիֆիկատի առկայություն։ </t>
  </si>
  <si>
    <t xml:space="preserve">Քլորհեքսիդին դիգլյուկոնատ լուծույթ 0,12% 100մլ։ Հականեխիչ լուծույթ բերանի խոռոչի ողողման համար։ Որակի սերտիֆիկատի առկայություն։ </t>
  </si>
  <si>
    <t xml:space="preserve">Ֆուրացիլին /Նիտրոֆուրալ/ 0.02գ փոշի, 100մլ։ Որակի սերտիֆիկատի առկայություն։ </t>
  </si>
  <si>
    <t xml:space="preserve">Մանրէազերծված թորած ջուր։ Որակի սերտիֆիկատի առկայություն։ </t>
  </si>
  <si>
    <t xml:space="preserve">ԷՍԳ ժապավեն կարդիոմոնիթորինգի համար։ Լայնությունը՝ 216մմ, երկարությունը՝ 30մ (10%), ռուլոնով։ Գլանի հիմքի տրամագիծը ոչ ավել, քան 5սմ։ Որակի սերտիֆիկատի առկայություն։ </t>
  </si>
  <si>
    <t>Ապակյա տարա 1000մլ պտտվող կափարիչով</t>
  </si>
  <si>
    <t>Ապակյա տարա, տարողությունը՝ 1000 մլ, փակվող, պտտվող կափարիչով /с резьбой/, ավտոկլավվող։ Որակի սերտիֆիկատի առկայություն։</t>
  </si>
  <si>
    <t>Դեղձի կորիզի յուղ 30մլ</t>
  </si>
  <si>
    <t xml:space="preserve">7Fr թունելային կաթետր </t>
  </si>
  <si>
    <t>կգ</t>
  </si>
  <si>
    <t>Լաբորատոր պլաստիկե խառնիչներ 120մմ</t>
  </si>
  <si>
    <t xml:space="preserve">8*12 Ս-աձև խորշիկներով միկրոպլանշետ </t>
  </si>
  <si>
    <t>Լաբորատոր միկրոպլանշետ 8*12՝ U-աձև խորշիկներով, պլաստմասե։</t>
  </si>
  <si>
    <t>Ավտոմատ սկարիֆիկատոր 23G</t>
  </si>
  <si>
    <t>Ավտոմատ սկարիֆիկատոր 23G 1.8մմ, մատծակիչ արյան անալիզ վերցնելու համար, միանվագ օգտագործման, պլաստմասե, ստերիլ: Որակի սերտիֆիկատների առկայություն</t>
  </si>
  <si>
    <t>Պլաստիկե խառնիչ 120մմ</t>
  </si>
  <si>
    <t>Ֆիլտրի թուղթ</t>
  </si>
  <si>
    <t>լրակազմ</t>
  </si>
  <si>
    <t>Բժշկական երիկամաձև թասիկ 165*80*38 մմ</t>
  </si>
  <si>
    <t>cobas e 402 իմունոլոգիական վերլուծիչին կցված ջրի դեոինիզացնող սարքի համար նախատեսված LC281 քարտրիջ։ Տեղադրումը և երաշխիքային սպասարկումը արտոնագրված մասնագետի կողմից։</t>
  </si>
  <si>
    <t>cobas e 402 իմունոլոգիական վերլուծիչին կցված ջրի դեոինիզացնող սարքի համար նախատեսված LC212 քարտրիջ։ Տեղադրումը և երաշխիքային սպասարկումը արտոնագրված մասնագետի կողմից։</t>
  </si>
  <si>
    <t>cobas e 402 իմունոլոգիական վերլուծիչին կցված ջրի դեոինիզացնող սարքի համար նախատեսված LC125 քարտրիջ։ Տեղադրումը և երաշխիքային սպասարկումը արտոնագրված մասնագետի կողմից։</t>
  </si>
  <si>
    <t>cobas e 402 իմունոլոգիական վերլուծիչին կցված ջրի դեոինիզացնող սարքի համար նախատեսված LC136 քարտրիջ։ Տեղադրումը և երաշխիքային սպասարկումը արտոնագրված մասնագետի կողմից։</t>
  </si>
  <si>
    <t>cobas e 402 իմունոլոգիական վերլուծիչին կցված ջրի դեոինիզացնող սարքի համար նախատեսված LC143 քարտրիջ։ Տեղադրումը և երաշխիքային սպասարկումը արտոնագրված մասնագետի կողմից։</t>
  </si>
  <si>
    <t>Cobas e 402 իմունոլոգիական վերլուծիչին կցված ջրի դեոինիզացնող սարքի համար նախատեսված LC281 քարտրիջ</t>
  </si>
  <si>
    <t>Cobas e 402 իմունոլոգիական վերլուծիչին կցված ջրի դեոինիզացնող սարքի համար նախատեսված LC212 քարտրիջ</t>
  </si>
  <si>
    <t>Cobas e 402 իմունոլոգիական վերլուծիչին կցված ջրի դեոինիզացնող սարքի համար նախատեսված LC125 քարտրիջ</t>
  </si>
  <si>
    <t>Cobas e 402 իմունոլոգիական վերլուծիչին կցված ջրի դեոինիզացնող սարքի համար նախատեսված LC136 քարտրիջ</t>
  </si>
  <si>
    <t>Cobas e 402 իմունոլոգիական վերլուծիչին կցված ջրի դեոինիզացնող սարքի համար նախատեսված LC143 քարտրիջ</t>
  </si>
  <si>
    <t>Sebia Hydrasis 2 Scan-ի համար նախատեսված խողովակ</t>
  </si>
  <si>
    <t>Cobas e 402 իմունոլոգիական վերլուծիչին կցված ջրի դեոինիզացնող սարքի համար նախատեսված LC105 քարտրիջ</t>
  </si>
  <si>
    <t>cobas e 402 իմունոլոգիական վերլուծիչին կցված ջրի դեոինիզացնող սարքի համար նախատեսված LC105 քարտրիջ։ Տեղադրումը և երաշխիքային սպասարկումը արտոնագրված մասնագետի կողմից։</t>
  </si>
  <si>
    <t>Cobas b221-ի համար նախատեսված թափոնի ամրակալ</t>
  </si>
  <si>
    <t>Նախատեսված է արյան բաղադրամասերի և ցողունային բջիջների սառեցման և պահպանման համար: Ստերիլ, ոչ պիրոգեն, չպետք է պարունակի ֆտալատներ, բիսֆենոլ A, լատեքս: Մաքսիմալ տարողությունը՝ 750 մլ: Որակի սերտիֆիկատի առկայություն։</t>
  </si>
  <si>
    <t>Կրիոպարկ CS 500</t>
  </si>
  <si>
    <t>Նախատեսված է արյան բաղադրամասերի և ցողունային բջիջների սառեցման և պահպանման համար: Ստերիլ, ոչ պիրոգեն, չպետք է պարունակի ֆտալատներ, բիսֆենոլ A, լատեքս: Մաքսիմալ տարողությունը՝ 500 մլ: Որակի սերտիֆիկատի առկայություն։</t>
  </si>
  <si>
    <t>Կրիոպարկ CS 250</t>
  </si>
  <si>
    <t>Նախատեսված է արյան բաղադրամասերի և ցողունային բջիջների սառեցման և պահպանման համար: Ստերիլ, ոչ պիրոգեն, չպետք է պարունակի ֆտալատներ, բիսֆենոլ A, լատեքս: Մաքսիմալ տարողությունը՝ 250մլ: Որակի սերտիֆիկատի առկայություն։</t>
  </si>
  <si>
    <t>Կրիոպարկ CS 50</t>
  </si>
  <si>
    <t>Նախատեսված է արյան բաղադրամասերի և ցողունային բջիջների սառեցման և պահպանման համար: Ստերիլ, ոչ պիրոգեն, չպետք է պարունակի ֆտալատներ, բիսֆենոլ A, լատեքս: Մաքսիմալ տարողությունը՝ 50մլ: Որակի սերտիֆիկատի առկայություն։</t>
  </si>
  <si>
    <t xml:space="preserve">Բջիջների քամիչ, 100 µմ  </t>
  </si>
  <si>
    <t>Cell Strainer 100 µմ, փորձանոթի համար նախատեսված, ստերիլ, γ-ճառագայթված, յուրաքանչյուրը առանձին փաթեթավորված, նախատեսված լինի 50 մլ-նոց փորձանոթների համար, պոլիպրոպիլենից: Որակի սերտիֆիկատի առկայություն։</t>
  </si>
  <si>
    <t>Սպայկ-կոննեկտոր ասեղի մուտքով</t>
  </si>
  <si>
    <t>Սպայկ-կոննեկտոր ասեղի մուտքով (Sampling site coupler spike with needle injection site)։ Պետք է ունենա 1 սպայկ պարկի մեջ մտնելու համար /&gt; 3սմ/, 1 ներարկման հատված՝ ասեղի մուտքով, ստերիլ։ Որակի սերտիֆիկատի առկայություն։</t>
  </si>
  <si>
    <t xml:space="preserve">Տրանսֆեր պարկ 300մլ </t>
  </si>
  <si>
    <t>Նախատեսված է արյան և արյան բաղադրամասերի ստերիլ հավաքման և պահպանման համար: Ստերիլ, առանց հակամակարդիչի, մաքսիմալ տարողությունը՝ 300մլ, անհատական վակուումային փաթեթավորմամբ: Որակի սերտիֆիկատի առկայություն։</t>
  </si>
  <si>
    <t xml:space="preserve">Տրանսֆեր պարկ 600մլ </t>
  </si>
  <si>
    <t>Նախատեսված է արյան և արյան բաղադրամասերի ստերիլ հավաքման և պահպանման համար: Ստերիլ, առանց հակամակարդիչի, մաքսիմալ տարողությունը՝ 600մլ, անհատական վակուումային փաթեթավորմամբ: Որակի սերտիֆիկատի առկայություն։</t>
  </si>
  <si>
    <t>Ծածկապակի 24x24 մմ</t>
  </si>
  <si>
    <t>Ծածկապակի 24x24 մմ, փաթեթվածքը՝ պլաստմասե տուփ,  տուփ/100 հատ կամ համարժեք փաթեթավորմամբ։ Որակի սերտիֆիկատի առկայություն։</t>
  </si>
  <si>
    <t>Ծածկապակի 24x50 մմ</t>
  </si>
  <si>
    <t>Ծածկապակի 24x50 մմ, փաթեթվածքը՝ պլաստմասե տուփ, տուփ/100 հատ կամ համարժեք փաթեթավորմամբ։ Որակի սերտիֆիկատի առկայություն։</t>
  </si>
  <si>
    <r>
      <t>Կենտրոնական երակային կաթետր երկարատև կրման համար (սնուցում, ինֆուզիոն թերապիա, բազմակի արյան նմուշառում), նախատեսված թունելային եղանակով տեղադրման համար։ (նվազագույնը 1 ամիս), երկճյուղ, 7Fr, 93սմ(</t>
    </r>
    <r>
      <rPr>
        <sz val="10"/>
        <rFont val="Calibri"/>
        <family val="2"/>
      </rPr>
      <t>±</t>
    </r>
    <r>
      <rPr>
        <sz val="9"/>
        <rFont val="GHEA Grapalat"/>
        <family val="3"/>
      </rPr>
      <t xml:space="preserve"> 1%</t>
    </r>
    <r>
      <rPr>
        <sz val="10"/>
        <rFont val="GHEA Grapalat"/>
        <family val="3"/>
      </rPr>
      <t>), 15մլ/ր հոսքի արագությամբ։ Կոնտրաստային ՀՇ և ՄՌՏ հետազոտությունների հնարավորություն: Որակի սերտիֆիկատի առկայություն։</t>
    </r>
  </si>
  <si>
    <t>Էպպենդորֆ փորձանոթ 2.0 մլ</t>
  </si>
  <si>
    <t xml:space="preserve">Փորձանոթ միկրոցենտրիֆուգայի համար Էպպենդորֆ տիպի: Ծավալ՝ 2.0 մլ, կոնաձև երկար հատակով, կափարիչը հերմետիկ փակվող: Պարտադիր պայման` չպարունակի RNase, DNase, DNA և Pyrogen: Որակի սերտիֆիկատի առկայություն։ </t>
  </si>
  <si>
    <t>Ցենտրիֆուգող փորձանոթ նիշերով,ստերիլ, կափարիչով, 50մլ</t>
  </si>
  <si>
    <t>Ցենտրիֆուգային փոձանոթներ, 50 մլ-նոց, ստերիլ, կոնիկ հատակով, պտտվող կափարիչով, պոլիպրոպիլենից:  Որակի սերտիֆիկատի առկայություն։</t>
  </si>
  <si>
    <t xml:space="preserve">Փորձանոթներ 12*75մմ 5մլ </t>
  </si>
  <si>
    <t xml:space="preserve">Փորձանոթներ կափարիչով 12*75մմ 5մլ (round-bottom), պատրաստված պոլիպրոպիլենից: Կափարիչը արտաքին ամրացմամբ, երկու պոզիցիայով փակվող, նախատեսված Beckman Coulter հոսքային ցիտմետրի համար։ Որակի սերտիֆիկատի առկայություն։ </t>
  </si>
  <si>
    <t>Պաստերի պիպետկաներ 3մլ</t>
  </si>
  <si>
    <t xml:space="preserve">Պաստերի պիպետկաներ 3մլ, ստերիլ, չափիչ սանդղակով, պլաստիկ, միանվագ օգտագործման: Որակի սերտիֆիկատի առկայություն։ </t>
  </si>
  <si>
    <t>Ցենտրիֆուգող փորձանոթ նիշերով,ստերիլ, կափարիչով, 15մլ</t>
  </si>
  <si>
    <t xml:space="preserve">Ցենտրիֆուգող փորձանոթ /centrifuge tubes/, 15 մլ, ստերիլ, նիշերով, կափարիչով, պլաստիկ, կոնաձև հատակով։ Որակի սերտիֆիկատի առկայություն։ </t>
  </si>
  <si>
    <t xml:space="preserve">Հիգրոսկոպիկ թուղթ լուծույթների ֆիլտրման համար, յուղազրկված։ Որակի սերտիֆիկատի առկայություն։ </t>
  </si>
  <si>
    <t>Կաթոցիկի ծայրակալ ֆիլտրով 30-200մկլ</t>
  </si>
  <si>
    <t xml:space="preserve">Կաթոցիկի ծայրակալ ֆիլտրով 100-1000մկլ </t>
  </si>
  <si>
    <t xml:space="preserve">Միկրոպիպետի ծայրակալներ 0.5-10մկլ, ստերիլ, ֆիլտրով, համատեղելի բոլոր պիպետների հետ։ Առանց ԴՆԹ-ազների և ՌՆԹ-ազների։ Որակի սերտիֆիկատի առկայություն։ </t>
  </si>
  <si>
    <t>Կուլտիվացման ֆլասկեր</t>
  </si>
  <si>
    <t xml:space="preserve">Բջիջների կուլտիվացման ֆլասկեր, 50 մլ (T25), կափարիչը առանց ծակոտինների, ստերիլ: Որակի սերտիֆիկատի առկայություն։ </t>
  </si>
  <si>
    <t>Հիդրոֆոբ ֆիլտր</t>
  </si>
  <si>
    <t xml:space="preserve">Հիդրոֆոբ ֆիլտր՝ նախատեսված FTA-1 մակնիշի ասպիրատորի համար; 0․027 մկմ ծակոտիներով: Որակի սերտիֆիկատի առկայություն։ </t>
  </si>
  <si>
    <t>Կաթոցիկի ծայրակալ կաթիլի ցածր պահումով (low retention), ֆիլտրով,  ստերիլ, տակդիրով, 30-200մկլ դոզավորման համար։ Պարտադիր պայման` չպարունակի RNase,DNase, DNA և Pyrogen։ Որակի սերտիֆիկատի առկայություն։ Մատակարարման պահին առնվազն 75% պիտանիության ժամկետի ապահովում։</t>
  </si>
  <si>
    <t>Կաթոցիկի ծայրակալ կաթիլի ցածր պահումով (low retention),  ֆիլտրով, ստերիլ, տակդիրով, 100-1000մկլ դոզավորման համար: Պարտադիր պայման` չպարունակի RNase,DNase, DNA և Pyrogen։ Որակի սերտիֆիկատի առկայություն։ Մատակարարման պահին առնվազն 75% պիտանիության ժամկետի ապահովում։</t>
  </si>
  <si>
    <t>Կաթոցիկի ստերիլ ծայրադիր ֆիլտրով 0.5-10մկլ</t>
  </si>
  <si>
    <t>Կաթոցիկի ունիվերսալ ծայրադիր 10մկլ</t>
  </si>
  <si>
    <t xml:space="preserve">Միկրոպիպետի ծայրակալներ ծավալը՝ 0,5-10 մկլ, hամատեղելի է բոլոր պիպետների հետ, ոչ ստերիլ, պոլիպրոպիլենից: Որակի սերտիֆիկատի առկայություն։ </t>
  </si>
  <si>
    <t xml:space="preserve">Փորձանոթ քանակական ՊՇՌ-ի  համար, 0,1մլ, 8-ական կցված </t>
  </si>
  <si>
    <t>Փորձանոթ միկրոցենտրիֆուգայի համար 0,5ml</t>
  </si>
  <si>
    <t xml:space="preserve">0,1մլ քանակական ՊՇՌ-ի փորձանոթներ, լրակազմում 8-ական միմյանց կցված (8-tube strips), RNase, DNase, մարդու ԴՆԹ, ՊՇՌ ինհիբիտորներ չպարունակող, պոլիպրոպիլենից, անհատական ամրացված օպտիկական տափակ կափարիչներով։ Որակի սերտիֆիկատի առկայություն։ Մատակարարման պահին առնվազն 75% պիտանիության ժամկետի ապահովում։ </t>
  </si>
  <si>
    <t>Փորձանոթ Էպենդորֆ տիպի, նախատեսված միկրոցենտրիֆուգայի համար։ Ծավալ՝ 0,5 մլ, կոնաձև երկար հատակով, կափարիչը հերմետիկ փակվող։ Պարտադիր պայման` չպարունակի RNase, DNase, DNA և Pyrogen։Որակի սերտիֆիկատի առկայություն։ Մատակարարման պահին առնվազն 75% պիտանիության ժամկետի ապահովում։</t>
  </si>
  <si>
    <t>Հոսքային ցիտոմետրի կանխարգելիչ սպասարկման հավաքածու</t>
  </si>
  <si>
    <t>Հոսքային ցիտոմետրի նմուշի հավաքման ասեղ</t>
  </si>
  <si>
    <t>Օրիգինալ հավաքածու՝ նախատեսված Navios EX (Beckman Coulter) հոսքային ցիտոմետրի կանխարգելիչ սպասարկման համար։ Ներառում է հոսքային հեղուկի ֆիլտրի հանգույց` 0.2մկմ, պահեստային մասեր, ամրացնող սիլիկոնե օղակ՝ ներքին տրամագիծ (0,101), խողովակիկներ, նմուշառման ասեղի ամրակ, այլ դետալներ։</t>
  </si>
  <si>
    <t xml:space="preserve">Գերճշգրիտ, չժանգոտող պողպատից ասեղ՝ նախատեսված Navios EX (Beckman Coulter) հոսքային ցիտոմետրի համար։ Ասեղի միջոցով իրականացվում է Falcon տեսակի սրվակից նմուշի հավաքում, ունի հստակ հավաքող ծավալ։ </t>
  </si>
  <si>
    <t>Բիոպսիոն յունի կասեթ(Uni-cassette) սպիտակ</t>
  </si>
  <si>
    <t>Հյուսվածքների մշակման և պարաֆինային բլոկներ պատրաստելու համար նախատեսված հատուկ կասետաներ 1մմ-անոց ծակերով և 35˚-ով թեք գրելու համար նախատեսված մակերեսով, պատրաստված չճկվող նյութից, ամուր փակվող և հեշտ բացվող փականով: Որակի սերտիֆիկատի առկայություն։</t>
  </si>
  <si>
    <t>Հյուսվածքների մշակման և պարաֆինային բլոկներ պատրաստելու համար նախատեսված հատուկ կասետաներ 1մմ-անոց ճեղքերով և 35˚-ով թեք գրելու համար նախատեսված մակերեսով, պատրաստված չճկվող նյութից, ամուր փակվող և հեշտ բացվող փականով: Որակի սերտիֆիկատի առկայություն։</t>
  </si>
  <si>
    <t>Միկրոտոմի սայրեր, ցածր պրոֆիլի, փափուկ հյուսվածքների համար Պլազմային պատման տեխնոլոգիայով պատրաստված: Տուփում՝ 50 հատ:  Չափսերը՝ 80 x 8 x 0.254 մմ: Սայրի անկյունը՝ 35°: Սայրի կոշտությունը՝ 600 Hv: Ծայրի լայնությունը՝ 20 մկմ: Ծայրի թույլատրելի բթացումը՝ ± 1°: Պատրաստված չժանգոտվող պողպատից: Արտադրող ընկերությունը պետք է ունենա ISO9001 և ISO13485 որակի հավաստագրեր։</t>
  </si>
  <si>
    <t>Միկրոտոմի սայրեր, ցածր պրոֆիլի, կոշտ հյուսվածքների համար: Պլազմային պատման տեխնոլոգիայով պատրաստված: Տուփում՝ 50 հատ: Չափսերը՝ 80 x 8 x 0.254 մմ: Սայրի անկյունը՝ 35°: Սայրի կոշտությունը՝ 600 Hv: Ծայրի լայնությունը՝ 20 մկմ: Ծայրի թույլատրելի բթացումը՝ ± 1°: Պատրաստված չժանգոտվող պողպատից: Արտադրող ընկերությունը պետք է ունենա ISO9001 և ISO13485 որակի հավաստագրեր։</t>
  </si>
  <si>
    <t>Հիդրոֆոբ մատիտ  (Pink PAP Pen Mini)</t>
  </si>
  <si>
    <t xml:space="preserve">Օգտագործվում է հյուսվածաբանական լաբորատորիայում: Կազմված է հիդրոֆոբ ռեագենտից, որը լուծվում է քսիլոլում և քսիլոլի միացություններում: Չի լուծվում սպիրտում և ացետոնում: Համատեղելի է ֆերմենտների հետ: Պիտանելիությունը՝ օգտագործողին տրամադրման պահից պիտանելիության ժամանակահատվածի 3/4 (75%) ոչ պակաս ապահովումը: </t>
  </si>
  <si>
    <t>Պարաֆինային բլոկներ արխիվացման տուփ</t>
  </si>
  <si>
    <t>Նախատեսված 350 բլոկների համար, 225x455x50մմ; ստվարաթղթե; տուփում՝ 25 հատ։ Որակի սերտիֆիկատի առկայություն։</t>
  </si>
  <si>
    <t>Միկրոպրեպարատների արխիվացման տուփ</t>
  </si>
  <si>
    <t>Միկրոպրեպարատների և բլոկների արխիվացման տուփ; պոլիստիրենից՝ նախատեսված 1500 միկրոպրեպարատների և 460 բլոկների համար։ Որակի սերտիֆիկատի առկայություն։</t>
  </si>
  <si>
    <t>Միկրոպիպետ 100-1000 մկլ</t>
  </si>
  <si>
    <t>Ավտոմատ բաժանավորիչ 100-1000մկլ: Ավտոկլավացվող՝ 121˚ C ջերմաստիճանում: Մեկ ձեռքով ծավալը կարգավորելու հնարավորություն: Ծայրակալները հեռացնող համակարգի երկարության կարգավորման հնարավորություն: Հեշտությամբ ստուգաչափման հնարավորություն: Հարվածների և ուլտրամանուշակագույն ճառագայթների նկատմամբ դիմացկունություն: Բաժանումը՝ 1 մկլ: Ճշտությունը (սխալի տոկոսը). նվազագույն ծավալի դեպքում՝ ոչ ավել քան ±1.5%; միջին ծավալի դեպքում՝ ոչ ավել քան ±1.0%; առավելագույն ծավալի դեպքում՝ ոչ ավել քան ± 0.5%: Ճշգրտությունը (շեղման գործակիցը)՝ նվազագույն ծավալի դեպքում՝ ոչ ավել քան ±0.5 %; միջին ծավալի դեպքում՝ ոչ ավել քան ± 0.4%; առավելագույն ծավալի դեպքում՝ ոչ ավել քան ± 0.2%: Արտադրանքը պետք է ունենա CE IVD 98/79 EEC: Արտադրանքը պետք է ունենա ISO 9001, ISO 13485 և ISO17025 որակի հավաստագրեր: Սարքը պետք է լինի Եվրոպական արտադրության: Ունենա IVD սերտիֆիկատ: Տեխնիկական բնութագրերի հետ ներկայացնել դրանք հաստատող փոստաթղթեր:</t>
  </si>
  <si>
    <t>Ռետինե կափարիչ ներարկիչների համար</t>
  </si>
  <si>
    <t>Ռետինե կափարիչ ներարկիչների համար, ստերիլ, մեկանգամյա օգտագործման։ Որակի սերտիֆիկատի առկայություն</t>
  </si>
  <si>
    <t>Թերմոարկղ՝ նախատեսված արյան բաղադրամասերի տեղափոխման համար</t>
  </si>
  <si>
    <t>Sebia Hydrasis 2 Scan-ի համար նախատեսված խողովակ 3x6 (1 մ): Տեղադրումը և երաշխիքային սպասարկումը արտոնագրված մասնագետի կողմից։</t>
  </si>
  <si>
    <t>Քթային կանյուլա մանկական</t>
  </si>
  <si>
    <t>Ն/ե Պերիֆերիկ կաթետր 17G</t>
  </si>
  <si>
    <t xml:space="preserve">Վակուումային փորձանոթ գելով 5մլ </t>
  </si>
  <si>
    <t xml:space="preserve">Թերմոարկղ՝ նախատեսված արյան բաղադրամասերի տեղափոխման համար, բազմակի օգտագործման, պատրաստված 5սմ հաստությամբ ջերմամեկուսիչ էքստրուդացված պոլիստիրոլից, ջրակայուն։ Լրակազմում ներառված սառեցնող տարրեր՝ ջերմային տարայի ներսում ջերմաստիճանը +2°С-ից մինչև +8°С պահպանելու համար առնվազն 32 ժամ տևողությամբ։ Արտաքին չափսերը (Լ x Խ x Բ) 30,5 х 23,5 х 18 սմ, ներքին չափսերը (Լ x Խ x Բ) 24 х 17 х 10 սմ, ներքին ծավալը 4լ, քաշը 0.45կգ, </t>
  </si>
  <si>
    <t>STA Compact Max-ի համար նախատեսված քիթ փելթիեր V.2</t>
  </si>
  <si>
    <t>STA Compact Max-ի համար նախատեսված քիթ փելթիեր V3</t>
  </si>
  <si>
    <t>CPV</t>
  </si>
  <si>
    <t>Բժշկական երիկամաձեւ թասիկ 203*102*44 մմ</t>
  </si>
  <si>
    <t>Բժշկական երիկամաձեւ թասիկ 243*125*50 մմ</t>
  </si>
  <si>
    <r>
      <t>Բժշկական երիկամաձեւ թասիկ 165*80*38մմ±</t>
    </r>
    <r>
      <rPr>
        <sz val="9"/>
        <color rgb="FF000000"/>
        <rFont val="GHEA Grapalat"/>
        <family val="3"/>
      </rPr>
      <t>5%</t>
    </r>
    <r>
      <rPr>
        <sz val="10"/>
        <color rgb="FF000000"/>
        <rFont val="GHEA Grapalat"/>
        <family val="3"/>
      </rPr>
      <t xml:space="preserve">։ Մետաղական, էմալապատ կամ չժանգոտվող պողպատ։ Որակի սերտիֆիկատի առկայություն։ </t>
    </r>
  </si>
  <si>
    <t xml:space="preserve">Բժշկական երիկամաձեւ թասիկ 203*102*44մմ±5%։ Մետաղական, էմալապատ կամ չժանգոտվող պողպատ։ Որակի սերտիֆիկատի առկայություն։ </t>
  </si>
  <si>
    <t xml:space="preserve">Բժշկական երիկամաձեւ թասիկ 243*125*50մմ±5%։ Մետաղական, էմալապատ կամ չժանգոտվող պողպատ։ Որակի սերտիֆիկատի առկայություն։ </t>
  </si>
  <si>
    <t>33111490/508</t>
  </si>
  <si>
    <t>33111490/509</t>
  </si>
  <si>
    <t>33111490/510</t>
  </si>
  <si>
    <t>33111490/511</t>
  </si>
  <si>
    <t>33111490/512</t>
  </si>
  <si>
    <t>33111490/513</t>
  </si>
  <si>
    <t>33111490/514</t>
  </si>
  <si>
    <t>33111490/515</t>
  </si>
  <si>
    <t>33791300/504</t>
  </si>
  <si>
    <t>33791300/505</t>
  </si>
  <si>
    <t>33791300/506</t>
  </si>
  <si>
    <t>33141211/722</t>
  </si>
  <si>
    <t>33141211/723</t>
  </si>
  <si>
    <t>33141211/724</t>
  </si>
  <si>
    <t>33141211/725</t>
  </si>
  <si>
    <t>33141211/726</t>
  </si>
  <si>
    <t>33141211/727</t>
  </si>
  <si>
    <t>33141211/728</t>
  </si>
  <si>
    <t>33141211/729</t>
  </si>
  <si>
    <t>33141211/730</t>
  </si>
  <si>
    <t>33141211/731</t>
  </si>
  <si>
    <t>33141211/732</t>
  </si>
  <si>
    <t>33141211/733</t>
  </si>
  <si>
    <t>33141211/734</t>
  </si>
  <si>
    <t>33141211/735</t>
  </si>
  <si>
    <t>33141211/736</t>
  </si>
  <si>
    <t>33141142/514</t>
  </si>
  <si>
    <t>33141212/531</t>
  </si>
  <si>
    <t>33141212/532</t>
  </si>
  <si>
    <t>33141212/533</t>
  </si>
  <si>
    <t>33141212/534</t>
  </si>
  <si>
    <t>41111100/505</t>
  </si>
  <si>
    <t>33141136/571</t>
  </si>
  <si>
    <t>33191310/518</t>
  </si>
  <si>
    <t>33191310/524</t>
  </si>
  <si>
    <t>33191310/525</t>
  </si>
  <si>
    <t>38431710/506</t>
  </si>
  <si>
    <t>33191310/526</t>
  </si>
  <si>
    <t>33191310/527</t>
  </si>
  <si>
    <t>33191310/528</t>
  </si>
  <si>
    <t>15991700/503</t>
  </si>
  <si>
    <t>38431720/512</t>
  </si>
  <si>
    <t>38431720/513</t>
  </si>
  <si>
    <t>38431720/514</t>
  </si>
  <si>
    <t>38431720/518</t>
  </si>
  <si>
    <t>33141211/737</t>
  </si>
  <si>
    <t>33141211/738</t>
  </si>
  <si>
    <t>33141211/739</t>
  </si>
  <si>
    <t>33141211/740</t>
  </si>
  <si>
    <t>33141211/741</t>
  </si>
  <si>
    <t>33141211/742</t>
  </si>
  <si>
    <t>33141211/743</t>
  </si>
  <si>
    <t>33141211/744</t>
  </si>
  <si>
    <t>33141211/745</t>
  </si>
  <si>
    <t>33141211/746</t>
  </si>
  <si>
    <t>33141211/747</t>
  </si>
  <si>
    <t>33141211/748</t>
  </si>
  <si>
    <t>33141211/749</t>
  </si>
  <si>
    <t>33141211/750</t>
  </si>
  <si>
    <t>33141211/751</t>
  </si>
  <si>
    <t>33141211/752</t>
  </si>
  <si>
    <t>33141223/548</t>
  </si>
  <si>
    <t>33141223/549</t>
  </si>
  <si>
    <t>33141223/550</t>
  </si>
  <si>
    <t>38431710/507</t>
  </si>
  <si>
    <t>33141136/572</t>
  </si>
  <si>
    <t>Կրիոպարկ CS 750</t>
  </si>
  <si>
    <t>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</t>
  </si>
  <si>
    <t>STA Compact MAX արյան մակարդելիության ավտոմատ վերլուծիչի համար նախատեսված քիթ փելթիեր V.2։ Տեղադրումը և երաշխիքային սպասարկումը արտոնագրված մասնագետի կողմից։</t>
  </si>
  <si>
    <t>STA Compact MAX արյան մակարդելիության ավտոմատ վերլուծիչի համար նախատեսված փելթիեր քիթ V3։ Տեղադրումը և երաշխիքային սպասարկումը արտոնագրված մասնագետի կողմից։</t>
  </si>
  <si>
    <t>Մանկական քթային կանյուլա թթվածնային, պատրաստված է փափուկ, ատրավմատիկ PVC-ից: Խողովակի ներքին լուսանցքը խոնավանալուց կամ տաքանալուց չպետք է փակվի: Ականջների վրայով ամրացվող։ Որակի սերտիֆիկատի առկայություն։</t>
  </si>
  <si>
    <t>Պերիֆերիկ երակային կաթետր G-17, ստերիլ, ատրավմատիկ ծայրով, հիգիենիկ ներարկման պորտով տեղադրված թևիկների վրա: Որակի սերտիֆիկատի առկայություն։ Մատակարարը ըստ պատվիրատուի պահանջի պարտավորվում է ներկայացնել ապրանքի ստերիլությունը հավաստող տեղեկանք՝ լիցենզավորված հաստատության կողմից։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</si>
  <si>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</si>
  <si>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Ապրանքը մատակարարման պահին պետք է ունենա ընդհանուր պիտանելիության ժամկետի առնվազն 1/2 -ի առկայություն, եթե տեխնիկական բնութագրով այլ բան սահմանված չէ։
Ապրանքը պետք է լինի չօգտագործված: Գործարանային փաթեթավորումը պարտադրիր է:
Ապրանքի տեղափոխումը և բեռնաթափումը մինչև Պատվիրատուի դեղատուն իրականացնում է մատակարարը։</t>
  </si>
  <si>
    <t>ՅԱԿ-ԷԱՃԱՊՁԲ-26/22, ԲԺՇԿԱԿԱՆ ԱՊՐԱՆՔՆԵՐԻ ՁԵՌՔԲԵՐՈՒՄ ՆԱԽԱՏԵՍՎԱԾ 2026 ԹՎԱԿԱՆԻ ՀԱՄԱՐ</t>
  </si>
  <si>
    <t>Ընդհանուր գնման գին</t>
  </si>
  <si>
    <t>Наименование</t>
  </si>
  <si>
    <t>Технические характеристики</t>
  </si>
  <si>
    <t>Количество</t>
  </si>
  <si>
    <t>Единица измерения</t>
  </si>
  <si>
    <t>Цена покупки единицы товара</t>
  </si>
  <si>
    <t>Цена покупки</t>
  </si>
  <si>
    <t>Условия поставки: Поставка Товара(ов) осуществляется Продавцом, в случае предоставления финансовых средств после заключения настоящего Договора,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Товара(ов), соответствующего количеству заказанного Покупателем Товара(ов), при этом срок поставки первого этапа составляет 20 календарных дней. Заказ на поставку Товара(ов) оформляется Покупателем Продавцу в устной или письменной форме (в том числе путем направления заказа с адреса электронной почты Покупателя на адрес электронной почты Продавца). Пункт 2 статьи 37 Закона распространяется на перечень товаров, не заказанных покупателем в соответствии с договором и соглашением до 30 декабря соответствующего года.</t>
  </si>
  <si>
    <t>Товары, указанные в настоящем Приложении, должны иметь сертификат качества на момент поставки Покупателю на этапе исполнения договора, если это применимо к данному товару.</t>
  </si>
  <si>
    <t>На момент доставки срок годности продукта должен составлять не менее 1/2 от общего срока годности.
Товар должен быть неиспользованным. Наличие заводской упаковки обязательно.
Поставщик осуществляет транспортировку и разгрузку продукции в аптеке Заказчика.</t>
  </si>
  <si>
    <t>В случае возможности разного (дублирующего) толкования текстов объявления (или) приглашения, опубликованного на русском, армянском языках, за основу принимается армянский текст.</t>
  </si>
  <si>
    <t>YAK-EAChAPDzB-26/22, ЗАКУПКИ МЕДИЦИНСКИХ ИЗДЕЛИЙ, ЗАПЛАНИРОВАННЫЕ НА 2026 ГОД</t>
  </si>
  <si>
    <t>Картридж LC281 для устройства деионизации воды, подключаемого к иммунологическому анализатору Cobas e 402</t>
  </si>
  <si>
    <t>Картридж LC212 для устройства деионизации воды, подключаемого к иммунологическому анализатору Cobas e 402</t>
  </si>
  <si>
    <t>Картридж LC125 для устройства деионизации воды, подключаемого к иммунологическому анализатору Cobas e 402</t>
  </si>
  <si>
    <t>Картридж LC136 для устройства деионизации воды, подключаемого к иммунологическому анализатору Cobas e 402</t>
  </si>
  <si>
    <t>Картридж LC143 для устройства деионизации воды, подключаемого к иммунологическому анализатору Cobas e 402</t>
  </si>
  <si>
    <t>Картридж LC281 для устройства деионизации воды, подключаемого к иммуноферментному анализатору Cobas e 402. Установка и гарантийное обслуживание выполняются лицензированным специалистом.</t>
  </si>
  <si>
    <t>Картридж LC212 для устройства деионизации воды, подключаемого к иммуноферментному анализатору Cobas e 402. Установка и гарантийное обслуживание выполняются лицензированным специалистом.</t>
  </si>
  <si>
    <t>Картридж LC125 для устройства деионизации воды, подключаемого к иммуноферментному анализатору Cobas e 402. Установка и гарантийное обслуживание выполняются лицензированным специалистом.</t>
  </si>
  <si>
    <t>Картридж LC136 для устройства деионизации воды, подключаемого к иммуноферментному анализатору Cobas e 402. Установка и гарантийное обслуживание выполняются лицензированным специалистом.</t>
  </si>
  <si>
    <t>Картридж LC143 для устройства деионизации воды, подключаемого к иммуноферментному анализатору Cobas e 402. Установка и гарантийное обслуживание выполняются лицензированным специалистом.</t>
  </si>
  <si>
    <t>Картридж LC105 для устройства деионизации воды, подключаемого к иммуноферментному анализатору Cobas e 402. Установка и гарантийное обслуживание выполняются лицензированным специалистом.</t>
  </si>
  <si>
    <t>Картридж LC105 для устройства деионизации воды, подключаемого к иммуноферментному анализатору Cobas e 402</t>
  </si>
  <si>
    <t>Пробирка для сканирования Sebia Hydrasis 2</t>
  </si>
  <si>
    <t>Держатель для отходов для Cobas b221</t>
  </si>
  <si>
    <t>Стеклянный контейнер 1000 мл с винтовой крышкой</t>
  </si>
  <si>
    <t>Криопарк CS 750</t>
  </si>
  <si>
    <t>Сканирующая трубка Sebia Hydrasis 2 3x6 (1 м). Установка и гарантийное обслуживание лицензированным специалистом.</t>
  </si>
  <si>
    <t>Держатель отходов для Cobas b221</t>
  </si>
  <si>
    <t>Стеклянная ёмкость объёмом 1000 мл, с винтовой крышкой, автоклавируемая. Наличие сертификата качества.</t>
  </si>
  <si>
    <t>Предназначена для замораживания и хранения компонентов крови и стволовых клеток. Стерильно, апирогенно, не содержит фталатов, бисфенола А, латекса. Максимальный объём: 750 мл. Наличие сертификата качества.</t>
  </si>
  <si>
    <t>Предназначен для замораживания и хранения компонентов крови и стволовых клеток. Стерильно, апирогенно, не содержит фталатов, бисфенола А и латекса. Максимальный объём: 500 мл. Наличие сертификата качества.</t>
  </si>
  <si>
    <t>Предназначен для замораживания и хранения компонентов крови и стволовых клеток. Стерильно, апирогенно, не содержит фталатов, бисфенола А и латекса. Максимальный объём: 250 мл. Наличие сертификата качества.</t>
  </si>
  <si>
    <t>Предназначен для замораживания и хранения компонентов крови и стволовых клеток. Стерильно, апирогенно, не содержит фталатов, бисфенола А и латекса. Максимальная вместимость: 50 мл. Наличие сертификата качества.</t>
  </si>
  <si>
    <t>Фильтр для клеток с размером ячеек 100 мкм, предназначен для пробирок, стерильный, γ-облученный, каждый в индивидуальной упаковке, предназначен для пробирок объемом 50 мл, изготовлен из полипропилена. Наличие сертификата качества.</t>
  </si>
  <si>
    <t>Соединитель-шип с игольным входом (соединитель для места забора проб с игольным входом). Должен иметь 1 шип для входа в пакет (&gt; 3 см), 1 место для инъекции с игольным входом, стерильный. Наличие сертификата качества.</t>
  </si>
  <si>
    <t>Предназначен для стерильного сбора и хранения крови и ее компонентов. Стерильный, без антикоагулянта, максимальный объем: 300 мл, в индивидуальной вакуумной упаковке. Наличие сертификата качества.</t>
  </si>
  <si>
    <t>Предназначен для стерильного сбора и хранения крови и ее компонентов. Стерильно, без антикоагулянта, максимальный объем 600 мл, в индивидуальной вакуумной упаковке. Наличие сертификата качества.</t>
  </si>
  <si>
    <t>Резиновый колпачок для шприцев, стерильный, одноразовый. Наличие сертификата качества.</t>
  </si>
  <si>
    <t>Криопарк CS 500</t>
  </si>
  <si>
    <t>Криопарк CS 250</t>
  </si>
  <si>
    <t>Криопарк CS 50</t>
  </si>
  <si>
    <t>Сито для клеток, 100 мкм</t>
  </si>
  <si>
    <t>Коннектор Spike с игольчатым входом</t>
  </si>
  <si>
    <t>Пакет для переноса 300 мл</t>
  </si>
  <si>
    <t>Пакет для переноса 600 мл</t>
  </si>
  <si>
    <t>Резиновый колпачок для шприцев</t>
  </si>
  <si>
    <t>Колпачок 24x24 мм</t>
  </si>
  <si>
    <t>Колпачок 24x50 мм</t>
  </si>
  <si>
    <t>Двойные кюветы /двойные/</t>
  </si>
  <si>
    <t>Одинарные кюветы /одинарные/</t>
  </si>
  <si>
    <t>Таз медицинский почковидный 165*80*38 мм</t>
  </si>
  <si>
    <t>Таз медицинский почковидный 203*102*44 мм</t>
  </si>
  <si>
    <t>Таз медицинский почковидный 243*125*50 мм</t>
  </si>
  <si>
    <t>Шприц 50 мл для фотосенсибилизирующих препаратов</t>
  </si>
  <si>
    <t>Масло облепихи 30 мл или 50 мл</t>
  </si>
  <si>
    <t>Раствор хлоргексидина диглюконата 0,12% 100 мл</t>
  </si>
  <si>
    <t>Фурацилин 0,02 г</t>
  </si>
  <si>
    <t>Стерильная дистиллированная вода</t>
  </si>
  <si>
    <t>Масло персиковых косточек 30 мл</t>
  </si>
  <si>
    <t>Лента для ЭКГ 216 мм</t>
  </si>
  <si>
    <t>Туннельный катетер 7Fr</t>
  </si>
  <si>
    <t>Пробирка Эппендорфа 2,0 мл</t>
  </si>
  <si>
    <t>Центрифужная пробирка с маркировкой, стерильная, с крышкой, 50 мл</t>
  </si>
  <si>
    <t>Пробирки 12*75 мм 5 мл</t>
  </si>
  <si>
    <t>Пипетки Пастера 3 мл</t>
  </si>
  <si>
    <t>Пробирка центрифужная стерильная с маркировкой и крышкой, 15 мл</t>
  </si>
  <si>
    <t>Фильтровальная бумага</t>
  </si>
  <si>
    <t>Фильтр с зажимом-наконечником 30-200 мкл</t>
  </si>
  <si>
    <t>Пипетка с фильтром на 100–1000 мкл</t>
  </si>
  <si>
    <t>Пипетка со стерильным фильтром на 0,5–10 мкл</t>
  </si>
  <si>
    <t>Универсальный наконечник для пипетки на 10 мкл</t>
  </si>
  <si>
    <t>Колбы для культивирования</t>
  </si>
  <si>
    <t>Гидрофобный фильтр</t>
  </si>
  <si>
    <t>Пробирки для количественной ПЦР, 0,1 мл, 8 шт. в комплекте</t>
  </si>
  <si>
    <t>Пробирки для микроцентрифуги 0,5 мл</t>
  </si>
  <si>
    <t>Набор для профилактического обслуживания проточного цитометра</t>
  </si>
  <si>
    <t>Игла для забора проб для проточного цитометра</t>
  </si>
  <si>
    <t>Автоматический скарификатор 23G</t>
  </si>
  <si>
    <t>Пластиковый смеситель 120 мм</t>
  </si>
  <si>
    <t>S-образный микропланшет 8*12</t>
  </si>
  <si>
    <t>Միկրոտոմի սայրեր, ցածր պրոֆիլի, կոշտ հյուսվածքների համար</t>
  </si>
  <si>
    <t>Միկրոտոմի սայրեր, ցածր պրոֆիլի, փափուկ հյուսվածքների համար</t>
  </si>
  <si>
    <t>Биопсийная кассета Uni-кассета, белая</t>
  </si>
  <si>
    <t>Микротомные лезвия, низкопрофильные, для мягких тканей</t>
  </si>
  <si>
    <t>Микротомные лезвия, низкопрофильные, для твердых тканей</t>
  </si>
  <si>
    <t>Гидрофобный карандаш (Pink PAP Pen Mini)</t>
  </si>
  <si>
    <t>Коробка для архивирования парафиновых блоков</t>
  </si>
  <si>
    <t>Коробка для архивирования микропрепаратов</t>
  </si>
  <si>
    <t>Микропипетка 100–1000 мкл</t>
  </si>
  <si>
    <t>Термобокс для транспортировки компонентов крови</t>
  </si>
  <si>
    <t>Назальный элемент Пельтье для STA Compact Max V.2</t>
  </si>
  <si>
    <t>Назальный элемент Пельтье для STA Compact Max V3</t>
  </si>
  <si>
    <t>Носовая канюля для детей</t>
  </si>
  <si>
    <t>Периферический катетер 17G (нет данных)</t>
  </si>
  <si>
    <t>Вакуумная пробирка с гелем 5 мл</t>
  </si>
  <si>
    <t>Крышка 24x24 мм, упаковка: пластиковая коробка, коробка/100 шт. или эквивалентная упаковка. Наличие сертификата качества.</t>
  </si>
  <si>
    <t>Крышка 24x50 мм, упаковка: пластиковая коробка, коробка/100 шт. или эквивалентная упаковка. Наличие сертификата качества.</t>
  </si>
  <si>
    <t>Кюветы двойные /double/ для анализатора Helena C-4. Наличие сертификата качества.</t>
  </si>
  <si>
    <t>Кюветы медицинские одноместные для анализатора Helena C-4. Наличие сертификата качества.</t>
  </si>
  <si>
    <t>Таз медицинский почковидный 165*80*38 мм ±5%. Материал: металл, эмалированный или нержавеющая сталь. Наличие сертификата качества.</t>
  </si>
  <si>
    <t>Таз медицинский почковидный 203*102*44 мм ±5%. Материал: металл, эмалированный или нержавеющая сталь. Наличие сертификата качества.</t>
  </si>
  <si>
    <t>Таз медицинский почковидный 243*125*50 мм ±5%. Металлический, эмалированный или из нержавеющей стали. Наличие сертификата качества.</t>
  </si>
  <si>
    <t>Шприц 50 мл с темной окраской, предназначен для светочувствительных лекарственных препаратов. Наличие сертификата качества.</t>
  </si>
  <si>
    <t>Масло облепиховое 30 мл или 50 мл. Наличие сертификата качества.</t>
  </si>
  <si>
    <t>Раствор диглюконата хлоргексидина 0,12% 100 мл. Антисептический раствор для полоскания полости рта. Наличие сертификата качества.</t>
  </si>
  <si>
    <t>Фурацилин /Нитрофурал/ порошок 0,02 г, 100 мл. Наличие сертификата качества.</t>
  </si>
  <si>
    <t>Стерилизованная дистиллированная вода. Наличие сертификата качества.</t>
  </si>
  <si>
    <t>ЭКГ-лента для кардиомониторинга. Ширина: 216 мм, длина: 30 м (10%), в рулоне. Диаметр основания рулона не более 5 см. Наличие сертификата качества.</t>
  </si>
  <si>
    <t>Центральный венозный катетер для длительного применения (питание, инфузионная терапия, многократный забор крови), туннельный (минимум 1 месяц), бифуркационный, 7Fr, 93 см (±1%), с пропускной способностью 15 мл/мин. Возможность проведения КТ и МРТ с контрастным усилением. Наличие сертификата качества.</t>
  </si>
  <si>
    <t>Пробирка для микроцентрифуги типа Eppendorf. Объём: 2,0 мл, коническое длинное дно, герметично закрывающаяся крышка. Обязательное условие: не содержит РНКазы, ДНКазы, ДНК и пирогенов. Наличие сертификата качества.</t>
  </si>
  <si>
    <t>Пробирки центрифужные объёмом 50 мл, стерильные, коническое дно, с вращающейся крышкой, изготовлены из полипропилена. Наличие сертификата качества.</t>
  </si>
  <si>
    <t>Пробирки с крышкой 12*75 мм объёмом 5 мл (круглодонная), изготовлены из полипропилена. Крышка с внешним двухпозиционным фиксатором, предназначена для проточного цитометра Beckman Coulter. Наличие сертификата качества.</t>
  </si>
  <si>
    <t>Пипетки Пастера 3 мл, стерильные, с мерной шкалой, пластиковые, одноразовые. Наличие сертификата качества.</t>
  </si>
  <si>
    <t>Пробирки центрифужные 15 мл, стерильные, с маркировкой, с крышкой, пластиковые, коническое дно. Наличие сертификата качества.</t>
  </si>
  <si>
    <t>Гигроскопическая бумага для фильтрования растворов, обезжиренная. Наличие сертификата качества.</t>
  </si>
  <si>
    <t>Наконечник для пипетки с низкой степенью задержки, с фильтром, стерильный, со стойкой, для дозирования 30–200 мкл. Обязательное условие: отсутствие РНКаз, ДНКаз, ДНК и пирогенов. Наличие сертификата качества. Срок годности не менее 75% на момент поставки.</t>
  </si>
  <si>
    <t>Наконечник для пипетки с низкой степенью задержки, с фильтром, стерильный, со стойкой, для дозирования 100–1000 мкл. Обязательное условие: отсутствие РНКаз, ДНКаз, ДНК и пирогенов. Наличие сертификата качества. Срок годности не менее 75% на момент поставки.</t>
  </si>
  <si>
    <t>Наконечники для микропипеток 0,5–10 мкл, стерильные, с фильтром, совместимы со всеми пипетками. Отсутствие ДНКаз и РНКаз. Наличие сертификата качества.</t>
  </si>
  <si>
    <t>Наконечники для микропипеток объёмом 0,5–10 мкл, совместимы со всеми пипетками, нестерильные, изготовлены из полипропилена. Имеется сертификат качества.</t>
  </si>
  <si>
    <t>Колбы для клеточных культур объёмом 50 мл (T25), непористая крышка, стерильные. Имеется сертификат качества.</t>
  </si>
  <si>
    <t>Гидрофобный фильтр для аспиратора FTA-1; размер пор 0,027 мкм. Имеется сертификат качества.</t>
  </si>
  <si>
    <t>Пробирки для количественной ПЦР объёмом 0,1 мл, набор из 8 штук (стрипы по 8 пробирок), без РНКазы, ДНКазы, ДНК человека, без ингибиторов ПЦР, изготовлены из полипропилена, с индивидуальными оптическими плоскими крышками. Наличие сертификата качества. Срок годности не менее 75% на момент поставки.</t>
  </si>
  <si>
    <t>Пробирка типа Эппендорф, предназначена для микроцентрифуги. Объём: 0,5 мл, коническая, с длинным дном, герметично закрывающаяся крышка. Обязательное условие: не содержать РНКазы, ДНКазы, ДНК и пирогенов. Наличие сертификата качества. Срок годности не менее 75% на момент поставки.</t>
  </si>
  <si>
    <t>Оригинальный набор для профилактического обслуживания проточного цитометра Navios EX (Beckman Coulter). Включает блок фильтра проточной жидкости: 0,2 мкм, запасные части, силиконовое уплотнительное кольцо: внутренний диаметр (0,101), трубку, держатель иглы для забора проб и другие детали.</t>
  </si>
  <si>
    <t>Высокоточная игла из нержавеющей стали для проточного цитометра Navios EX (Beckman Coulter). Игла используется для забора проб из флаконов Falcon и имеет свободный объем для забора проб.</t>
  </si>
  <si>
    <t>Автоматический скарификатор 23G 1,8 мм, ланцет для анализа крови, одноразовый, пластиковый, стерильный. Наличие сертификатов качества.</t>
  </si>
  <si>
    <t>Лабораторные пластиковые миксеры 120 мм.</t>
  </si>
  <si>
    <t>Лабораторный микропланшет 8*12 с U-образными канавками, пластиковый.</t>
  </si>
  <si>
    <t>Специальные кассеты для обработки тканей и приготовления парафиновых блоков с отверстиями диаметром 1 мм и наклонной под углом 35° рабочей поверхностью, изготовленные из неэластичного материала, с плотно закрывающимся и легко открывающимся клапаном. Наличие сертификата качества.</t>
  </si>
  <si>
    <t>Лезвия для микротомов, низкопрофильные, для мягких тканей. Изготовлены с использованием плазменного покрытия. Упаковка 50 шт. Размеры: 80 x 8 x 0,254 мм. Угол наклона лезвия: 35°. Твёрдость лезвия: 600 Hv. Ширина лезвия: 20 мкм. Допустимая притуплённость лезвия: ±1°. Изготовлены из нержавеющей стали. Производитель должен иметь сертификаты качества ISO9001 и ISO13485.</t>
  </si>
  <si>
    <t>Лезвия для микротомов, низкопрофильные, для твёрдых тканей. Изготовлены с использованием плазменного покрытия. Упаковка 50 шт. Размеры: 80 x 8 x 0,254 мм. Угол наклона лезвия: 35°. Твёрдость лезвия: 600 Hv. Ширина лезвия: 20 мкм. Допустимая притуплённость лезвия: ±1°. Изготовлены из нержавеющей стали. Производитель должен иметь сертификаты качества ISO9001 и ISO13485.</t>
  </si>
  <si>
    <t>Используется в гистологических лабораториях. Состоит из гидрофобного реагента, растворимого в ксилоле и его соединениях. Нерастворим в спирте и ацетоне. Совместим с ферментами. Срок годности: не менее 3/4 (75%) срока годности с момента поставки потребителю.</t>
  </si>
  <si>
    <t>Рассчитан на 350 блоков размером 225x455x50 мм; картон; 25 штук в коробке. Наличие сертификата качества.</t>
  </si>
  <si>
    <t>Короб для хранения микропрепаратов и блоков; изготовлен из полистирола, рассчитан на 1500 микропрепаратов и 460 блоков. Наличие сертификата качества.</t>
  </si>
  <si>
    <t>Автоматический делитель 100–1000 мкл. Автоклавируется при 121 °C. Регулировка объема одной рукой. Регулируемая система снятия наконечника. Простая калибровка. Устойчив к ударам и ультрафиолетовому излучению. Цена деления: 1 мкл. Точность (процент погрешности): минимальный объем: не более ±1,5%; средний объем: не более ±1,0%; максимальный объем: не более ±0,5%. Прецизионность (коэффициент вариации): минимальный объем: не более ±0,5%; средний объем: не более ±0,4%; максимальный объем: не более ±0,2%. Изделие должно иметь сертификат CE IVD 98/79 EEC. Изделие должно иметь сертификаты качества ISO 9001, ISO 13485 и ISO17025. Изделие должно быть европейского производства. Иметь сертификат IVD. Необходимо предоставить подтверждающие документы и технические характеристики.</t>
  </si>
  <si>
    <t>Термоконтейнер для транспортировки компонентов крови, многоразовый, изготовлен из термоизоляционного экструдированного полистирола толщиной 5 см, водонепроницаемый. В комплект входят охлаждающие элементы для поддержания температуры внутри термоконтейнера от +2°С до +8°С не менее 32 часов. Внешние размеры (Д x Ш x В) 30,5 x 23,5 x 18 см, внутренние размеры (Д x Ш x В) 24 x 17 x 10 см, внутренний объем 4 л, масса 0,45 кг.</t>
  </si>
  <si>
    <t>Назальный элемент Пельтье для автоматического анализатора свертывания крови STA Compact MAX V.2. Установка и гарантийное обслуживание сертифицированным специалистом.</t>
  </si>
  <si>
    <t>Назальный элемент Пельтье для автоматического анализатора свертывания крови STA Compact MAX V3. Установка и гарантийное обслуживание сертифицированным специалистом.</t>
  </si>
  <si>
    <t>Детская назальная канюля для кислорода, изготовлена ​​из мягкого, атравматичного ПВХ. Внутренний просвет трубки не должен закрываться под воздействием влаги или нагревания. Крепится за уши. Наличие сертификата качества.</t>
  </si>
  <si>
    <t>Катетер периферический венозный G-17, стерильный, с атравматичным кончиком, гигиеническим инъекционным портом на рукавах. Наличие сертификата качества. Поставщик, по запросу заказчика, обязан предоставить сертификат, подтверждающий стерильность изделия, выданный лицензированным учреждением.</t>
  </si>
  <si>
    <t>Стерильная пластиковая вакуумная пробирка с активатором свертывания крови GEL&amp;Clot /для разделения сыворотки/. Объём: 5 мл. Наличие сертификатов CE и ISO.</t>
  </si>
  <si>
    <t>штук</t>
  </si>
  <si>
    <t>литр</t>
  </si>
  <si>
    <t>кг</t>
  </si>
  <si>
    <t>комплект</t>
  </si>
  <si>
    <t>Ստերիլ, պլաստիկ վակուումային փորձանոթ` GEL and Clot ակտիվատոր պարունակող / շիճուկի անջատման համար/: Տարողությունը՝ 5մլ։ CE, ISO հավաստագրերի առկայություն։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</si>
</sst>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GHEA Grapalat"/>
      <family val="3"/>
    </font>
    <font>
      <b/>
      <sz val="10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sz val="8"/>
      <name val="Calibri"/>
      <family val="2"/>
      <scheme val="minor"/>
    </font>
    <font>
      <sz val="10"/>
      <name val="Calibri"/>
      <family val="2"/>
    </font>
    <font>
      <sz val="9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9" fillId="0" borderId="0"/>
    <xf numFmtId="0" fontId="10" fillId="0" borderId="0"/>
  </cellStyleXfs>
  <cellXfs count="41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3" xr:uid="{C9CEFC2E-AD2F-425E-88CC-20AD0B81CF6C}"/>
    <cellStyle name="Normal 3" xfId="2" xr:uid="{00000000-0005-0000-0000-000001000000}"/>
    <cellStyle name="Normal 4" xfId="4" xr:uid="{5DD95D1F-F64B-4CA5-99FD-43739EE21BA6}"/>
    <cellStyle name="Обычный 2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1247775</xdr:colOff>
      <xdr:row>71</xdr:row>
      <xdr:rowOff>0</xdr:rowOff>
    </xdr:from>
    <xdr:ext cx="4483" cy="0"/>
    <xdr:pic>
      <xdr:nvPicPr>
        <xdr:cNvPr id="8" name="Picture 1" descr="lstTable.png">
          <a:extLst>
            <a:ext uri="{FF2B5EF4-FFF2-40B4-BE49-F238E27FC236}">
              <a16:creationId xmlns:a16="http://schemas.microsoft.com/office/drawing/2014/main" id="{913D1440-25A5-4AFA-9A8F-874EA9FF2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55892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71</xdr:row>
      <xdr:rowOff>0</xdr:rowOff>
    </xdr:from>
    <xdr:to>
      <xdr:col>3</xdr:col>
      <xdr:colOff>1252258</xdr:colOff>
      <xdr:row>71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97A7C1C1-42A4-4DED-9936-D803AF632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662559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71</xdr:row>
      <xdr:rowOff>0</xdr:rowOff>
    </xdr:from>
    <xdr:to>
      <xdr:col>3</xdr:col>
      <xdr:colOff>1252258</xdr:colOff>
      <xdr:row>71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AA0F0CDE-D57E-467B-BED2-23A841CED4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751713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71</xdr:row>
      <xdr:rowOff>0</xdr:rowOff>
    </xdr:from>
    <xdr:to>
      <xdr:col>3</xdr:col>
      <xdr:colOff>1252258</xdr:colOff>
      <xdr:row>71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41E8C8D6-27CC-4D92-A6AA-209AF9F008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826008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71</xdr:row>
      <xdr:rowOff>0</xdr:rowOff>
    </xdr:from>
    <xdr:to>
      <xdr:col>3</xdr:col>
      <xdr:colOff>1252258</xdr:colOff>
      <xdr:row>71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729C874F-52E0-4936-951F-F36C71D8C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88544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71</xdr:row>
      <xdr:rowOff>0</xdr:rowOff>
    </xdr:from>
    <xdr:to>
      <xdr:col>3</xdr:col>
      <xdr:colOff>1252258</xdr:colOff>
      <xdr:row>71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E139C0B3-60A0-4AD2-8936-1EEDB1E90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88544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1247775</xdr:colOff>
      <xdr:row>72</xdr:row>
      <xdr:rowOff>0</xdr:rowOff>
    </xdr:from>
    <xdr:ext cx="4483" cy="0"/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7FC8D1B3-FA97-464B-A5BB-C35720610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62236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72</xdr:row>
      <xdr:rowOff>0</xdr:rowOff>
    </xdr:from>
    <xdr:to>
      <xdr:col>3</xdr:col>
      <xdr:colOff>1252258</xdr:colOff>
      <xdr:row>72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A357F86A-CD71-433A-AE42-7273A3F30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62236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72</xdr:row>
      <xdr:rowOff>0</xdr:rowOff>
    </xdr:from>
    <xdr:to>
      <xdr:col>3</xdr:col>
      <xdr:colOff>1252258</xdr:colOff>
      <xdr:row>72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9D888F85-64F5-4425-A2DF-3B4D61B32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62236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72</xdr:row>
      <xdr:rowOff>0</xdr:rowOff>
    </xdr:from>
    <xdr:to>
      <xdr:col>3</xdr:col>
      <xdr:colOff>1252258</xdr:colOff>
      <xdr:row>72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3FDF4E0B-4A7B-4CD3-A856-E2C818950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62236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72</xdr:row>
      <xdr:rowOff>0</xdr:rowOff>
    </xdr:from>
    <xdr:to>
      <xdr:col>3</xdr:col>
      <xdr:colOff>1252258</xdr:colOff>
      <xdr:row>72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A5FB277A-D3C6-4405-881F-A992C7981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62236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72</xdr:row>
      <xdr:rowOff>0</xdr:rowOff>
    </xdr:from>
    <xdr:to>
      <xdr:col>3</xdr:col>
      <xdr:colOff>1252258</xdr:colOff>
      <xdr:row>72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0A104E92-A7D0-4DBA-A6F4-1765EC84E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775" y="622363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1"/>
  <sheetViews>
    <sheetView tabSelected="1" zoomScale="80" zoomScaleNormal="80" workbookViewId="0">
      <selection activeCell="A2" sqref="A2:H2"/>
    </sheetView>
  </sheetViews>
  <sheetFormatPr defaultRowHeight="13.5" x14ac:dyDescent="0.25"/>
  <cols>
    <col min="1" max="1" width="6.7109375" style="4" customWidth="1"/>
    <col min="2" max="2" width="14.85546875" style="4" customWidth="1"/>
    <col min="3" max="3" width="30.42578125" style="18" customWidth="1"/>
    <col min="4" max="4" width="58" style="19" customWidth="1"/>
    <col min="5" max="5" width="9.140625" style="5" customWidth="1"/>
    <col min="6" max="6" width="12.28515625" style="5" customWidth="1"/>
    <col min="7" max="7" width="13.28515625" style="7" customWidth="1"/>
    <col min="8" max="8" width="13.140625" style="7" customWidth="1"/>
    <col min="9" max="16384" width="9.140625" style="4"/>
  </cols>
  <sheetData>
    <row r="1" spans="1:8" ht="29.25" customHeight="1" x14ac:dyDescent="0.25">
      <c r="A1" s="35" t="s">
        <v>206</v>
      </c>
      <c r="B1" s="36"/>
      <c r="C1" s="36"/>
      <c r="D1" s="36"/>
      <c r="E1" s="36"/>
      <c r="F1" s="36"/>
      <c r="G1" s="36"/>
      <c r="H1" s="37"/>
    </row>
    <row r="2" spans="1:8" ht="128.25" customHeight="1" x14ac:dyDescent="0.25">
      <c r="A2" s="38" t="s">
        <v>204</v>
      </c>
      <c r="B2" s="39"/>
      <c r="C2" s="39"/>
      <c r="D2" s="39"/>
      <c r="E2" s="39"/>
      <c r="F2" s="39"/>
      <c r="G2" s="39"/>
      <c r="H2" s="40"/>
    </row>
    <row r="3" spans="1:8" ht="48" customHeight="1" x14ac:dyDescent="0.25">
      <c r="A3" s="38" t="s">
        <v>199</v>
      </c>
      <c r="B3" s="39"/>
      <c r="C3" s="39"/>
      <c r="D3" s="39"/>
      <c r="E3" s="39"/>
      <c r="F3" s="39"/>
      <c r="G3" s="39"/>
      <c r="H3" s="40"/>
    </row>
    <row r="4" spans="1:8" ht="71.25" customHeight="1" x14ac:dyDescent="0.25">
      <c r="A4" s="38" t="s">
        <v>205</v>
      </c>
      <c r="B4" s="39"/>
      <c r="C4" s="39"/>
      <c r="D4" s="39"/>
      <c r="E4" s="39"/>
      <c r="F4" s="39"/>
      <c r="G4" s="39"/>
      <c r="H4" s="40"/>
    </row>
    <row r="5" spans="1:8" s="1" customFormat="1" ht="28.5" x14ac:dyDescent="0.25">
      <c r="A5" s="6" t="s">
        <v>3</v>
      </c>
      <c r="B5" s="31" t="s">
        <v>126</v>
      </c>
      <c r="C5" s="20" t="s">
        <v>6</v>
      </c>
      <c r="D5" s="21" t="s">
        <v>7</v>
      </c>
      <c r="E5" s="2" t="s">
        <v>1</v>
      </c>
      <c r="F5" s="3" t="s">
        <v>0</v>
      </c>
      <c r="G5" s="3" t="s">
        <v>8</v>
      </c>
      <c r="H5" s="3" t="s">
        <v>207</v>
      </c>
    </row>
    <row r="6" spans="1:8" s="1" customFormat="1" ht="60" customHeight="1" x14ac:dyDescent="0.25">
      <c r="A6" s="9">
        <v>1</v>
      </c>
      <c r="B6" s="32" t="s">
        <v>132</v>
      </c>
      <c r="C6" s="24" t="s">
        <v>43</v>
      </c>
      <c r="D6" s="22" t="s">
        <v>38</v>
      </c>
      <c r="E6" s="22">
        <v>1</v>
      </c>
      <c r="F6" s="22" t="s">
        <v>2</v>
      </c>
      <c r="G6" s="23">
        <v>72000</v>
      </c>
      <c r="H6" s="3">
        <f>G6*E6</f>
        <v>72000</v>
      </c>
    </row>
    <row r="7" spans="1:8" s="1" customFormat="1" ht="60" customHeight="1" x14ac:dyDescent="0.25">
      <c r="A7" s="9">
        <v>2</v>
      </c>
      <c r="B7" s="32" t="s">
        <v>133</v>
      </c>
      <c r="C7" s="24" t="s">
        <v>44</v>
      </c>
      <c r="D7" s="22" t="s">
        <v>39</v>
      </c>
      <c r="E7" s="22">
        <v>1</v>
      </c>
      <c r="F7" s="22" t="s">
        <v>2</v>
      </c>
      <c r="G7" s="23">
        <v>180000</v>
      </c>
      <c r="H7" s="3">
        <f t="shared" ref="H7:H70" si="0">G7*E7</f>
        <v>180000</v>
      </c>
    </row>
    <row r="8" spans="1:8" s="1" customFormat="1" ht="60" customHeight="1" x14ac:dyDescent="0.25">
      <c r="A8" s="9">
        <v>3</v>
      </c>
      <c r="B8" s="32" t="s">
        <v>134</v>
      </c>
      <c r="C8" s="24" t="s">
        <v>45</v>
      </c>
      <c r="D8" s="22" t="s">
        <v>40</v>
      </c>
      <c r="E8" s="22">
        <v>1</v>
      </c>
      <c r="F8" s="22" t="s">
        <v>2</v>
      </c>
      <c r="G8" s="23">
        <v>240000</v>
      </c>
      <c r="H8" s="3">
        <f t="shared" si="0"/>
        <v>240000</v>
      </c>
    </row>
    <row r="9" spans="1:8" s="1" customFormat="1" ht="60" customHeight="1" x14ac:dyDescent="0.25">
      <c r="A9" s="9">
        <v>4</v>
      </c>
      <c r="B9" s="32" t="s">
        <v>135</v>
      </c>
      <c r="C9" s="24" t="s">
        <v>46</v>
      </c>
      <c r="D9" s="22" t="s">
        <v>41</v>
      </c>
      <c r="E9" s="22">
        <v>1</v>
      </c>
      <c r="F9" s="22" t="s">
        <v>2</v>
      </c>
      <c r="G9" s="23">
        <v>144000</v>
      </c>
      <c r="H9" s="3">
        <f t="shared" si="0"/>
        <v>144000</v>
      </c>
    </row>
    <row r="10" spans="1:8" s="1" customFormat="1" ht="60" customHeight="1" x14ac:dyDescent="0.25">
      <c r="A10" s="9">
        <v>5</v>
      </c>
      <c r="B10" s="32" t="s">
        <v>136</v>
      </c>
      <c r="C10" s="24" t="s">
        <v>47</v>
      </c>
      <c r="D10" s="22" t="s">
        <v>42</v>
      </c>
      <c r="E10" s="22">
        <v>2</v>
      </c>
      <c r="F10" s="22" t="s">
        <v>2</v>
      </c>
      <c r="G10" s="23">
        <v>480000</v>
      </c>
      <c r="H10" s="3">
        <f t="shared" si="0"/>
        <v>960000</v>
      </c>
    </row>
    <row r="11" spans="1:8" s="1" customFormat="1" ht="60" customHeight="1" x14ac:dyDescent="0.25">
      <c r="A11" s="9">
        <v>6</v>
      </c>
      <c r="B11" s="32" t="s">
        <v>137</v>
      </c>
      <c r="C11" s="24" t="s">
        <v>49</v>
      </c>
      <c r="D11" s="22" t="s">
        <v>50</v>
      </c>
      <c r="E11" s="22">
        <v>1</v>
      </c>
      <c r="F11" s="22" t="s">
        <v>2</v>
      </c>
      <c r="G11" s="23">
        <v>96000</v>
      </c>
      <c r="H11" s="3">
        <f t="shared" si="0"/>
        <v>96000</v>
      </c>
    </row>
    <row r="12" spans="1:8" s="1" customFormat="1" ht="52.5" customHeight="1" x14ac:dyDescent="0.25">
      <c r="A12" s="9">
        <v>7</v>
      </c>
      <c r="B12" s="32" t="s">
        <v>138</v>
      </c>
      <c r="C12" s="24" t="s">
        <v>48</v>
      </c>
      <c r="D12" s="23" t="s">
        <v>119</v>
      </c>
      <c r="E12" s="23">
        <v>1</v>
      </c>
      <c r="F12" s="23" t="s">
        <v>2</v>
      </c>
      <c r="G12" s="23">
        <v>15000</v>
      </c>
      <c r="H12" s="3">
        <f t="shared" si="0"/>
        <v>15000</v>
      </c>
    </row>
    <row r="13" spans="1:8" s="1" customFormat="1" ht="46.5" customHeight="1" x14ac:dyDescent="0.25">
      <c r="A13" s="9">
        <v>8</v>
      </c>
      <c r="B13" s="32" t="s">
        <v>139</v>
      </c>
      <c r="C13" s="24" t="s">
        <v>51</v>
      </c>
      <c r="D13" s="23" t="s">
        <v>51</v>
      </c>
      <c r="E13" s="23">
        <v>1</v>
      </c>
      <c r="F13" s="23" t="s">
        <v>2</v>
      </c>
      <c r="G13" s="23">
        <v>24000</v>
      </c>
      <c r="H13" s="3">
        <f t="shared" si="0"/>
        <v>24000</v>
      </c>
    </row>
    <row r="14" spans="1:8" s="1" customFormat="1" ht="48.75" customHeight="1" x14ac:dyDescent="0.25">
      <c r="A14" s="9">
        <v>9</v>
      </c>
      <c r="B14" s="9" t="s">
        <v>140</v>
      </c>
      <c r="C14" s="12" t="s">
        <v>24</v>
      </c>
      <c r="D14" s="13" t="s">
        <v>25</v>
      </c>
      <c r="E14" s="13">
        <v>5</v>
      </c>
      <c r="F14" s="16" t="s">
        <v>2</v>
      </c>
      <c r="G14" s="16">
        <v>5000</v>
      </c>
      <c r="H14" s="3">
        <f t="shared" si="0"/>
        <v>25000</v>
      </c>
    </row>
    <row r="15" spans="1:8" s="1" customFormat="1" ht="75.75" customHeight="1" x14ac:dyDescent="0.25">
      <c r="A15" s="9">
        <v>10</v>
      </c>
      <c r="B15" s="9" t="s">
        <v>143</v>
      </c>
      <c r="C15" s="25" t="s">
        <v>198</v>
      </c>
      <c r="D15" s="8" t="s">
        <v>52</v>
      </c>
      <c r="E15" s="8">
        <v>48</v>
      </c>
      <c r="F15" s="9" t="s">
        <v>2</v>
      </c>
      <c r="G15" s="9">
        <v>65000</v>
      </c>
      <c r="H15" s="3">
        <f t="shared" si="0"/>
        <v>3120000</v>
      </c>
    </row>
    <row r="16" spans="1:8" s="1" customFormat="1" ht="75.75" customHeight="1" x14ac:dyDescent="0.25">
      <c r="A16" s="9">
        <v>11</v>
      </c>
      <c r="B16" s="9" t="s">
        <v>144</v>
      </c>
      <c r="C16" s="25" t="s">
        <v>53</v>
      </c>
      <c r="D16" s="8" t="s">
        <v>54</v>
      </c>
      <c r="E16" s="8">
        <v>48</v>
      </c>
      <c r="F16" s="9" t="s">
        <v>2</v>
      </c>
      <c r="G16" s="9">
        <v>55000</v>
      </c>
      <c r="H16" s="3">
        <f t="shared" si="0"/>
        <v>2640000</v>
      </c>
    </row>
    <row r="17" spans="1:8" s="1" customFormat="1" ht="75.75" customHeight="1" x14ac:dyDescent="0.25">
      <c r="A17" s="9">
        <v>12</v>
      </c>
      <c r="B17" s="9" t="s">
        <v>145</v>
      </c>
      <c r="C17" s="25" t="s">
        <v>55</v>
      </c>
      <c r="D17" s="8" t="s">
        <v>56</v>
      </c>
      <c r="E17" s="8">
        <v>48</v>
      </c>
      <c r="F17" s="9" t="s">
        <v>2</v>
      </c>
      <c r="G17" s="9">
        <v>50000</v>
      </c>
      <c r="H17" s="3">
        <f t="shared" si="0"/>
        <v>2400000</v>
      </c>
    </row>
    <row r="18" spans="1:8" s="1" customFormat="1" ht="75.75" customHeight="1" x14ac:dyDescent="0.25">
      <c r="A18" s="9">
        <v>13</v>
      </c>
      <c r="B18" s="9" t="s">
        <v>146</v>
      </c>
      <c r="C18" s="25" t="s">
        <v>57</v>
      </c>
      <c r="D18" s="8" t="s">
        <v>58</v>
      </c>
      <c r="E18" s="8">
        <v>24</v>
      </c>
      <c r="F18" s="9" t="s">
        <v>2</v>
      </c>
      <c r="G18" s="9">
        <v>45000</v>
      </c>
      <c r="H18" s="3">
        <f t="shared" si="0"/>
        <v>1080000</v>
      </c>
    </row>
    <row r="19" spans="1:8" s="1" customFormat="1" ht="75.75" customHeight="1" x14ac:dyDescent="0.25">
      <c r="A19" s="9">
        <v>14</v>
      </c>
      <c r="B19" s="9" t="s">
        <v>147</v>
      </c>
      <c r="C19" s="25" t="s">
        <v>59</v>
      </c>
      <c r="D19" s="8" t="s">
        <v>60</v>
      </c>
      <c r="E19" s="8">
        <v>50</v>
      </c>
      <c r="F19" s="9" t="s">
        <v>2</v>
      </c>
      <c r="G19" s="9">
        <v>6000</v>
      </c>
      <c r="H19" s="3">
        <f t="shared" si="0"/>
        <v>300000</v>
      </c>
    </row>
    <row r="20" spans="1:8" s="1" customFormat="1" ht="62.25" customHeight="1" x14ac:dyDescent="0.25">
      <c r="A20" s="9">
        <v>15</v>
      </c>
      <c r="B20" s="9" t="s">
        <v>148</v>
      </c>
      <c r="C20" s="25" t="s">
        <v>61</v>
      </c>
      <c r="D20" s="8" t="s">
        <v>62</v>
      </c>
      <c r="E20" s="8">
        <v>150</v>
      </c>
      <c r="F20" s="9" t="s">
        <v>2</v>
      </c>
      <c r="G20" s="9">
        <v>7000</v>
      </c>
      <c r="H20" s="3">
        <f t="shared" si="0"/>
        <v>1050000</v>
      </c>
    </row>
    <row r="21" spans="1:8" s="1" customFormat="1" ht="74.25" customHeight="1" x14ac:dyDescent="0.25">
      <c r="A21" s="9">
        <v>16</v>
      </c>
      <c r="B21" s="9" t="s">
        <v>149</v>
      </c>
      <c r="C21" s="25" t="s">
        <v>63</v>
      </c>
      <c r="D21" s="8" t="s">
        <v>64</v>
      </c>
      <c r="E21" s="8">
        <v>200</v>
      </c>
      <c r="F21" s="9" t="s">
        <v>2</v>
      </c>
      <c r="G21" s="9">
        <v>7000</v>
      </c>
      <c r="H21" s="3">
        <f t="shared" si="0"/>
        <v>1400000</v>
      </c>
    </row>
    <row r="22" spans="1:8" s="1" customFormat="1" ht="74.25" customHeight="1" x14ac:dyDescent="0.25">
      <c r="A22" s="9">
        <v>17</v>
      </c>
      <c r="B22" s="9" t="s">
        <v>150</v>
      </c>
      <c r="C22" s="25" t="s">
        <v>65</v>
      </c>
      <c r="D22" s="8" t="s">
        <v>66</v>
      </c>
      <c r="E22" s="23">
        <v>100</v>
      </c>
      <c r="F22" s="9" t="s">
        <v>2</v>
      </c>
      <c r="G22" s="9">
        <v>9000</v>
      </c>
      <c r="H22" s="3">
        <f t="shared" si="0"/>
        <v>900000</v>
      </c>
    </row>
    <row r="23" spans="1:8" s="1" customFormat="1" ht="74.25" customHeight="1" x14ac:dyDescent="0.25">
      <c r="A23" s="9">
        <v>18</v>
      </c>
      <c r="B23" s="9" t="s">
        <v>151</v>
      </c>
      <c r="C23" s="25" t="s">
        <v>116</v>
      </c>
      <c r="D23" s="8" t="s">
        <v>117</v>
      </c>
      <c r="E23" s="23">
        <v>1000</v>
      </c>
      <c r="F23" s="9" t="s">
        <v>2</v>
      </c>
      <c r="G23" s="9">
        <v>100</v>
      </c>
      <c r="H23" s="3">
        <f t="shared" si="0"/>
        <v>100000</v>
      </c>
    </row>
    <row r="24" spans="1:8" s="1" customFormat="1" ht="51" customHeight="1" x14ac:dyDescent="0.25">
      <c r="A24" s="9">
        <v>19</v>
      </c>
      <c r="B24" s="9" t="s">
        <v>141</v>
      </c>
      <c r="C24" s="25" t="s">
        <v>67</v>
      </c>
      <c r="D24" s="8" t="s">
        <v>68</v>
      </c>
      <c r="E24" s="8">
        <v>6000</v>
      </c>
      <c r="F24" s="9" t="s">
        <v>2</v>
      </c>
      <c r="G24" s="9">
        <v>3</v>
      </c>
      <c r="H24" s="3">
        <f t="shared" si="0"/>
        <v>18000</v>
      </c>
    </row>
    <row r="25" spans="1:8" s="1" customFormat="1" ht="51" customHeight="1" x14ac:dyDescent="0.25">
      <c r="A25" s="9">
        <v>20</v>
      </c>
      <c r="B25" s="9" t="s">
        <v>142</v>
      </c>
      <c r="C25" s="25" t="s">
        <v>69</v>
      </c>
      <c r="D25" s="8" t="s">
        <v>70</v>
      </c>
      <c r="E25" s="8">
        <v>15000</v>
      </c>
      <c r="F25" s="9" t="s">
        <v>2</v>
      </c>
      <c r="G25" s="9">
        <v>6</v>
      </c>
      <c r="H25" s="3">
        <f t="shared" si="0"/>
        <v>90000</v>
      </c>
    </row>
    <row r="26" spans="1:8" s="1" customFormat="1" ht="36" customHeight="1" x14ac:dyDescent="0.25">
      <c r="A26" s="9">
        <v>21</v>
      </c>
      <c r="B26" s="9" t="s">
        <v>152</v>
      </c>
      <c r="C26" s="12" t="s">
        <v>4</v>
      </c>
      <c r="D26" s="13" t="s">
        <v>16</v>
      </c>
      <c r="E26" s="8">
        <v>5000</v>
      </c>
      <c r="F26" s="9" t="s">
        <v>2</v>
      </c>
      <c r="G26" s="9">
        <v>200</v>
      </c>
      <c r="H26" s="3">
        <f t="shared" si="0"/>
        <v>1000000</v>
      </c>
    </row>
    <row r="27" spans="1:8" s="1" customFormat="1" ht="36" customHeight="1" x14ac:dyDescent="0.25">
      <c r="A27" s="9">
        <v>22</v>
      </c>
      <c r="B27" s="9" t="s">
        <v>153</v>
      </c>
      <c r="C27" s="12" t="s">
        <v>5</v>
      </c>
      <c r="D27" s="13" t="s">
        <v>17</v>
      </c>
      <c r="E27" s="8">
        <v>5000</v>
      </c>
      <c r="F27" s="9" t="s">
        <v>2</v>
      </c>
      <c r="G27" s="9">
        <v>100</v>
      </c>
      <c r="H27" s="3">
        <f t="shared" si="0"/>
        <v>500000</v>
      </c>
    </row>
    <row r="28" spans="1:8" s="1" customFormat="1" ht="49.5" customHeight="1" x14ac:dyDescent="0.25">
      <c r="A28" s="9">
        <v>23</v>
      </c>
      <c r="B28" s="9" t="s">
        <v>154</v>
      </c>
      <c r="C28" s="12" t="s">
        <v>37</v>
      </c>
      <c r="D28" s="13" t="s">
        <v>129</v>
      </c>
      <c r="E28" s="11">
        <v>20</v>
      </c>
      <c r="F28" s="13" t="s">
        <v>2</v>
      </c>
      <c r="G28" s="9">
        <v>2500</v>
      </c>
      <c r="H28" s="3">
        <f t="shared" si="0"/>
        <v>50000</v>
      </c>
    </row>
    <row r="29" spans="1:8" s="1" customFormat="1" ht="49.5" customHeight="1" x14ac:dyDescent="0.25">
      <c r="A29" s="9">
        <v>24</v>
      </c>
      <c r="B29" s="9" t="s">
        <v>155</v>
      </c>
      <c r="C29" s="12" t="s">
        <v>127</v>
      </c>
      <c r="D29" s="13" t="s">
        <v>130</v>
      </c>
      <c r="E29" s="11">
        <v>20</v>
      </c>
      <c r="F29" s="13" t="s">
        <v>2</v>
      </c>
      <c r="G29" s="9">
        <v>2500</v>
      </c>
      <c r="H29" s="3">
        <f t="shared" si="0"/>
        <v>50000</v>
      </c>
    </row>
    <row r="30" spans="1:8" s="1" customFormat="1" ht="49.5" customHeight="1" x14ac:dyDescent="0.25">
      <c r="A30" s="9">
        <v>25</v>
      </c>
      <c r="B30" s="9" t="s">
        <v>156</v>
      </c>
      <c r="C30" s="12" t="s">
        <v>128</v>
      </c>
      <c r="D30" s="13" t="s">
        <v>131</v>
      </c>
      <c r="E30" s="11">
        <v>20</v>
      </c>
      <c r="F30" s="13" t="s">
        <v>2</v>
      </c>
      <c r="G30" s="9">
        <v>2500</v>
      </c>
      <c r="H30" s="3">
        <f t="shared" si="0"/>
        <v>50000</v>
      </c>
    </row>
    <row r="31" spans="1:8" s="1" customFormat="1" ht="50.25" customHeight="1" x14ac:dyDescent="0.25">
      <c r="A31" s="9">
        <v>26</v>
      </c>
      <c r="B31" s="9" t="s">
        <v>158</v>
      </c>
      <c r="C31" s="25" t="s">
        <v>9</v>
      </c>
      <c r="D31" s="14" t="s">
        <v>18</v>
      </c>
      <c r="E31" s="11">
        <v>3000</v>
      </c>
      <c r="F31" s="13" t="s">
        <v>2</v>
      </c>
      <c r="G31" s="9">
        <v>250</v>
      </c>
      <c r="H31" s="3">
        <f t="shared" si="0"/>
        <v>750000</v>
      </c>
    </row>
    <row r="32" spans="1:8" s="1" customFormat="1" ht="37.5" customHeight="1" x14ac:dyDescent="0.25">
      <c r="A32" s="9">
        <v>27</v>
      </c>
      <c r="B32" s="9" t="s">
        <v>159</v>
      </c>
      <c r="C32" s="17" t="s">
        <v>13</v>
      </c>
      <c r="D32" s="15" t="s">
        <v>19</v>
      </c>
      <c r="E32" s="11">
        <v>100</v>
      </c>
      <c r="F32" s="13" t="s">
        <v>2</v>
      </c>
      <c r="G32" s="9">
        <v>1000</v>
      </c>
      <c r="H32" s="3">
        <f t="shared" si="0"/>
        <v>100000</v>
      </c>
    </row>
    <row r="33" spans="1:8" s="1" customFormat="1" ht="51.75" customHeight="1" x14ac:dyDescent="0.25">
      <c r="A33" s="9">
        <v>28</v>
      </c>
      <c r="B33" s="9" t="s">
        <v>160</v>
      </c>
      <c r="C33" s="17" t="s">
        <v>12</v>
      </c>
      <c r="D33" s="15" t="s">
        <v>20</v>
      </c>
      <c r="E33" s="11">
        <v>300</v>
      </c>
      <c r="F33" s="13" t="s">
        <v>2</v>
      </c>
      <c r="G33" s="9">
        <v>700</v>
      </c>
      <c r="H33" s="3">
        <f t="shared" si="0"/>
        <v>210000</v>
      </c>
    </row>
    <row r="34" spans="1:8" s="1" customFormat="1" ht="36.75" customHeight="1" x14ac:dyDescent="0.25">
      <c r="A34" s="9">
        <v>29</v>
      </c>
      <c r="B34" s="9" t="s">
        <v>161</v>
      </c>
      <c r="C34" s="17" t="s">
        <v>11</v>
      </c>
      <c r="D34" s="15" t="s">
        <v>21</v>
      </c>
      <c r="E34" s="11">
        <v>100</v>
      </c>
      <c r="F34" s="13" t="s">
        <v>2</v>
      </c>
      <c r="G34" s="9">
        <v>100</v>
      </c>
      <c r="H34" s="3">
        <f t="shared" si="0"/>
        <v>10000</v>
      </c>
    </row>
    <row r="35" spans="1:8" s="1" customFormat="1" ht="36.75" customHeight="1" x14ac:dyDescent="0.25">
      <c r="A35" s="9">
        <v>30</v>
      </c>
      <c r="B35" s="9" t="s">
        <v>163</v>
      </c>
      <c r="C35" s="17" t="s">
        <v>15</v>
      </c>
      <c r="D35" s="15" t="s">
        <v>22</v>
      </c>
      <c r="E35" s="11">
        <v>500</v>
      </c>
      <c r="F35" s="13" t="s">
        <v>14</v>
      </c>
      <c r="G35" s="9">
        <v>1500</v>
      </c>
      <c r="H35" s="3">
        <f t="shared" si="0"/>
        <v>750000</v>
      </c>
    </row>
    <row r="36" spans="1:8" s="1" customFormat="1" ht="29.25" customHeight="1" x14ac:dyDescent="0.25">
      <c r="A36" s="9">
        <v>31</v>
      </c>
      <c r="B36" s="9" t="s">
        <v>162</v>
      </c>
      <c r="C36" s="17" t="s">
        <v>26</v>
      </c>
      <c r="D36" s="15" t="s">
        <v>26</v>
      </c>
      <c r="E36" s="11">
        <v>10</v>
      </c>
      <c r="F36" s="10" t="s">
        <v>2</v>
      </c>
      <c r="G36" s="9">
        <v>400</v>
      </c>
      <c r="H36" s="3">
        <f t="shared" si="0"/>
        <v>4000</v>
      </c>
    </row>
    <row r="37" spans="1:8" s="1" customFormat="1" ht="61.5" customHeight="1" x14ac:dyDescent="0.25">
      <c r="A37" s="9">
        <v>32</v>
      </c>
      <c r="B37" s="9" t="s">
        <v>157</v>
      </c>
      <c r="C37" s="17" t="s">
        <v>10</v>
      </c>
      <c r="D37" s="15" t="s">
        <v>23</v>
      </c>
      <c r="E37" s="11">
        <v>15</v>
      </c>
      <c r="F37" s="13" t="s">
        <v>2</v>
      </c>
      <c r="G37" s="9">
        <v>2500</v>
      </c>
      <c r="H37" s="3">
        <f t="shared" si="0"/>
        <v>37500</v>
      </c>
    </row>
    <row r="38" spans="1:8" s="1" customFormat="1" ht="104.25" customHeight="1" x14ac:dyDescent="0.25">
      <c r="A38" s="9">
        <v>33</v>
      </c>
      <c r="B38" s="9" t="s">
        <v>164</v>
      </c>
      <c r="C38" s="26" t="s">
        <v>27</v>
      </c>
      <c r="D38" s="10" t="s">
        <v>71</v>
      </c>
      <c r="E38" s="11">
        <v>6</v>
      </c>
      <c r="F38" s="13" t="s">
        <v>2</v>
      </c>
      <c r="G38" s="9">
        <v>100000</v>
      </c>
      <c r="H38" s="3">
        <f t="shared" si="0"/>
        <v>600000</v>
      </c>
    </row>
    <row r="39" spans="1:8" s="1" customFormat="1" ht="69.75" customHeight="1" x14ac:dyDescent="0.25">
      <c r="A39" s="9">
        <v>34</v>
      </c>
      <c r="B39" s="33" t="s">
        <v>165</v>
      </c>
      <c r="C39" s="27" t="s">
        <v>72</v>
      </c>
      <c r="D39" s="28" t="s">
        <v>73</v>
      </c>
      <c r="E39" s="29">
        <v>25000</v>
      </c>
      <c r="F39" s="28" t="s">
        <v>2</v>
      </c>
      <c r="G39" s="9">
        <v>20</v>
      </c>
      <c r="H39" s="3">
        <f t="shared" si="0"/>
        <v>500000</v>
      </c>
    </row>
    <row r="40" spans="1:8" s="1" customFormat="1" ht="48.75" customHeight="1" x14ac:dyDescent="0.25">
      <c r="A40" s="9">
        <v>35</v>
      </c>
      <c r="B40" s="9" t="s">
        <v>166</v>
      </c>
      <c r="C40" s="25" t="s">
        <v>74</v>
      </c>
      <c r="D40" s="8" t="s">
        <v>75</v>
      </c>
      <c r="E40" s="8">
        <v>500</v>
      </c>
      <c r="F40" s="9" t="s">
        <v>2</v>
      </c>
      <c r="G40" s="9">
        <v>70</v>
      </c>
      <c r="H40" s="3">
        <f t="shared" si="0"/>
        <v>35000</v>
      </c>
    </row>
    <row r="41" spans="1:8" s="1" customFormat="1" ht="86.25" customHeight="1" x14ac:dyDescent="0.25">
      <c r="A41" s="9">
        <v>36</v>
      </c>
      <c r="B41" s="9" t="s">
        <v>167</v>
      </c>
      <c r="C41" s="26" t="s">
        <v>76</v>
      </c>
      <c r="D41" s="10" t="s">
        <v>77</v>
      </c>
      <c r="E41" s="8">
        <v>6000</v>
      </c>
      <c r="F41" s="9" t="s">
        <v>2</v>
      </c>
      <c r="G41" s="8">
        <v>600</v>
      </c>
      <c r="H41" s="3">
        <f t="shared" si="0"/>
        <v>3600000</v>
      </c>
    </row>
    <row r="42" spans="1:8" s="1" customFormat="1" ht="48.75" customHeight="1" x14ac:dyDescent="0.25">
      <c r="A42" s="9">
        <v>37</v>
      </c>
      <c r="B42" s="9" t="s">
        <v>168</v>
      </c>
      <c r="C42" s="30" t="s">
        <v>78</v>
      </c>
      <c r="D42" s="10" t="s">
        <v>79</v>
      </c>
      <c r="E42" s="8">
        <v>7000</v>
      </c>
      <c r="F42" s="9" t="s">
        <v>2</v>
      </c>
      <c r="G42" s="8">
        <v>10</v>
      </c>
      <c r="H42" s="3">
        <f t="shared" si="0"/>
        <v>70000</v>
      </c>
    </row>
    <row r="43" spans="1:8" s="1" customFormat="1" ht="48.75" customHeight="1" x14ac:dyDescent="0.25">
      <c r="A43" s="9">
        <v>38</v>
      </c>
      <c r="B43" s="9" t="s">
        <v>169</v>
      </c>
      <c r="C43" s="26" t="s">
        <v>80</v>
      </c>
      <c r="D43" s="10" t="s">
        <v>81</v>
      </c>
      <c r="E43" s="8">
        <v>4500</v>
      </c>
      <c r="F43" s="9" t="s">
        <v>2</v>
      </c>
      <c r="G43" s="8">
        <v>30</v>
      </c>
      <c r="H43" s="3">
        <f t="shared" si="0"/>
        <v>135000</v>
      </c>
    </row>
    <row r="44" spans="1:8" s="1" customFormat="1" ht="48.75" customHeight="1" x14ac:dyDescent="0.25">
      <c r="A44" s="9">
        <v>39</v>
      </c>
      <c r="B44" s="9" t="s">
        <v>172</v>
      </c>
      <c r="C44" s="26" t="s">
        <v>35</v>
      </c>
      <c r="D44" s="10" t="s">
        <v>82</v>
      </c>
      <c r="E44" s="8">
        <v>2</v>
      </c>
      <c r="F44" s="9" t="s">
        <v>28</v>
      </c>
      <c r="G44" s="8">
        <v>6500</v>
      </c>
      <c r="H44" s="3">
        <f t="shared" si="0"/>
        <v>13000</v>
      </c>
    </row>
    <row r="45" spans="1:8" s="1" customFormat="1" ht="84.75" customHeight="1" x14ac:dyDescent="0.25">
      <c r="A45" s="9">
        <v>40</v>
      </c>
      <c r="B45" s="9" t="s">
        <v>173</v>
      </c>
      <c r="C45" s="25" t="s">
        <v>83</v>
      </c>
      <c r="D45" s="8" t="s">
        <v>90</v>
      </c>
      <c r="E45" s="8">
        <v>24000</v>
      </c>
      <c r="F45" s="9" t="s">
        <v>2</v>
      </c>
      <c r="G45" s="8">
        <v>10</v>
      </c>
      <c r="H45" s="3">
        <f t="shared" si="0"/>
        <v>240000</v>
      </c>
    </row>
    <row r="46" spans="1:8" s="1" customFormat="1" ht="84.75" customHeight="1" x14ac:dyDescent="0.25">
      <c r="A46" s="9">
        <v>41</v>
      </c>
      <c r="B46" s="9" t="s">
        <v>174</v>
      </c>
      <c r="C46" s="25" t="s">
        <v>84</v>
      </c>
      <c r="D46" s="8" t="s">
        <v>91</v>
      </c>
      <c r="E46" s="8">
        <v>21120</v>
      </c>
      <c r="F46" s="9" t="s">
        <v>2</v>
      </c>
      <c r="G46" s="8">
        <v>12</v>
      </c>
      <c r="H46" s="3">
        <f t="shared" si="0"/>
        <v>253440</v>
      </c>
    </row>
    <row r="47" spans="1:8" s="1" customFormat="1" ht="48.75" customHeight="1" x14ac:dyDescent="0.25">
      <c r="A47" s="9">
        <v>42</v>
      </c>
      <c r="B47" s="9" t="s">
        <v>175</v>
      </c>
      <c r="C47" s="12" t="s">
        <v>92</v>
      </c>
      <c r="D47" s="8" t="s">
        <v>85</v>
      </c>
      <c r="E47" s="8">
        <v>9600</v>
      </c>
      <c r="F47" s="9" t="s">
        <v>2</v>
      </c>
      <c r="G47" s="8">
        <v>10</v>
      </c>
      <c r="H47" s="3">
        <f t="shared" si="0"/>
        <v>96000</v>
      </c>
    </row>
    <row r="48" spans="1:8" s="1" customFormat="1" ht="48.75" customHeight="1" x14ac:dyDescent="0.25">
      <c r="A48" s="9">
        <v>43</v>
      </c>
      <c r="B48" s="33" t="s">
        <v>176</v>
      </c>
      <c r="C48" s="27" t="s">
        <v>93</v>
      </c>
      <c r="D48" s="28" t="s">
        <v>94</v>
      </c>
      <c r="E48" s="29">
        <v>30000</v>
      </c>
      <c r="F48" s="28" t="s">
        <v>2</v>
      </c>
      <c r="G48" s="8">
        <v>5</v>
      </c>
      <c r="H48" s="3">
        <f t="shared" si="0"/>
        <v>150000</v>
      </c>
    </row>
    <row r="49" spans="1:8" s="1" customFormat="1" ht="48.75" customHeight="1" x14ac:dyDescent="0.25">
      <c r="A49" s="9">
        <v>44</v>
      </c>
      <c r="B49" s="9" t="s">
        <v>177</v>
      </c>
      <c r="C49" s="25" t="s">
        <v>86</v>
      </c>
      <c r="D49" s="10" t="s">
        <v>87</v>
      </c>
      <c r="E49" s="8">
        <v>400</v>
      </c>
      <c r="F49" s="9" t="s">
        <v>2</v>
      </c>
      <c r="G49" s="8">
        <v>500</v>
      </c>
      <c r="H49" s="3">
        <f t="shared" si="0"/>
        <v>200000</v>
      </c>
    </row>
    <row r="50" spans="1:8" s="1" customFormat="1" ht="48.75" customHeight="1" x14ac:dyDescent="0.25">
      <c r="A50" s="9">
        <v>45</v>
      </c>
      <c r="B50" s="9" t="s">
        <v>178</v>
      </c>
      <c r="C50" s="25" t="s">
        <v>88</v>
      </c>
      <c r="D50" s="10" t="s">
        <v>89</v>
      </c>
      <c r="E50" s="8">
        <v>5</v>
      </c>
      <c r="F50" s="9" t="s">
        <v>2</v>
      </c>
      <c r="G50" s="8">
        <v>12000</v>
      </c>
      <c r="H50" s="3">
        <f t="shared" si="0"/>
        <v>60000</v>
      </c>
    </row>
    <row r="51" spans="1:8" s="1" customFormat="1" ht="111" customHeight="1" x14ac:dyDescent="0.25">
      <c r="A51" s="9">
        <v>46</v>
      </c>
      <c r="B51" s="9" t="s">
        <v>193</v>
      </c>
      <c r="C51" s="25" t="s">
        <v>95</v>
      </c>
      <c r="D51" s="8" t="s">
        <v>97</v>
      </c>
      <c r="E51" s="11">
        <v>720</v>
      </c>
      <c r="F51" s="8" t="s">
        <v>36</v>
      </c>
      <c r="G51" s="8">
        <v>500</v>
      </c>
      <c r="H51" s="3">
        <f t="shared" si="0"/>
        <v>360000</v>
      </c>
    </row>
    <row r="52" spans="1:8" s="1" customFormat="1" ht="93.75" customHeight="1" x14ac:dyDescent="0.25">
      <c r="A52" s="9">
        <v>47</v>
      </c>
      <c r="B52" s="9" t="s">
        <v>170</v>
      </c>
      <c r="C52" s="25" t="s">
        <v>96</v>
      </c>
      <c r="D52" s="8" t="s">
        <v>98</v>
      </c>
      <c r="E52" s="11">
        <v>1500</v>
      </c>
      <c r="F52" s="8" t="s">
        <v>2</v>
      </c>
      <c r="G52" s="8">
        <v>60</v>
      </c>
      <c r="H52" s="3">
        <f t="shared" si="0"/>
        <v>90000</v>
      </c>
    </row>
    <row r="53" spans="1:8" s="1" customFormat="1" ht="93.75" customHeight="1" x14ac:dyDescent="0.25">
      <c r="A53" s="9">
        <v>48</v>
      </c>
      <c r="B53" s="9" t="s">
        <v>194</v>
      </c>
      <c r="C53" s="25" t="s">
        <v>99</v>
      </c>
      <c r="D53" s="8" t="s">
        <v>101</v>
      </c>
      <c r="E53" s="11">
        <v>1</v>
      </c>
      <c r="F53" s="8" t="s">
        <v>36</v>
      </c>
      <c r="G53" s="8">
        <v>1300000</v>
      </c>
      <c r="H53" s="3">
        <f t="shared" si="0"/>
        <v>1300000</v>
      </c>
    </row>
    <row r="54" spans="1:8" s="1" customFormat="1" ht="77.25" customHeight="1" x14ac:dyDescent="0.25">
      <c r="A54" s="9">
        <v>49</v>
      </c>
      <c r="B54" s="9" t="s">
        <v>179</v>
      </c>
      <c r="C54" s="25" t="s">
        <v>100</v>
      </c>
      <c r="D54" s="8" t="s">
        <v>102</v>
      </c>
      <c r="E54" s="11">
        <v>1</v>
      </c>
      <c r="F54" s="8" t="s">
        <v>2</v>
      </c>
      <c r="G54" s="8">
        <v>173000</v>
      </c>
      <c r="H54" s="3">
        <f t="shared" si="0"/>
        <v>173000</v>
      </c>
    </row>
    <row r="55" spans="1:8" s="1" customFormat="1" ht="61.5" customHeight="1" x14ac:dyDescent="0.25">
      <c r="A55" s="9">
        <v>50</v>
      </c>
      <c r="B55" s="9" t="s">
        <v>180</v>
      </c>
      <c r="C55" s="12" t="s">
        <v>32</v>
      </c>
      <c r="D55" s="14" t="s">
        <v>33</v>
      </c>
      <c r="E55" s="10">
        <v>1000</v>
      </c>
      <c r="F55" s="10" t="s">
        <v>2</v>
      </c>
      <c r="G55" s="9">
        <v>100</v>
      </c>
      <c r="H55" s="3">
        <f t="shared" si="0"/>
        <v>100000</v>
      </c>
    </row>
    <row r="56" spans="1:8" s="1" customFormat="1" ht="49.5" customHeight="1" x14ac:dyDescent="0.25">
      <c r="A56" s="9">
        <v>51</v>
      </c>
      <c r="B56" s="9" t="s">
        <v>181</v>
      </c>
      <c r="C56" s="12" t="s">
        <v>34</v>
      </c>
      <c r="D56" s="14" t="s">
        <v>29</v>
      </c>
      <c r="E56" s="10">
        <v>2000</v>
      </c>
      <c r="F56" s="15" t="s">
        <v>2</v>
      </c>
      <c r="G56" s="9">
        <v>100</v>
      </c>
      <c r="H56" s="3">
        <f>G56*E56</f>
        <v>200000</v>
      </c>
    </row>
    <row r="57" spans="1:8" s="1" customFormat="1" ht="49.5" customHeight="1" x14ac:dyDescent="0.25">
      <c r="A57" s="9">
        <v>52</v>
      </c>
      <c r="B57" s="9" t="s">
        <v>182</v>
      </c>
      <c r="C57" s="12" t="s">
        <v>30</v>
      </c>
      <c r="D57" s="14" t="s">
        <v>31</v>
      </c>
      <c r="E57" s="10">
        <v>15</v>
      </c>
      <c r="F57" s="15" t="s">
        <v>2</v>
      </c>
      <c r="G57" s="9">
        <v>600</v>
      </c>
      <c r="H57" s="3">
        <f t="shared" si="0"/>
        <v>9000</v>
      </c>
    </row>
    <row r="58" spans="1:8" s="1" customFormat="1" ht="92.25" customHeight="1" x14ac:dyDescent="0.25">
      <c r="A58" s="9">
        <v>53</v>
      </c>
      <c r="B58" s="9" t="s">
        <v>183</v>
      </c>
      <c r="C58" s="25" t="s">
        <v>103</v>
      </c>
      <c r="D58" s="8" t="s">
        <v>104</v>
      </c>
      <c r="E58" s="8">
        <v>3000</v>
      </c>
      <c r="F58" s="9" t="s">
        <v>2</v>
      </c>
      <c r="G58" s="9">
        <v>60</v>
      </c>
      <c r="H58" s="3">
        <f t="shared" si="0"/>
        <v>180000</v>
      </c>
    </row>
    <row r="59" spans="1:8" s="1" customFormat="1" ht="92.25" customHeight="1" x14ac:dyDescent="0.25">
      <c r="A59" s="9">
        <v>54</v>
      </c>
      <c r="B59" s="9" t="s">
        <v>184</v>
      </c>
      <c r="C59" s="25" t="s">
        <v>103</v>
      </c>
      <c r="D59" s="8" t="s">
        <v>105</v>
      </c>
      <c r="E59" s="8">
        <v>5000</v>
      </c>
      <c r="F59" s="9" t="s">
        <v>2</v>
      </c>
      <c r="G59" s="9">
        <v>60</v>
      </c>
      <c r="H59" s="3">
        <f t="shared" si="0"/>
        <v>300000</v>
      </c>
    </row>
    <row r="60" spans="1:8" s="1" customFormat="1" ht="121.5" customHeight="1" x14ac:dyDescent="0.25">
      <c r="A60" s="9">
        <v>55</v>
      </c>
      <c r="B60" s="9" t="s">
        <v>185</v>
      </c>
      <c r="C60" s="25" t="s">
        <v>290</v>
      </c>
      <c r="D60" s="8" t="s">
        <v>106</v>
      </c>
      <c r="E60" s="8">
        <v>200</v>
      </c>
      <c r="F60" s="9" t="s">
        <v>2</v>
      </c>
      <c r="G60" s="9">
        <v>1000</v>
      </c>
      <c r="H60" s="3">
        <f t="shared" si="0"/>
        <v>200000</v>
      </c>
    </row>
    <row r="61" spans="1:8" s="1" customFormat="1" ht="121.5" customHeight="1" x14ac:dyDescent="0.25">
      <c r="A61" s="9">
        <v>56</v>
      </c>
      <c r="B61" s="9" t="s">
        <v>186</v>
      </c>
      <c r="C61" s="25" t="s">
        <v>289</v>
      </c>
      <c r="D61" s="8" t="s">
        <v>107</v>
      </c>
      <c r="E61" s="8">
        <v>600</v>
      </c>
      <c r="F61" s="9" t="s">
        <v>2</v>
      </c>
      <c r="G61" s="9">
        <v>1000</v>
      </c>
      <c r="H61" s="3">
        <f t="shared" si="0"/>
        <v>600000</v>
      </c>
    </row>
    <row r="62" spans="1:8" s="1" customFormat="1" ht="100.5" customHeight="1" x14ac:dyDescent="0.25">
      <c r="A62" s="9">
        <v>57</v>
      </c>
      <c r="B62" s="9" t="s">
        <v>187</v>
      </c>
      <c r="C62" s="25" t="s">
        <v>108</v>
      </c>
      <c r="D62" s="8" t="s">
        <v>109</v>
      </c>
      <c r="E62" s="8">
        <v>2</v>
      </c>
      <c r="F62" s="9" t="s">
        <v>2</v>
      </c>
      <c r="G62" s="9">
        <v>65000</v>
      </c>
      <c r="H62" s="3">
        <f t="shared" si="0"/>
        <v>130000</v>
      </c>
    </row>
    <row r="63" spans="1:8" s="1" customFormat="1" ht="57.75" customHeight="1" x14ac:dyDescent="0.25">
      <c r="A63" s="9">
        <v>58</v>
      </c>
      <c r="B63" s="9" t="s">
        <v>188</v>
      </c>
      <c r="C63" s="12" t="s">
        <v>110</v>
      </c>
      <c r="D63" s="8" t="s">
        <v>111</v>
      </c>
      <c r="E63" s="8">
        <v>4</v>
      </c>
      <c r="F63" s="9" t="s">
        <v>2</v>
      </c>
      <c r="G63" s="9">
        <v>90000</v>
      </c>
      <c r="H63" s="3">
        <f t="shared" si="0"/>
        <v>360000</v>
      </c>
    </row>
    <row r="64" spans="1:8" s="1" customFormat="1" ht="69.75" customHeight="1" x14ac:dyDescent="0.25">
      <c r="A64" s="9">
        <v>59</v>
      </c>
      <c r="B64" s="9" t="s">
        <v>189</v>
      </c>
      <c r="C64" s="12" t="s">
        <v>112</v>
      </c>
      <c r="D64" s="8" t="s">
        <v>113</v>
      </c>
      <c r="E64" s="8">
        <v>2</v>
      </c>
      <c r="F64" s="9" t="s">
        <v>2</v>
      </c>
      <c r="G64" s="9">
        <v>20000</v>
      </c>
      <c r="H64" s="3">
        <f t="shared" si="0"/>
        <v>40000</v>
      </c>
    </row>
    <row r="65" spans="1:8" s="1" customFormat="1" ht="261" customHeight="1" x14ac:dyDescent="0.25">
      <c r="A65" s="9">
        <v>60</v>
      </c>
      <c r="B65" s="9" t="s">
        <v>196</v>
      </c>
      <c r="C65" s="12" t="s">
        <v>114</v>
      </c>
      <c r="D65" s="8" t="s">
        <v>115</v>
      </c>
      <c r="E65" s="8">
        <v>1</v>
      </c>
      <c r="F65" s="9" t="s">
        <v>2</v>
      </c>
      <c r="G65" s="9">
        <v>30000</v>
      </c>
      <c r="H65" s="3">
        <f t="shared" si="0"/>
        <v>30000</v>
      </c>
    </row>
    <row r="66" spans="1:8" s="1" customFormat="1" ht="138.75" customHeight="1" x14ac:dyDescent="0.25">
      <c r="A66" s="9">
        <v>61</v>
      </c>
      <c r="B66" s="9" t="s">
        <v>195</v>
      </c>
      <c r="C66" s="12" t="s">
        <v>118</v>
      </c>
      <c r="D66" s="14" t="s">
        <v>123</v>
      </c>
      <c r="E66" s="8">
        <v>20</v>
      </c>
      <c r="F66" s="9" t="s">
        <v>36</v>
      </c>
      <c r="G66" s="6">
        <v>15000</v>
      </c>
      <c r="H66" s="6">
        <f t="shared" si="0"/>
        <v>300000</v>
      </c>
    </row>
    <row r="67" spans="1:8" s="1" customFormat="1" ht="69.75" customHeight="1" x14ac:dyDescent="0.25">
      <c r="A67" s="9">
        <v>62</v>
      </c>
      <c r="B67" s="9" t="s">
        <v>190</v>
      </c>
      <c r="C67" s="12" t="s">
        <v>124</v>
      </c>
      <c r="D67" s="14" t="s">
        <v>200</v>
      </c>
      <c r="E67" s="8">
        <v>1</v>
      </c>
      <c r="F67" s="9" t="s">
        <v>2</v>
      </c>
      <c r="G67" s="6">
        <v>299000</v>
      </c>
      <c r="H67" s="6">
        <f t="shared" si="0"/>
        <v>299000</v>
      </c>
    </row>
    <row r="68" spans="1:8" s="1" customFormat="1" ht="69.75" customHeight="1" x14ac:dyDescent="0.25">
      <c r="A68" s="9">
        <v>63</v>
      </c>
      <c r="B68" s="9" t="s">
        <v>191</v>
      </c>
      <c r="C68" s="12" t="s">
        <v>125</v>
      </c>
      <c r="D68" s="14" t="s">
        <v>201</v>
      </c>
      <c r="E68" s="8">
        <v>1</v>
      </c>
      <c r="F68" s="9" t="s">
        <v>2</v>
      </c>
      <c r="G68" s="6">
        <v>180000</v>
      </c>
      <c r="H68" s="6">
        <f t="shared" si="0"/>
        <v>180000</v>
      </c>
    </row>
    <row r="69" spans="1:8" s="1" customFormat="1" ht="84" customHeight="1" x14ac:dyDescent="0.25">
      <c r="A69" s="9">
        <v>64</v>
      </c>
      <c r="B69" s="9" t="s">
        <v>192</v>
      </c>
      <c r="C69" s="12" t="s">
        <v>120</v>
      </c>
      <c r="D69" s="13" t="s">
        <v>202</v>
      </c>
      <c r="E69" s="15">
        <v>200</v>
      </c>
      <c r="F69" s="15" t="s">
        <v>2</v>
      </c>
      <c r="G69" s="6">
        <v>270</v>
      </c>
      <c r="H69" s="6">
        <f t="shared" si="0"/>
        <v>54000</v>
      </c>
    </row>
    <row r="70" spans="1:8" s="1" customFormat="1" ht="102.75" customHeight="1" x14ac:dyDescent="0.25">
      <c r="A70" s="9">
        <v>65</v>
      </c>
      <c r="B70" s="9" t="s">
        <v>197</v>
      </c>
      <c r="C70" s="12" t="s">
        <v>121</v>
      </c>
      <c r="D70" s="13" t="s">
        <v>203</v>
      </c>
      <c r="E70" s="15">
        <v>100</v>
      </c>
      <c r="F70" s="15" t="s">
        <v>2</v>
      </c>
      <c r="G70" s="6">
        <v>70</v>
      </c>
      <c r="H70" s="6">
        <f t="shared" si="0"/>
        <v>7000</v>
      </c>
    </row>
    <row r="71" spans="1:8" s="1" customFormat="1" ht="69.75" customHeight="1" x14ac:dyDescent="0.25">
      <c r="A71" s="9">
        <v>66</v>
      </c>
      <c r="B71" s="9" t="s">
        <v>171</v>
      </c>
      <c r="C71" s="12" t="s">
        <v>122</v>
      </c>
      <c r="D71" s="13" t="s">
        <v>354</v>
      </c>
      <c r="E71" s="15">
        <v>120000</v>
      </c>
      <c r="F71" s="15" t="s">
        <v>2</v>
      </c>
      <c r="G71" s="6">
        <v>30</v>
      </c>
      <c r="H71" s="6">
        <f t="shared" ref="H71" si="1">G71*E71</f>
        <v>3600000</v>
      </c>
    </row>
  </sheetData>
  <mergeCells count="4">
    <mergeCell ref="A1:H1"/>
    <mergeCell ref="A2:H2"/>
    <mergeCell ref="A3:H3"/>
    <mergeCell ref="A4:H4"/>
  </mergeCells>
  <phoneticPr fontId="6" type="noConversion"/>
  <pageMargins left="0.7" right="0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2"/>
  <sheetViews>
    <sheetView zoomScale="80" zoomScaleNormal="80" workbookViewId="0">
      <selection activeCell="A2" sqref="A2:H2"/>
    </sheetView>
  </sheetViews>
  <sheetFormatPr defaultRowHeight="13.5" x14ac:dyDescent="0.25"/>
  <cols>
    <col min="1" max="1" width="6.7109375" style="4" customWidth="1"/>
    <col min="2" max="2" width="13.85546875" style="4" customWidth="1"/>
    <col min="3" max="3" width="26" style="18" customWidth="1"/>
    <col min="4" max="4" width="67.28515625" style="19" customWidth="1"/>
    <col min="5" max="5" width="9.140625" style="5"/>
    <col min="6" max="6" width="12.28515625" style="5" customWidth="1"/>
    <col min="7" max="7" width="13.28515625" style="7" customWidth="1"/>
    <col min="8" max="8" width="13.140625" style="7" customWidth="1"/>
    <col min="9" max="16384" width="9.140625" style="4"/>
  </cols>
  <sheetData>
    <row r="1" spans="1:8" ht="29.25" customHeight="1" x14ac:dyDescent="0.25">
      <c r="A1" s="35" t="s">
        <v>218</v>
      </c>
      <c r="B1" s="36"/>
      <c r="C1" s="36"/>
      <c r="D1" s="36"/>
      <c r="E1" s="36"/>
      <c r="F1" s="36"/>
      <c r="G1" s="36"/>
      <c r="H1" s="37"/>
    </row>
    <row r="2" spans="1:8" ht="101.25" customHeight="1" x14ac:dyDescent="0.25">
      <c r="A2" s="38" t="s">
        <v>214</v>
      </c>
      <c r="B2" s="39"/>
      <c r="C2" s="39"/>
      <c r="D2" s="39"/>
      <c r="E2" s="39"/>
      <c r="F2" s="39"/>
      <c r="G2" s="39"/>
      <c r="H2" s="40"/>
    </row>
    <row r="3" spans="1:8" ht="45.75" customHeight="1" x14ac:dyDescent="0.25">
      <c r="A3" s="38" t="s">
        <v>215</v>
      </c>
      <c r="B3" s="39"/>
      <c r="C3" s="39"/>
      <c r="D3" s="39"/>
      <c r="E3" s="39"/>
      <c r="F3" s="39"/>
      <c r="G3" s="39"/>
      <c r="H3" s="40"/>
    </row>
    <row r="4" spans="1:8" ht="71.25" customHeight="1" x14ac:dyDescent="0.25">
      <c r="A4" s="38" t="s">
        <v>216</v>
      </c>
      <c r="B4" s="39"/>
      <c r="C4" s="39"/>
      <c r="D4" s="39"/>
      <c r="E4" s="39"/>
      <c r="F4" s="39"/>
      <c r="G4" s="39"/>
      <c r="H4" s="40"/>
    </row>
    <row r="5" spans="1:8" ht="42.75" customHeight="1" x14ac:dyDescent="0.25">
      <c r="A5" s="38" t="s">
        <v>217</v>
      </c>
      <c r="B5" s="39"/>
      <c r="C5" s="39"/>
      <c r="D5" s="39"/>
      <c r="E5" s="39"/>
      <c r="F5" s="39"/>
      <c r="G5" s="39"/>
      <c r="H5" s="40"/>
    </row>
    <row r="6" spans="1:8" s="1" customFormat="1" ht="57" x14ac:dyDescent="0.25">
      <c r="A6" s="6" t="s">
        <v>3</v>
      </c>
      <c r="B6" s="31" t="s">
        <v>126</v>
      </c>
      <c r="C6" s="34" t="s">
        <v>208</v>
      </c>
      <c r="D6" s="2" t="s">
        <v>209</v>
      </c>
      <c r="E6" s="3" t="s">
        <v>210</v>
      </c>
      <c r="F6" s="3" t="s">
        <v>211</v>
      </c>
      <c r="G6" s="3" t="s">
        <v>212</v>
      </c>
      <c r="H6" s="3" t="s">
        <v>213</v>
      </c>
    </row>
    <row r="7" spans="1:8" s="1" customFormat="1" ht="60" customHeight="1" x14ac:dyDescent="0.25">
      <c r="A7" s="9">
        <v>1</v>
      </c>
      <c r="B7" s="32" t="s">
        <v>132</v>
      </c>
      <c r="C7" s="24" t="s">
        <v>219</v>
      </c>
      <c r="D7" s="22" t="s">
        <v>224</v>
      </c>
      <c r="E7" s="22">
        <v>1</v>
      </c>
      <c r="F7" s="22" t="s">
        <v>350</v>
      </c>
      <c r="G7" s="23">
        <v>72000</v>
      </c>
      <c r="H7" s="3">
        <f>G7*E7</f>
        <v>72000</v>
      </c>
    </row>
    <row r="8" spans="1:8" s="1" customFormat="1" ht="60" customHeight="1" x14ac:dyDescent="0.25">
      <c r="A8" s="9">
        <v>2</v>
      </c>
      <c r="B8" s="32" t="s">
        <v>133</v>
      </c>
      <c r="C8" s="24" t="s">
        <v>220</v>
      </c>
      <c r="D8" s="22" t="s">
        <v>225</v>
      </c>
      <c r="E8" s="22">
        <v>1</v>
      </c>
      <c r="F8" s="22" t="s">
        <v>350</v>
      </c>
      <c r="G8" s="23">
        <v>180000</v>
      </c>
      <c r="H8" s="3">
        <f t="shared" ref="H8:H71" si="0">G8*E8</f>
        <v>180000</v>
      </c>
    </row>
    <row r="9" spans="1:8" s="1" customFormat="1" ht="60" customHeight="1" x14ac:dyDescent="0.25">
      <c r="A9" s="9">
        <v>3</v>
      </c>
      <c r="B9" s="32" t="s">
        <v>134</v>
      </c>
      <c r="C9" s="24" t="s">
        <v>221</v>
      </c>
      <c r="D9" s="22" t="s">
        <v>226</v>
      </c>
      <c r="E9" s="22">
        <v>1</v>
      </c>
      <c r="F9" s="22" t="s">
        <v>350</v>
      </c>
      <c r="G9" s="23">
        <v>240000</v>
      </c>
      <c r="H9" s="3">
        <f t="shared" si="0"/>
        <v>240000</v>
      </c>
    </row>
    <row r="10" spans="1:8" s="1" customFormat="1" ht="60" customHeight="1" x14ac:dyDescent="0.25">
      <c r="A10" s="9">
        <v>4</v>
      </c>
      <c r="B10" s="32" t="s">
        <v>135</v>
      </c>
      <c r="C10" s="24" t="s">
        <v>222</v>
      </c>
      <c r="D10" s="22" t="s">
        <v>227</v>
      </c>
      <c r="E10" s="22">
        <v>1</v>
      </c>
      <c r="F10" s="22" t="s">
        <v>350</v>
      </c>
      <c r="G10" s="23">
        <v>144000</v>
      </c>
      <c r="H10" s="3">
        <f t="shared" si="0"/>
        <v>144000</v>
      </c>
    </row>
    <row r="11" spans="1:8" s="1" customFormat="1" ht="60" customHeight="1" x14ac:dyDescent="0.25">
      <c r="A11" s="9">
        <v>5</v>
      </c>
      <c r="B11" s="32" t="s">
        <v>136</v>
      </c>
      <c r="C11" s="24" t="s">
        <v>223</v>
      </c>
      <c r="D11" s="22" t="s">
        <v>228</v>
      </c>
      <c r="E11" s="22">
        <v>2</v>
      </c>
      <c r="F11" s="22" t="s">
        <v>350</v>
      </c>
      <c r="G11" s="23">
        <v>480000</v>
      </c>
      <c r="H11" s="3">
        <f t="shared" si="0"/>
        <v>960000</v>
      </c>
    </row>
    <row r="12" spans="1:8" s="1" customFormat="1" ht="60" customHeight="1" x14ac:dyDescent="0.25">
      <c r="A12" s="9">
        <v>6</v>
      </c>
      <c r="B12" s="32" t="s">
        <v>137</v>
      </c>
      <c r="C12" s="24" t="s">
        <v>230</v>
      </c>
      <c r="D12" s="22" t="s">
        <v>229</v>
      </c>
      <c r="E12" s="22">
        <v>1</v>
      </c>
      <c r="F12" s="22" t="s">
        <v>350</v>
      </c>
      <c r="G12" s="23">
        <v>96000</v>
      </c>
      <c r="H12" s="3">
        <f t="shared" si="0"/>
        <v>96000</v>
      </c>
    </row>
    <row r="13" spans="1:8" s="1" customFormat="1" ht="52.5" customHeight="1" x14ac:dyDescent="0.25">
      <c r="A13" s="9">
        <v>7</v>
      </c>
      <c r="B13" s="32" t="s">
        <v>138</v>
      </c>
      <c r="C13" s="24" t="s">
        <v>231</v>
      </c>
      <c r="D13" s="23" t="s">
        <v>235</v>
      </c>
      <c r="E13" s="23">
        <v>1</v>
      </c>
      <c r="F13" s="23" t="s">
        <v>350</v>
      </c>
      <c r="G13" s="23">
        <v>15000</v>
      </c>
      <c r="H13" s="3">
        <f t="shared" si="0"/>
        <v>15000</v>
      </c>
    </row>
    <row r="14" spans="1:8" s="1" customFormat="1" ht="46.5" customHeight="1" x14ac:dyDescent="0.25">
      <c r="A14" s="9">
        <v>8</v>
      </c>
      <c r="B14" s="32" t="s">
        <v>139</v>
      </c>
      <c r="C14" s="24" t="s">
        <v>232</v>
      </c>
      <c r="D14" s="23" t="s">
        <v>236</v>
      </c>
      <c r="E14" s="23">
        <v>1</v>
      </c>
      <c r="F14" s="23" t="s">
        <v>350</v>
      </c>
      <c r="G14" s="23">
        <v>24000</v>
      </c>
      <c r="H14" s="3">
        <f t="shared" si="0"/>
        <v>24000</v>
      </c>
    </row>
    <row r="15" spans="1:8" s="1" customFormat="1" ht="48.75" customHeight="1" x14ac:dyDescent="0.25">
      <c r="A15" s="9">
        <v>9</v>
      </c>
      <c r="B15" s="9" t="s">
        <v>140</v>
      </c>
      <c r="C15" s="12" t="s">
        <v>233</v>
      </c>
      <c r="D15" s="13" t="s">
        <v>237</v>
      </c>
      <c r="E15" s="13">
        <v>5</v>
      </c>
      <c r="F15" s="16" t="s">
        <v>350</v>
      </c>
      <c r="G15" s="16">
        <v>5000</v>
      </c>
      <c r="H15" s="3">
        <f t="shared" si="0"/>
        <v>25000</v>
      </c>
    </row>
    <row r="16" spans="1:8" s="1" customFormat="1" ht="75.75" customHeight="1" x14ac:dyDescent="0.25">
      <c r="A16" s="9">
        <v>10</v>
      </c>
      <c r="B16" s="9" t="s">
        <v>143</v>
      </c>
      <c r="C16" s="25" t="s">
        <v>234</v>
      </c>
      <c r="D16" s="8" t="s">
        <v>238</v>
      </c>
      <c r="E16" s="8">
        <v>48</v>
      </c>
      <c r="F16" s="9" t="s">
        <v>350</v>
      </c>
      <c r="G16" s="9">
        <v>65000</v>
      </c>
      <c r="H16" s="3">
        <f t="shared" si="0"/>
        <v>3120000</v>
      </c>
    </row>
    <row r="17" spans="1:8" s="1" customFormat="1" ht="75.75" customHeight="1" x14ac:dyDescent="0.25">
      <c r="A17" s="9">
        <v>11</v>
      </c>
      <c r="B17" s="9" t="s">
        <v>144</v>
      </c>
      <c r="C17" s="25" t="s">
        <v>247</v>
      </c>
      <c r="D17" s="8" t="s">
        <v>239</v>
      </c>
      <c r="E17" s="8">
        <v>48</v>
      </c>
      <c r="F17" s="9" t="s">
        <v>350</v>
      </c>
      <c r="G17" s="9">
        <v>55000</v>
      </c>
      <c r="H17" s="3">
        <f t="shared" si="0"/>
        <v>2640000</v>
      </c>
    </row>
    <row r="18" spans="1:8" s="1" customFormat="1" ht="75.75" customHeight="1" x14ac:dyDescent="0.25">
      <c r="A18" s="9">
        <v>12</v>
      </c>
      <c r="B18" s="9" t="s">
        <v>145</v>
      </c>
      <c r="C18" s="25" t="s">
        <v>248</v>
      </c>
      <c r="D18" s="8" t="s">
        <v>240</v>
      </c>
      <c r="E18" s="8">
        <v>48</v>
      </c>
      <c r="F18" s="9" t="s">
        <v>350</v>
      </c>
      <c r="G18" s="9">
        <v>50000</v>
      </c>
      <c r="H18" s="3">
        <f t="shared" si="0"/>
        <v>2400000</v>
      </c>
    </row>
    <row r="19" spans="1:8" s="1" customFormat="1" ht="75.75" customHeight="1" x14ac:dyDescent="0.25">
      <c r="A19" s="9">
        <v>13</v>
      </c>
      <c r="B19" s="9" t="s">
        <v>146</v>
      </c>
      <c r="C19" s="25" t="s">
        <v>249</v>
      </c>
      <c r="D19" s="8" t="s">
        <v>241</v>
      </c>
      <c r="E19" s="8">
        <v>24</v>
      </c>
      <c r="F19" s="9" t="s">
        <v>350</v>
      </c>
      <c r="G19" s="9">
        <v>45000</v>
      </c>
      <c r="H19" s="3">
        <f t="shared" si="0"/>
        <v>1080000</v>
      </c>
    </row>
    <row r="20" spans="1:8" s="1" customFormat="1" ht="75.75" customHeight="1" x14ac:dyDescent="0.25">
      <c r="A20" s="9">
        <v>14</v>
      </c>
      <c r="B20" s="9" t="s">
        <v>147</v>
      </c>
      <c r="C20" s="25" t="s">
        <v>250</v>
      </c>
      <c r="D20" s="8" t="s">
        <v>242</v>
      </c>
      <c r="E20" s="8">
        <v>50</v>
      </c>
      <c r="F20" s="9" t="s">
        <v>350</v>
      </c>
      <c r="G20" s="9">
        <v>6000</v>
      </c>
      <c r="H20" s="3">
        <f t="shared" si="0"/>
        <v>300000</v>
      </c>
    </row>
    <row r="21" spans="1:8" s="1" customFormat="1" ht="62.25" customHeight="1" x14ac:dyDescent="0.25">
      <c r="A21" s="9">
        <v>15</v>
      </c>
      <c r="B21" s="9" t="s">
        <v>148</v>
      </c>
      <c r="C21" s="25" t="s">
        <v>251</v>
      </c>
      <c r="D21" s="8" t="s">
        <v>243</v>
      </c>
      <c r="E21" s="8">
        <v>150</v>
      </c>
      <c r="F21" s="9" t="s">
        <v>350</v>
      </c>
      <c r="G21" s="9">
        <v>7000</v>
      </c>
      <c r="H21" s="3">
        <f t="shared" si="0"/>
        <v>1050000</v>
      </c>
    </row>
    <row r="22" spans="1:8" s="1" customFormat="1" ht="74.25" customHeight="1" x14ac:dyDescent="0.25">
      <c r="A22" s="9">
        <v>16</v>
      </c>
      <c r="B22" s="9" t="s">
        <v>149</v>
      </c>
      <c r="C22" s="25" t="s">
        <v>252</v>
      </c>
      <c r="D22" s="8" t="s">
        <v>244</v>
      </c>
      <c r="E22" s="8">
        <v>200</v>
      </c>
      <c r="F22" s="9" t="s">
        <v>350</v>
      </c>
      <c r="G22" s="9">
        <v>7000</v>
      </c>
      <c r="H22" s="3">
        <f t="shared" si="0"/>
        <v>1400000</v>
      </c>
    </row>
    <row r="23" spans="1:8" s="1" customFormat="1" ht="74.25" customHeight="1" x14ac:dyDescent="0.25">
      <c r="A23" s="9">
        <v>17</v>
      </c>
      <c r="B23" s="9" t="s">
        <v>150</v>
      </c>
      <c r="C23" s="25" t="s">
        <v>253</v>
      </c>
      <c r="D23" s="8" t="s">
        <v>245</v>
      </c>
      <c r="E23" s="23">
        <v>100</v>
      </c>
      <c r="F23" s="9" t="s">
        <v>350</v>
      </c>
      <c r="G23" s="9">
        <v>9000</v>
      </c>
      <c r="H23" s="3">
        <f t="shared" si="0"/>
        <v>900000</v>
      </c>
    </row>
    <row r="24" spans="1:8" s="1" customFormat="1" ht="74.25" customHeight="1" x14ac:dyDescent="0.25">
      <c r="A24" s="9">
        <v>18</v>
      </c>
      <c r="B24" s="9" t="s">
        <v>151</v>
      </c>
      <c r="C24" s="25" t="s">
        <v>254</v>
      </c>
      <c r="D24" s="8" t="s">
        <v>246</v>
      </c>
      <c r="E24" s="23">
        <v>1000</v>
      </c>
      <c r="F24" s="9" t="s">
        <v>350</v>
      </c>
      <c r="G24" s="9">
        <v>100</v>
      </c>
      <c r="H24" s="3">
        <f t="shared" si="0"/>
        <v>100000</v>
      </c>
    </row>
    <row r="25" spans="1:8" s="1" customFormat="1" ht="51" customHeight="1" x14ac:dyDescent="0.25">
      <c r="A25" s="9">
        <v>19</v>
      </c>
      <c r="B25" s="9" t="s">
        <v>141</v>
      </c>
      <c r="C25" s="25" t="s">
        <v>255</v>
      </c>
      <c r="D25" s="8" t="s">
        <v>304</v>
      </c>
      <c r="E25" s="8">
        <v>6000</v>
      </c>
      <c r="F25" s="9" t="s">
        <v>350</v>
      </c>
      <c r="G25" s="9">
        <v>3</v>
      </c>
      <c r="H25" s="3">
        <f t="shared" si="0"/>
        <v>18000</v>
      </c>
    </row>
    <row r="26" spans="1:8" s="1" customFormat="1" ht="51" customHeight="1" x14ac:dyDescent="0.25">
      <c r="A26" s="9">
        <v>20</v>
      </c>
      <c r="B26" s="9" t="s">
        <v>142</v>
      </c>
      <c r="C26" s="25" t="s">
        <v>256</v>
      </c>
      <c r="D26" s="8" t="s">
        <v>305</v>
      </c>
      <c r="E26" s="8">
        <v>15000</v>
      </c>
      <c r="F26" s="9" t="s">
        <v>350</v>
      </c>
      <c r="G26" s="9">
        <v>6</v>
      </c>
      <c r="H26" s="3">
        <f t="shared" si="0"/>
        <v>90000</v>
      </c>
    </row>
    <row r="27" spans="1:8" s="1" customFormat="1" ht="36" customHeight="1" x14ac:dyDescent="0.25">
      <c r="A27" s="9">
        <v>21</v>
      </c>
      <c r="B27" s="9" t="s">
        <v>152</v>
      </c>
      <c r="C27" s="12" t="s">
        <v>257</v>
      </c>
      <c r="D27" s="13" t="s">
        <v>306</v>
      </c>
      <c r="E27" s="8">
        <v>5000</v>
      </c>
      <c r="F27" s="9" t="s">
        <v>350</v>
      </c>
      <c r="G27" s="9">
        <v>200</v>
      </c>
      <c r="H27" s="3">
        <f t="shared" si="0"/>
        <v>1000000</v>
      </c>
    </row>
    <row r="28" spans="1:8" s="1" customFormat="1" ht="36" customHeight="1" x14ac:dyDescent="0.25">
      <c r="A28" s="9">
        <v>22</v>
      </c>
      <c r="B28" s="9" t="s">
        <v>153</v>
      </c>
      <c r="C28" s="12" t="s">
        <v>258</v>
      </c>
      <c r="D28" s="13" t="s">
        <v>307</v>
      </c>
      <c r="E28" s="8">
        <v>5000</v>
      </c>
      <c r="F28" s="9" t="s">
        <v>350</v>
      </c>
      <c r="G28" s="9">
        <v>100</v>
      </c>
      <c r="H28" s="3">
        <f t="shared" si="0"/>
        <v>500000</v>
      </c>
    </row>
    <row r="29" spans="1:8" s="1" customFormat="1" ht="49.5" customHeight="1" x14ac:dyDescent="0.25">
      <c r="A29" s="9">
        <v>23</v>
      </c>
      <c r="B29" s="9" t="s">
        <v>154</v>
      </c>
      <c r="C29" s="12" t="s">
        <v>259</v>
      </c>
      <c r="D29" s="13" t="s">
        <v>308</v>
      </c>
      <c r="E29" s="11">
        <v>20</v>
      </c>
      <c r="F29" s="13" t="s">
        <v>350</v>
      </c>
      <c r="G29" s="9">
        <v>2500</v>
      </c>
      <c r="H29" s="3">
        <f t="shared" si="0"/>
        <v>50000</v>
      </c>
    </row>
    <row r="30" spans="1:8" s="1" customFormat="1" ht="49.5" customHeight="1" x14ac:dyDescent="0.25">
      <c r="A30" s="9">
        <v>24</v>
      </c>
      <c r="B30" s="9" t="s">
        <v>155</v>
      </c>
      <c r="C30" s="12" t="s">
        <v>260</v>
      </c>
      <c r="D30" s="13" t="s">
        <v>309</v>
      </c>
      <c r="E30" s="11">
        <v>20</v>
      </c>
      <c r="F30" s="13" t="s">
        <v>350</v>
      </c>
      <c r="G30" s="9">
        <v>2500</v>
      </c>
      <c r="H30" s="3">
        <f t="shared" si="0"/>
        <v>50000</v>
      </c>
    </row>
    <row r="31" spans="1:8" s="1" customFormat="1" ht="49.5" customHeight="1" x14ac:dyDescent="0.25">
      <c r="A31" s="9">
        <v>25</v>
      </c>
      <c r="B31" s="9" t="s">
        <v>156</v>
      </c>
      <c r="C31" s="12" t="s">
        <v>261</v>
      </c>
      <c r="D31" s="13" t="s">
        <v>310</v>
      </c>
      <c r="E31" s="11">
        <v>20</v>
      </c>
      <c r="F31" s="13" t="s">
        <v>350</v>
      </c>
      <c r="G31" s="9">
        <v>2500</v>
      </c>
      <c r="H31" s="3">
        <f t="shared" si="0"/>
        <v>50000</v>
      </c>
    </row>
    <row r="32" spans="1:8" s="1" customFormat="1" ht="49.5" customHeight="1" x14ac:dyDescent="0.25">
      <c r="A32" s="9">
        <v>26</v>
      </c>
      <c r="B32" s="9" t="s">
        <v>158</v>
      </c>
      <c r="C32" s="25" t="s">
        <v>262</v>
      </c>
      <c r="D32" s="14" t="s">
        <v>311</v>
      </c>
      <c r="E32" s="11">
        <v>3000</v>
      </c>
      <c r="F32" s="13" t="s">
        <v>350</v>
      </c>
      <c r="G32" s="9">
        <v>250</v>
      </c>
      <c r="H32" s="3">
        <f t="shared" si="0"/>
        <v>750000</v>
      </c>
    </row>
    <row r="33" spans="1:8" s="1" customFormat="1" ht="37.5" customHeight="1" x14ac:dyDescent="0.25">
      <c r="A33" s="9">
        <v>27</v>
      </c>
      <c r="B33" s="9" t="s">
        <v>159</v>
      </c>
      <c r="C33" s="17" t="s">
        <v>263</v>
      </c>
      <c r="D33" s="15" t="s">
        <v>312</v>
      </c>
      <c r="E33" s="11">
        <v>100</v>
      </c>
      <c r="F33" s="13" t="s">
        <v>350</v>
      </c>
      <c r="G33" s="9">
        <v>1000</v>
      </c>
      <c r="H33" s="3">
        <f t="shared" si="0"/>
        <v>100000</v>
      </c>
    </row>
    <row r="34" spans="1:8" s="1" customFormat="1" ht="51.75" customHeight="1" x14ac:dyDescent="0.25">
      <c r="A34" s="9">
        <v>28</v>
      </c>
      <c r="B34" s="9" t="s">
        <v>160</v>
      </c>
      <c r="C34" s="17" t="s">
        <v>264</v>
      </c>
      <c r="D34" s="15" t="s">
        <v>313</v>
      </c>
      <c r="E34" s="11">
        <v>300</v>
      </c>
      <c r="F34" s="13" t="s">
        <v>350</v>
      </c>
      <c r="G34" s="9">
        <v>700</v>
      </c>
      <c r="H34" s="3">
        <f t="shared" si="0"/>
        <v>210000</v>
      </c>
    </row>
    <row r="35" spans="1:8" s="1" customFormat="1" ht="36.75" customHeight="1" x14ac:dyDescent="0.25">
      <c r="A35" s="9">
        <v>29</v>
      </c>
      <c r="B35" s="9" t="s">
        <v>161</v>
      </c>
      <c r="C35" s="17" t="s">
        <v>265</v>
      </c>
      <c r="D35" s="15" t="s">
        <v>314</v>
      </c>
      <c r="E35" s="11">
        <v>100</v>
      </c>
      <c r="F35" s="13" t="s">
        <v>350</v>
      </c>
      <c r="G35" s="9">
        <v>100</v>
      </c>
      <c r="H35" s="3">
        <f t="shared" si="0"/>
        <v>10000</v>
      </c>
    </row>
    <row r="36" spans="1:8" s="1" customFormat="1" ht="36.75" customHeight="1" x14ac:dyDescent="0.25">
      <c r="A36" s="9">
        <v>30</v>
      </c>
      <c r="B36" s="9" t="s">
        <v>163</v>
      </c>
      <c r="C36" s="17" t="s">
        <v>266</v>
      </c>
      <c r="D36" s="15" t="s">
        <v>315</v>
      </c>
      <c r="E36" s="11">
        <v>500</v>
      </c>
      <c r="F36" s="13" t="s">
        <v>351</v>
      </c>
      <c r="G36" s="9">
        <v>1500</v>
      </c>
      <c r="H36" s="3">
        <f t="shared" si="0"/>
        <v>750000</v>
      </c>
    </row>
    <row r="37" spans="1:8" s="1" customFormat="1" ht="29.25" customHeight="1" x14ac:dyDescent="0.25">
      <c r="A37" s="9">
        <v>31</v>
      </c>
      <c r="B37" s="9" t="s">
        <v>162</v>
      </c>
      <c r="C37" s="17" t="s">
        <v>267</v>
      </c>
      <c r="D37" s="15" t="s">
        <v>267</v>
      </c>
      <c r="E37" s="11">
        <v>10</v>
      </c>
      <c r="F37" s="10" t="s">
        <v>350</v>
      </c>
      <c r="G37" s="9">
        <v>400</v>
      </c>
      <c r="H37" s="3">
        <f t="shared" si="0"/>
        <v>4000</v>
      </c>
    </row>
    <row r="38" spans="1:8" s="1" customFormat="1" ht="61.5" customHeight="1" x14ac:dyDescent="0.25">
      <c r="A38" s="9">
        <v>32</v>
      </c>
      <c r="B38" s="9" t="s">
        <v>157</v>
      </c>
      <c r="C38" s="17" t="s">
        <v>268</v>
      </c>
      <c r="D38" s="15" t="s">
        <v>316</v>
      </c>
      <c r="E38" s="11">
        <v>15</v>
      </c>
      <c r="F38" s="13" t="s">
        <v>350</v>
      </c>
      <c r="G38" s="9">
        <v>2500</v>
      </c>
      <c r="H38" s="3">
        <f t="shared" si="0"/>
        <v>37500</v>
      </c>
    </row>
    <row r="39" spans="1:8" s="1" customFormat="1" ht="104.25" customHeight="1" x14ac:dyDescent="0.25">
      <c r="A39" s="9">
        <v>33</v>
      </c>
      <c r="B39" s="9" t="s">
        <v>164</v>
      </c>
      <c r="C39" s="26" t="s">
        <v>269</v>
      </c>
      <c r="D39" s="10" t="s">
        <v>317</v>
      </c>
      <c r="E39" s="11">
        <v>6</v>
      </c>
      <c r="F39" s="13" t="s">
        <v>350</v>
      </c>
      <c r="G39" s="9">
        <v>100000</v>
      </c>
      <c r="H39" s="3">
        <f t="shared" si="0"/>
        <v>600000</v>
      </c>
    </row>
    <row r="40" spans="1:8" s="1" customFormat="1" ht="69.75" customHeight="1" x14ac:dyDescent="0.25">
      <c r="A40" s="9">
        <v>34</v>
      </c>
      <c r="B40" s="33" t="s">
        <v>165</v>
      </c>
      <c r="C40" s="27" t="s">
        <v>270</v>
      </c>
      <c r="D40" s="28" t="s">
        <v>318</v>
      </c>
      <c r="E40" s="29">
        <v>25000</v>
      </c>
      <c r="F40" s="28" t="s">
        <v>350</v>
      </c>
      <c r="G40" s="9">
        <v>20</v>
      </c>
      <c r="H40" s="3">
        <f t="shared" si="0"/>
        <v>500000</v>
      </c>
    </row>
    <row r="41" spans="1:8" s="1" customFormat="1" ht="48.75" customHeight="1" x14ac:dyDescent="0.25">
      <c r="A41" s="9">
        <v>35</v>
      </c>
      <c r="B41" s="9" t="s">
        <v>166</v>
      </c>
      <c r="C41" s="25" t="s">
        <v>271</v>
      </c>
      <c r="D41" s="8" t="s">
        <v>319</v>
      </c>
      <c r="E41" s="8">
        <v>500</v>
      </c>
      <c r="F41" s="9" t="s">
        <v>350</v>
      </c>
      <c r="G41" s="9">
        <v>70</v>
      </c>
      <c r="H41" s="3">
        <f t="shared" si="0"/>
        <v>35000</v>
      </c>
    </row>
    <row r="42" spans="1:8" s="1" customFormat="1" ht="86.25" customHeight="1" x14ac:dyDescent="0.25">
      <c r="A42" s="9">
        <v>36</v>
      </c>
      <c r="B42" s="9" t="s">
        <v>167</v>
      </c>
      <c r="C42" s="26" t="s">
        <v>272</v>
      </c>
      <c r="D42" s="10" t="s">
        <v>320</v>
      </c>
      <c r="E42" s="8">
        <v>6000</v>
      </c>
      <c r="F42" s="9" t="s">
        <v>350</v>
      </c>
      <c r="G42" s="8">
        <v>600</v>
      </c>
      <c r="H42" s="3">
        <f t="shared" si="0"/>
        <v>3600000</v>
      </c>
    </row>
    <row r="43" spans="1:8" s="1" customFormat="1" ht="48.75" customHeight="1" x14ac:dyDescent="0.25">
      <c r="A43" s="9">
        <v>37</v>
      </c>
      <c r="B43" s="9" t="s">
        <v>168</v>
      </c>
      <c r="C43" s="30" t="s">
        <v>273</v>
      </c>
      <c r="D43" s="10" t="s">
        <v>321</v>
      </c>
      <c r="E43" s="8">
        <v>7000</v>
      </c>
      <c r="F43" s="9" t="s">
        <v>350</v>
      </c>
      <c r="G43" s="8">
        <v>10</v>
      </c>
      <c r="H43" s="3">
        <f t="shared" si="0"/>
        <v>70000</v>
      </c>
    </row>
    <row r="44" spans="1:8" s="1" customFormat="1" ht="48.75" customHeight="1" x14ac:dyDescent="0.25">
      <c r="A44" s="9">
        <v>38</v>
      </c>
      <c r="B44" s="9" t="s">
        <v>169</v>
      </c>
      <c r="C44" s="26" t="s">
        <v>274</v>
      </c>
      <c r="D44" s="10" t="s">
        <v>322</v>
      </c>
      <c r="E44" s="8">
        <v>4500</v>
      </c>
      <c r="F44" s="9" t="s">
        <v>350</v>
      </c>
      <c r="G44" s="8">
        <v>30</v>
      </c>
      <c r="H44" s="3">
        <f t="shared" si="0"/>
        <v>135000</v>
      </c>
    </row>
    <row r="45" spans="1:8" s="1" customFormat="1" ht="48.75" customHeight="1" x14ac:dyDescent="0.25">
      <c r="A45" s="9">
        <v>39</v>
      </c>
      <c r="B45" s="9" t="s">
        <v>172</v>
      </c>
      <c r="C45" s="26" t="s">
        <v>275</v>
      </c>
      <c r="D45" s="10" t="s">
        <v>323</v>
      </c>
      <c r="E45" s="8">
        <v>2</v>
      </c>
      <c r="F45" s="9" t="s">
        <v>352</v>
      </c>
      <c r="G45" s="8">
        <v>6500</v>
      </c>
      <c r="H45" s="3">
        <f t="shared" si="0"/>
        <v>13000</v>
      </c>
    </row>
    <row r="46" spans="1:8" s="1" customFormat="1" ht="84.75" customHeight="1" x14ac:dyDescent="0.25">
      <c r="A46" s="9">
        <v>40</v>
      </c>
      <c r="B46" s="9" t="s">
        <v>173</v>
      </c>
      <c r="C46" s="25" t="s">
        <v>276</v>
      </c>
      <c r="D46" s="8" t="s">
        <v>324</v>
      </c>
      <c r="E46" s="8">
        <v>24000</v>
      </c>
      <c r="F46" s="9" t="s">
        <v>350</v>
      </c>
      <c r="G46" s="8">
        <v>10</v>
      </c>
      <c r="H46" s="3">
        <f t="shared" si="0"/>
        <v>240000</v>
      </c>
    </row>
    <row r="47" spans="1:8" s="1" customFormat="1" ht="84.75" customHeight="1" x14ac:dyDescent="0.25">
      <c r="A47" s="9">
        <v>41</v>
      </c>
      <c r="B47" s="9" t="s">
        <v>174</v>
      </c>
      <c r="C47" s="25" t="s">
        <v>277</v>
      </c>
      <c r="D47" s="8" t="s">
        <v>325</v>
      </c>
      <c r="E47" s="8">
        <v>21120</v>
      </c>
      <c r="F47" s="9" t="s">
        <v>350</v>
      </c>
      <c r="G47" s="8">
        <v>12</v>
      </c>
      <c r="H47" s="3">
        <f t="shared" si="0"/>
        <v>253440</v>
      </c>
    </row>
    <row r="48" spans="1:8" s="1" customFormat="1" ht="48.75" customHeight="1" x14ac:dyDescent="0.25">
      <c r="A48" s="9">
        <v>42</v>
      </c>
      <c r="B48" s="9" t="s">
        <v>175</v>
      </c>
      <c r="C48" s="12" t="s">
        <v>278</v>
      </c>
      <c r="D48" s="8" t="s">
        <v>326</v>
      </c>
      <c r="E48" s="8">
        <v>9600</v>
      </c>
      <c r="F48" s="9" t="s">
        <v>350</v>
      </c>
      <c r="G48" s="8">
        <v>10</v>
      </c>
      <c r="H48" s="3">
        <f t="shared" si="0"/>
        <v>96000</v>
      </c>
    </row>
    <row r="49" spans="1:8" s="1" customFormat="1" ht="48.75" customHeight="1" x14ac:dyDescent="0.25">
      <c r="A49" s="9">
        <v>43</v>
      </c>
      <c r="B49" s="33" t="s">
        <v>176</v>
      </c>
      <c r="C49" s="27" t="s">
        <v>279</v>
      </c>
      <c r="D49" s="28" t="s">
        <v>327</v>
      </c>
      <c r="E49" s="29">
        <v>30000</v>
      </c>
      <c r="F49" s="28" t="s">
        <v>350</v>
      </c>
      <c r="G49" s="8">
        <v>5</v>
      </c>
      <c r="H49" s="3">
        <f t="shared" si="0"/>
        <v>150000</v>
      </c>
    </row>
    <row r="50" spans="1:8" s="1" customFormat="1" ht="48.75" customHeight="1" x14ac:dyDescent="0.25">
      <c r="A50" s="9">
        <v>44</v>
      </c>
      <c r="B50" s="9" t="s">
        <v>177</v>
      </c>
      <c r="C50" s="25" t="s">
        <v>280</v>
      </c>
      <c r="D50" s="10" t="s">
        <v>328</v>
      </c>
      <c r="E50" s="8">
        <v>400</v>
      </c>
      <c r="F50" s="9" t="s">
        <v>350</v>
      </c>
      <c r="G50" s="8">
        <v>500</v>
      </c>
      <c r="H50" s="3">
        <f t="shared" si="0"/>
        <v>200000</v>
      </c>
    </row>
    <row r="51" spans="1:8" s="1" customFormat="1" ht="48.75" customHeight="1" x14ac:dyDescent="0.25">
      <c r="A51" s="9">
        <v>45</v>
      </c>
      <c r="B51" s="9" t="s">
        <v>178</v>
      </c>
      <c r="C51" s="25" t="s">
        <v>281</v>
      </c>
      <c r="D51" s="10" t="s">
        <v>329</v>
      </c>
      <c r="E51" s="8">
        <v>5</v>
      </c>
      <c r="F51" s="9" t="s">
        <v>350</v>
      </c>
      <c r="G51" s="8">
        <v>12000</v>
      </c>
      <c r="H51" s="3">
        <f t="shared" si="0"/>
        <v>60000</v>
      </c>
    </row>
    <row r="52" spans="1:8" s="1" customFormat="1" ht="111" customHeight="1" x14ac:dyDescent="0.25">
      <c r="A52" s="9">
        <v>46</v>
      </c>
      <c r="B52" s="9" t="s">
        <v>193</v>
      </c>
      <c r="C52" s="25" t="s">
        <v>282</v>
      </c>
      <c r="D52" s="8" t="s">
        <v>330</v>
      </c>
      <c r="E52" s="11">
        <v>720</v>
      </c>
      <c r="F52" s="8" t="s">
        <v>353</v>
      </c>
      <c r="G52" s="8">
        <v>500</v>
      </c>
      <c r="H52" s="3">
        <f t="shared" si="0"/>
        <v>360000</v>
      </c>
    </row>
    <row r="53" spans="1:8" s="1" customFormat="1" ht="93.75" customHeight="1" x14ac:dyDescent="0.25">
      <c r="A53" s="9">
        <v>47</v>
      </c>
      <c r="B53" s="9" t="s">
        <v>170</v>
      </c>
      <c r="C53" s="25" t="s">
        <v>283</v>
      </c>
      <c r="D53" s="8" t="s">
        <v>331</v>
      </c>
      <c r="E53" s="11">
        <v>1500</v>
      </c>
      <c r="F53" s="8" t="s">
        <v>350</v>
      </c>
      <c r="G53" s="8">
        <v>60</v>
      </c>
      <c r="H53" s="3">
        <f t="shared" si="0"/>
        <v>90000</v>
      </c>
    </row>
    <row r="54" spans="1:8" s="1" customFormat="1" ht="93.75" customHeight="1" x14ac:dyDescent="0.25">
      <c r="A54" s="9">
        <v>48</v>
      </c>
      <c r="B54" s="9" t="s">
        <v>194</v>
      </c>
      <c r="C54" s="25" t="s">
        <v>284</v>
      </c>
      <c r="D54" s="8" t="s">
        <v>332</v>
      </c>
      <c r="E54" s="11">
        <v>1</v>
      </c>
      <c r="F54" s="8" t="s">
        <v>353</v>
      </c>
      <c r="G54" s="8">
        <v>1300000</v>
      </c>
      <c r="H54" s="3">
        <f t="shared" si="0"/>
        <v>1300000</v>
      </c>
    </row>
    <row r="55" spans="1:8" s="1" customFormat="1" ht="77.25" customHeight="1" x14ac:dyDescent="0.25">
      <c r="A55" s="9">
        <v>49</v>
      </c>
      <c r="B55" s="9" t="s">
        <v>179</v>
      </c>
      <c r="C55" s="25" t="s">
        <v>285</v>
      </c>
      <c r="D55" s="8" t="s">
        <v>333</v>
      </c>
      <c r="E55" s="11">
        <v>1</v>
      </c>
      <c r="F55" s="8" t="s">
        <v>350</v>
      </c>
      <c r="G55" s="8">
        <v>173000</v>
      </c>
      <c r="H55" s="3">
        <f t="shared" si="0"/>
        <v>173000</v>
      </c>
    </row>
    <row r="56" spans="1:8" s="1" customFormat="1" ht="61.5" customHeight="1" x14ac:dyDescent="0.25">
      <c r="A56" s="9">
        <v>50</v>
      </c>
      <c r="B56" s="9" t="s">
        <v>180</v>
      </c>
      <c r="C56" s="12" t="s">
        <v>286</v>
      </c>
      <c r="D56" s="14" t="s">
        <v>334</v>
      </c>
      <c r="E56" s="10">
        <v>1000</v>
      </c>
      <c r="F56" s="10" t="s">
        <v>350</v>
      </c>
      <c r="G56" s="9">
        <v>100</v>
      </c>
      <c r="H56" s="3">
        <f t="shared" si="0"/>
        <v>100000</v>
      </c>
    </row>
    <row r="57" spans="1:8" s="1" customFormat="1" ht="49.5" customHeight="1" x14ac:dyDescent="0.25">
      <c r="A57" s="9">
        <v>51</v>
      </c>
      <c r="B57" s="9" t="s">
        <v>181</v>
      </c>
      <c r="C57" s="12" t="s">
        <v>287</v>
      </c>
      <c r="D57" s="14" t="s">
        <v>335</v>
      </c>
      <c r="E57" s="10">
        <v>2000</v>
      </c>
      <c r="F57" s="15" t="s">
        <v>350</v>
      </c>
      <c r="G57" s="9">
        <v>100</v>
      </c>
      <c r="H57" s="3">
        <f t="shared" si="0"/>
        <v>200000</v>
      </c>
    </row>
    <row r="58" spans="1:8" s="1" customFormat="1" ht="49.5" customHeight="1" x14ac:dyDescent="0.25">
      <c r="A58" s="9">
        <v>52</v>
      </c>
      <c r="B58" s="9" t="s">
        <v>182</v>
      </c>
      <c r="C58" s="12" t="s">
        <v>288</v>
      </c>
      <c r="D58" s="14" t="s">
        <v>336</v>
      </c>
      <c r="E58" s="10">
        <v>15</v>
      </c>
      <c r="F58" s="15" t="s">
        <v>350</v>
      </c>
      <c r="G58" s="9">
        <v>600</v>
      </c>
      <c r="H58" s="3">
        <f t="shared" si="0"/>
        <v>9000</v>
      </c>
    </row>
    <row r="59" spans="1:8" s="1" customFormat="1" ht="92.25" customHeight="1" x14ac:dyDescent="0.25">
      <c r="A59" s="9">
        <v>53</v>
      </c>
      <c r="B59" s="9" t="s">
        <v>183</v>
      </c>
      <c r="C59" s="25" t="s">
        <v>291</v>
      </c>
      <c r="D59" s="8" t="s">
        <v>337</v>
      </c>
      <c r="E59" s="8">
        <v>3000</v>
      </c>
      <c r="F59" s="9" t="s">
        <v>350</v>
      </c>
      <c r="G59" s="9">
        <v>60</v>
      </c>
      <c r="H59" s="3">
        <f t="shared" si="0"/>
        <v>180000</v>
      </c>
    </row>
    <row r="60" spans="1:8" s="1" customFormat="1" ht="92.25" customHeight="1" x14ac:dyDescent="0.25">
      <c r="A60" s="9">
        <v>54</v>
      </c>
      <c r="B60" s="9" t="s">
        <v>184</v>
      </c>
      <c r="C60" s="25" t="s">
        <v>291</v>
      </c>
      <c r="D60" s="8" t="s">
        <v>337</v>
      </c>
      <c r="E60" s="8">
        <v>5000</v>
      </c>
      <c r="F60" s="9" t="s">
        <v>350</v>
      </c>
      <c r="G60" s="9">
        <v>60</v>
      </c>
      <c r="H60" s="3">
        <f t="shared" si="0"/>
        <v>300000</v>
      </c>
    </row>
    <row r="61" spans="1:8" s="1" customFormat="1" ht="121.5" customHeight="1" x14ac:dyDescent="0.25">
      <c r="A61" s="9">
        <v>55</v>
      </c>
      <c r="B61" s="9" t="s">
        <v>185</v>
      </c>
      <c r="C61" s="25" t="s">
        <v>292</v>
      </c>
      <c r="D61" s="8" t="s">
        <v>338</v>
      </c>
      <c r="E61" s="8">
        <v>200</v>
      </c>
      <c r="F61" s="9" t="s">
        <v>350</v>
      </c>
      <c r="G61" s="9">
        <v>1000</v>
      </c>
      <c r="H61" s="3">
        <f t="shared" si="0"/>
        <v>200000</v>
      </c>
    </row>
    <row r="62" spans="1:8" s="1" customFormat="1" ht="121.5" customHeight="1" x14ac:dyDescent="0.25">
      <c r="A62" s="9">
        <v>56</v>
      </c>
      <c r="B62" s="9" t="s">
        <v>186</v>
      </c>
      <c r="C62" s="25" t="s">
        <v>293</v>
      </c>
      <c r="D62" s="8" t="s">
        <v>339</v>
      </c>
      <c r="E62" s="8">
        <v>600</v>
      </c>
      <c r="F62" s="9" t="s">
        <v>350</v>
      </c>
      <c r="G62" s="9">
        <v>1000</v>
      </c>
      <c r="H62" s="3">
        <f t="shared" si="0"/>
        <v>600000</v>
      </c>
    </row>
    <row r="63" spans="1:8" s="1" customFormat="1" ht="100.5" customHeight="1" x14ac:dyDescent="0.25">
      <c r="A63" s="9">
        <v>57</v>
      </c>
      <c r="B63" s="9" t="s">
        <v>187</v>
      </c>
      <c r="C63" s="25" t="s">
        <v>294</v>
      </c>
      <c r="D63" s="8" t="s">
        <v>340</v>
      </c>
      <c r="E63" s="8">
        <v>2</v>
      </c>
      <c r="F63" s="9" t="s">
        <v>350</v>
      </c>
      <c r="G63" s="9">
        <v>65000</v>
      </c>
      <c r="H63" s="3">
        <f t="shared" si="0"/>
        <v>130000</v>
      </c>
    </row>
    <row r="64" spans="1:8" s="1" customFormat="1" ht="57.75" customHeight="1" x14ac:dyDescent="0.25">
      <c r="A64" s="9">
        <v>58</v>
      </c>
      <c r="B64" s="9" t="s">
        <v>188</v>
      </c>
      <c r="C64" s="12" t="s">
        <v>295</v>
      </c>
      <c r="D64" s="8" t="s">
        <v>341</v>
      </c>
      <c r="E64" s="8">
        <v>4</v>
      </c>
      <c r="F64" s="9" t="s">
        <v>350</v>
      </c>
      <c r="G64" s="9">
        <v>90000</v>
      </c>
      <c r="H64" s="3">
        <f t="shared" si="0"/>
        <v>360000</v>
      </c>
    </row>
    <row r="65" spans="1:8" s="1" customFormat="1" ht="69.75" customHeight="1" x14ac:dyDescent="0.25">
      <c r="A65" s="9">
        <v>59</v>
      </c>
      <c r="B65" s="9" t="s">
        <v>189</v>
      </c>
      <c r="C65" s="12" t="s">
        <v>296</v>
      </c>
      <c r="D65" s="8" t="s">
        <v>342</v>
      </c>
      <c r="E65" s="8">
        <v>2</v>
      </c>
      <c r="F65" s="9" t="s">
        <v>350</v>
      </c>
      <c r="G65" s="9">
        <v>20000</v>
      </c>
      <c r="H65" s="3">
        <f t="shared" si="0"/>
        <v>40000</v>
      </c>
    </row>
    <row r="66" spans="1:8" s="1" customFormat="1" ht="202.5" customHeight="1" x14ac:dyDescent="0.25">
      <c r="A66" s="9">
        <v>60</v>
      </c>
      <c r="B66" s="9" t="s">
        <v>196</v>
      </c>
      <c r="C66" s="12" t="s">
        <v>297</v>
      </c>
      <c r="D66" s="8" t="s">
        <v>343</v>
      </c>
      <c r="E66" s="8">
        <v>1</v>
      </c>
      <c r="F66" s="9" t="s">
        <v>350</v>
      </c>
      <c r="G66" s="9">
        <v>30000</v>
      </c>
      <c r="H66" s="3">
        <f t="shared" si="0"/>
        <v>30000</v>
      </c>
    </row>
    <row r="67" spans="1:8" s="1" customFormat="1" ht="138.75" customHeight="1" x14ac:dyDescent="0.25">
      <c r="A67" s="9">
        <v>61</v>
      </c>
      <c r="B67" s="9" t="s">
        <v>195</v>
      </c>
      <c r="C67" s="12" t="s">
        <v>298</v>
      </c>
      <c r="D67" s="14" t="s">
        <v>344</v>
      </c>
      <c r="E67" s="8">
        <v>20</v>
      </c>
      <c r="F67" s="9" t="s">
        <v>353</v>
      </c>
      <c r="G67" s="6">
        <v>15000</v>
      </c>
      <c r="H67" s="6">
        <f t="shared" si="0"/>
        <v>300000</v>
      </c>
    </row>
    <row r="68" spans="1:8" s="1" customFormat="1" ht="69.75" customHeight="1" x14ac:dyDescent="0.25">
      <c r="A68" s="9">
        <v>62</v>
      </c>
      <c r="B68" s="9" t="s">
        <v>190</v>
      </c>
      <c r="C68" s="12" t="s">
        <v>299</v>
      </c>
      <c r="D68" s="14" t="s">
        <v>345</v>
      </c>
      <c r="E68" s="8">
        <v>1</v>
      </c>
      <c r="F68" s="9" t="s">
        <v>350</v>
      </c>
      <c r="G68" s="6">
        <v>299000</v>
      </c>
      <c r="H68" s="6">
        <f t="shared" si="0"/>
        <v>299000</v>
      </c>
    </row>
    <row r="69" spans="1:8" s="1" customFormat="1" ht="69.75" customHeight="1" x14ac:dyDescent="0.25">
      <c r="A69" s="9">
        <v>63</v>
      </c>
      <c r="B69" s="9" t="s">
        <v>191</v>
      </c>
      <c r="C69" s="12" t="s">
        <v>300</v>
      </c>
      <c r="D69" s="14" t="s">
        <v>346</v>
      </c>
      <c r="E69" s="8">
        <v>1</v>
      </c>
      <c r="F69" s="9" t="s">
        <v>350</v>
      </c>
      <c r="G69" s="6">
        <v>180000</v>
      </c>
      <c r="H69" s="6">
        <f t="shared" si="0"/>
        <v>180000</v>
      </c>
    </row>
    <row r="70" spans="1:8" s="1" customFormat="1" ht="84" customHeight="1" x14ac:dyDescent="0.25">
      <c r="A70" s="9">
        <v>64</v>
      </c>
      <c r="B70" s="9" t="s">
        <v>192</v>
      </c>
      <c r="C70" s="12" t="s">
        <v>301</v>
      </c>
      <c r="D70" s="13" t="s">
        <v>347</v>
      </c>
      <c r="E70" s="15">
        <v>200</v>
      </c>
      <c r="F70" s="15" t="s">
        <v>350</v>
      </c>
      <c r="G70" s="6">
        <v>270</v>
      </c>
      <c r="H70" s="6">
        <f t="shared" si="0"/>
        <v>54000</v>
      </c>
    </row>
    <row r="71" spans="1:8" s="1" customFormat="1" ht="102.75" customHeight="1" x14ac:dyDescent="0.25">
      <c r="A71" s="9">
        <v>65</v>
      </c>
      <c r="B71" s="9" t="s">
        <v>197</v>
      </c>
      <c r="C71" s="12" t="s">
        <v>302</v>
      </c>
      <c r="D71" s="13" t="s">
        <v>348</v>
      </c>
      <c r="E71" s="15">
        <v>100</v>
      </c>
      <c r="F71" s="15" t="s">
        <v>350</v>
      </c>
      <c r="G71" s="6">
        <v>70</v>
      </c>
      <c r="H71" s="6">
        <f t="shared" si="0"/>
        <v>7000</v>
      </c>
    </row>
    <row r="72" spans="1:8" s="1" customFormat="1" ht="69.75" customHeight="1" x14ac:dyDescent="0.25">
      <c r="A72" s="9">
        <v>66</v>
      </c>
      <c r="B72" s="9" t="s">
        <v>171</v>
      </c>
      <c r="C72" s="12" t="s">
        <v>303</v>
      </c>
      <c r="D72" s="13" t="s">
        <v>349</v>
      </c>
      <c r="E72" s="15">
        <v>120000</v>
      </c>
      <c r="F72" s="15" t="s">
        <v>350</v>
      </c>
      <c r="G72" s="6">
        <v>30</v>
      </c>
      <c r="H72" s="6">
        <f t="shared" ref="H72" si="1">G72*E72</f>
        <v>3600000</v>
      </c>
    </row>
  </sheetData>
  <mergeCells count="5">
    <mergeCell ref="A1:H1"/>
    <mergeCell ref="A2:H2"/>
    <mergeCell ref="A3:H3"/>
    <mergeCell ref="A4:H4"/>
    <mergeCell ref="A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Русский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2025-06-06T10:21:20Z</cp:lastPrinted>
  <dcterms:created xsi:type="dcterms:W3CDTF">2019-11-19T05:54:01Z</dcterms:created>
  <dcterms:modified xsi:type="dcterms:W3CDTF">2025-12-11T05:58:08Z</dcterms:modified>
</cp:coreProperties>
</file>