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
    </mc:Choice>
  </mc:AlternateContent>
  <xr:revisionPtr revIDLastSave="0" documentId="13_ncr:1_{23BB8B1A-6FEC-4A47-9694-7AE7C08946E0}" xr6:coauthVersionLast="47" xr6:coauthVersionMax="47" xr10:uidLastSave="{00000000-0000-0000-0000-000000000000}"/>
  <bookViews>
    <workbookView xWindow="-120" yWindow="-120" windowWidth="29040" windowHeight="15720" xr2:uid="{77E8EABF-79D3-44FA-A760-D820D33619C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J40" i="1" l="1"/>
  <c r="J4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1" i="1"/>
  <c r="J42" i="1" l="1"/>
  <c r="J44" i="1" s="1"/>
</calcChain>
</file>

<file path=xl/sharedStrings.xml><?xml version="1.0" encoding="utf-8"?>
<sst xmlns="http://schemas.openxmlformats.org/spreadsheetml/2006/main" count="265" uniqueCount="185">
  <si>
    <t>Հ/Հ</t>
  </si>
  <si>
    <t>Միջանցիկ ծածկագիրը` ըստ ԳՄԱ դասակարգման</t>
  </si>
  <si>
    <t>Անվանում</t>
  </si>
  <si>
    <t>Տեխնիկական բնութագիր*</t>
  </si>
  <si>
    <t>Չ/Մ</t>
  </si>
  <si>
    <t>Քանակ</t>
  </si>
  <si>
    <t xml:space="preserve">ԳԻՆ </t>
  </si>
  <si>
    <t>ԳՈՒՄԱՐ</t>
  </si>
  <si>
    <t>հատ</t>
  </si>
  <si>
    <t xml:space="preserve">Բաժակ պլաստմասե </t>
  </si>
  <si>
    <t xml:space="preserve"> Ջերմաչափ անհպում</t>
  </si>
  <si>
    <t>Ջերմաչափ անհպում ինֆրակարմիր։ Ջերմաչափման 2 ռեժիմ ըստ Ֆարինհայթի և Ցելսիուսի սանդղակների։Ձայնային ազդանշանի հնարավրություն բարձր ջերմաստիճանների դեպքում ։ Թվային LCD էկրան ։ Հիշողության հնարավրություն,ավտոմատ անջատում, Թույլատրելի սխալը: +/-0.3 աստիճան C։ Ավտոմատ անջատում՝ 12 վ,մարտկոց՝ 2 հատ - AA 1.5 V(մարտկոցները ներառյալ) ։ Հիշողության գործառույթները՝ բազմաֆունկցիոնալ դիզայն, կարելի է  չափել ճակատից և ականջից։ Ցանկացած մատակարարված խմբաքանակի համար CE MARK կամ FDA որակի վկայական/ների առկայությունը պարտադիր է: Արտադրանքը պետք է ունենա նաև ISO13485 կամ ГОСТ Р ИСО 13485 որակի սերտիֆիկատները: ։Եթե ստուգաչափման արդյունքում ապրանքը ճանաչվի կիրառման համար ոչ պիտանի, ապա կատարվելու է ապրանքի վերադարձ մատակարարին։</t>
  </si>
  <si>
    <t>Թիամին 50մգ/մլ, 1մլ</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</si>
  <si>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</si>
  <si>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Քվետիապին (քվետիապինի ֆումարատ) դեղահատեր թաղանթապատ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</si>
  <si>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դեքստրոզ լուծույթ ն/ե ներարկման 400մգ/մլ ամպուլներ 5մլ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պայմաններում:Դեղը  ներառված է ՀՀ-ում գրանցված դեղերի պետական գրանցամատյանում (ռեեստր): </t>
  </si>
  <si>
    <t>պիրիդօքսին (պիրիդօքսինի հիդրոքլորիդ)</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</si>
  <si>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</si>
  <si>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</si>
  <si>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էնալապրիլ (էնալապրիլի մալեատ) 10մգ</t>
  </si>
  <si>
    <t xml:space="preserve">պանկրեատին (լիպազ, ամիլազ, պրոտեազ) դեղահատեր աղելույծ ոչ պակաս քան 10000ԱՄ+ոչ պակաս քան 7500ԱՄ+ոչ պակաս քան 375Ա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վայրում,ոչ բարձր քան 30°C ջերմաստիճանի պայմաններում : Դեղը  ներառված է ՀՀ-ում գրանցված դեղերի պետական գրանցամատյանում (ռեեստր): </t>
  </si>
  <si>
    <t>դրոտավերին (դրոտավերինի հիդրոքլորիդ)</t>
  </si>
  <si>
    <t>քլորամֆենիկոլ</t>
  </si>
  <si>
    <t xml:space="preserve">քլորամֆենիկոլ դեղահատեր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վայրում,ոչ բարձր քան 25°C ջերմաստիճանի պայմաններում : Դեղը  ներառված է ՀՀ-ում գրանցված դեղերի պետական գրանցամատյանում (ռեեստր): </t>
  </si>
  <si>
    <t>դիֆենհիդրամին (դիֆենհիդրամինի հիդրոքլորիդ)</t>
  </si>
  <si>
    <t xml:space="preserve">ամբրօքսոլ (ամբրօքսոլի հիդրոքլորիդ) </t>
  </si>
  <si>
    <t xml:space="preserve">ամբրօքսոլ (ամբրօքսոլի հիդրոքլորիդ) դեղահատեր 30մգ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</si>
  <si>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ացետիլցիստեին</t>
  </si>
  <si>
    <t xml:space="preserve"> ացետիլցիստեին դեղահատեր դյուրալույծ 600մգ պլաստիկե տարայում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</si>
  <si>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դիոսմեկտիտ (սմեկտիտի դիօկտաէդրիկ)</t>
  </si>
  <si>
    <t>ֆոսֆոլիպիդներ (էսենցիալ)-ԷՖԼ</t>
  </si>
  <si>
    <t xml:space="preserve">քլորոպիրամին (քլորոպիրամինի հիդրոքլորիդ)  լուծույթ ներարկման 20մգ/մլ ամպուլներ 1մլ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ոչ բարձր քան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</si>
  <si>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դոմպերիդոն</t>
  </si>
  <si>
    <t xml:space="preserve">դոմպերիդոն դեղահատեր թաղանթապատ 10մգ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մինչև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</si>
  <si>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մետամիզոլ (մետամիզոլ նատրիում), տրիացետնոամին 4-տոլուենսուլֆոնատ</t>
  </si>
  <si>
    <t xml:space="preserve">մետամիզոլ (մետամիզոլ նատրիում), տրիացետնոամին 4-տոլուենսուլֆոնատ դեղահատեր թաղանթապատ 500մգ+20մգ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մինչև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</si>
  <si>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Դիսուլֆիրամ 150 մգ</t>
  </si>
  <si>
    <t xml:space="preserve">Դիսուլֆիրամ դեղահատեր150մգ: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</si>
  <si>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տոլպերիզոն (տոլպերիզոն հիդրոքլորիդ)</t>
  </si>
  <si>
    <t xml:space="preserve">տոլպերիզոն (տոլպերիզոն հիդրոքլորիդ) դեղահատեր թաղանթապատ  150մգ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15- 25°C ջերմաստիճանի պայմաններում: Դեղը  ներառված է ՀՀ-ում գրանցված դեղերի պետական գրանցամատյանում (ռեեստր): </t>
  </si>
  <si>
    <t xml:space="preserve">Լոպերամիդ 2մգ  </t>
  </si>
  <si>
    <t xml:space="preserve">Լոպերամիդ (լոպերամիդի հիդրոքլորիդ) loperamide (loperamide hydrochloride) դեղապատիճ 2մգ: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</si>
  <si>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Օլանզապին 5 մգ</t>
  </si>
  <si>
    <t xml:space="preserve">   Օլանզապին դեղահատեր բերանի խոռոչում լուծվող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</si>
  <si>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Ցինարիզին 25 մգ</t>
  </si>
  <si>
    <t xml:space="preserve">  Ցինարիզին  դեղահատեր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</si>
  <si>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վենլաֆաքսին (վենլաֆաքսինի հիդրոքլորիդ)</t>
  </si>
  <si>
    <t xml:space="preserve">վենլաֆաքսին (վենլաֆաքսինի հիդրոքլորիդ) դեղապատիճներ երկարատև ձերբազատմամբ 37.5մգ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</si>
  <si>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վենլաֆաքսին (վենլաֆաքսինի հիդրոքլորիդ) դեղապատիճներ երկարատև ձերբազատմամբ 75մգ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</si>
  <si>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Օլանզապին 10 մգ</t>
  </si>
  <si>
    <t xml:space="preserve">   Օլանզապին դեղահատեր բերանի խոռոչում լուծվող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</si>
  <si>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Վիտամին Բ համալիր </t>
  </si>
  <si>
    <t xml:space="preserve">լևոմենթոլի լուծույթ մենթիլ իզովալերատում դեղահատեր ենթալեզվային  60մգ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</si>
  <si>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թեոֆիլին 200 մգ դեղապատիճներ կարգավորվող ձերբազատմամբ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</si>
  <si>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տեոտարդ 200մգ</t>
  </si>
  <si>
    <t xml:space="preserve"> Դիոսմեկտիտ (սմեկտիտի դիօկտաէդրիկ)   diosmectite  դեղափոշի ներքին ընդունման դեղակախույթի 3 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</si>
  <si>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Սուպրաստին</t>
  </si>
  <si>
    <t>գլյուկոզ</t>
  </si>
  <si>
    <t>Բետասերկ</t>
  </si>
  <si>
    <t>Սալբուտամոլ 100մկգ/դեղաչափ, 200 դեղաչափ</t>
  </si>
  <si>
    <t xml:space="preserve">Սալբուտամոլ (սալբուտամոլի սուլֆատ) salbutamol (salbutamol sulfate) ցողացիր շնչառման 100մկգ/դեղաչափ, 200 դեղաչափ ալյումինե տարայում, դեղաչափիչ մխոցով: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</si>
  <si>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Էուֆիլին</t>
  </si>
  <si>
    <t>Վալիդոլ 60մգ</t>
  </si>
  <si>
    <t>Կետիլեպտ 25մգ</t>
  </si>
  <si>
    <t>պրոպրանոլոլ (պրոպրանոլոլի հիդրոքլորիդ) 40մգ</t>
  </si>
  <si>
    <t>Օմեպրազոլ 20մգ</t>
  </si>
  <si>
    <t>Մեզիմ ֆորտե 10000</t>
  </si>
  <si>
    <t>Սենադեքսին</t>
  </si>
  <si>
    <t xml:space="preserve">Սենադեքսին սենոզիդներ A և B դեղահատեր 70մգ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</si>
  <si>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կետոպրոֆեն 50մգ</t>
  </si>
  <si>
    <t>՝</t>
  </si>
  <si>
    <t xml:space="preserve">ամինոֆիլին (էուֆիլին) Aminophylline  լուծույթ ն/ե ներարկման 24մգ/մ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</si>
  <si>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 xml:space="preserve"> դրոտավերին (դրոտավերինի հիդրոքլորիդ) drotaverine լուծույթ ն/ե և մ/մ ներարկման 20մգ/մլ  2 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վայրում,15°C- 25°C ջերմաստիճանի պայմաններում : Դեղը  ներառված է ՀՀ-ում գրանցված դեղերի պետական գրանցամատյանում (ռեեստր): </t>
  </si>
  <si>
    <t xml:space="preserve">Էնալապրիլ (էնալապրիլի մալեատ) enalapril դեղահատեր 10մգ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</si>
  <si>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կետոպրոֆեն 50 մգ   ketoprofen դեղապատիճ  ապակե տարայում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</si>
  <si>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պարացետամոլ</t>
  </si>
  <si>
    <t xml:space="preserve">պարացետամոլ  Paracetamol  դեղահատեր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վայրում,ոչ բարձր քան 25°C ջերմաստիճանի պայմաններում,  երեխաների համար անհասանելի վայրում: Դեղը  ներառված է ՀՀ-ում գրանցված դեղերի պետական գրանցամատյանում (ռեեստր): </t>
  </si>
  <si>
    <t xml:space="preserve">  պրոպրանոլոլ (պրոպրանոլոլի հիդրոքլորիդ )propranolol  դեղահատեր  40մգ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</si>
  <si>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 xml:space="preserve"> օմեպրազոլ omeprazole դեղապատիճներ  20մգ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</si>
  <si>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բետահիստին (բետահիստինի դիհիդրոքլորիդ )betahistine դեղահատեր 24մգ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Պահպանման պայմանները՝  չոր, լույսից պաշտպանված վայրում, մինչև 25°C ջերմաստիճանի պայմաններում, երեխաների համար անհասանելի վայրում;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</si>
  <si>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 xml:space="preserve">ֆոսֆոլիպիդներ (էսենցիալ)-ԷՖԼ (essential phospholipids)  լուծույթ ն/ե ներարկման 50մգ/մլ ամպուլներ 5մլ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+2°C-  +8°C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</si>
  <si>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Անալգին</t>
  </si>
  <si>
    <t xml:space="preserve">մետամիզոլ (մետամիզոլ նատրիում) լուծույթ ն/ե և մ/մ ներարկման 500մգ/մլ 2մլ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</si>
  <si>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Բաժակ պլաստմասե սպիտակ գույնի, արտադրված առաջնային հումքից, վերևի  տրամագիծը 70 մմ, ներքևի տրամագիծը 45,2մմ, բարձրությունը 86,8մմ,  միանվագ օգտագործման, ամուր,ծավալը՝ 180-200 մլ , քաշը 1,80 գրամից ոչ պակաս։Որակի սերտիֆիկատի առկայությունը պարտադիր։</t>
  </si>
  <si>
    <t xml:space="preserve">պիրիդօքսին (պիրիդօքսինի հիդրոքլորիդ )pyridoxine  50մգ/մլ, 1մլ  սրվակ ապակե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</si>
  <si>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 xml:space="preserve"> թիամին (թիամինի նիտրատ), ռիբոֆլավին, պիրիդօքսին (պիրիդօքսինի հիդրոքլորիդ), նիկոտինամիդ դեղահատեր թաղանթապատ 5մգ+1մգ+4մգ+50մգ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</si>
  <si>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թիամին (թիամինի հիդրոքլորիդ), պիրիդoքսին (պիրիդօքսինի հիդրոքլորիդ), ցիանոկոբալամին, լիդոկային (լիդոկայինի հիդրոքլորիդ) լուծույթ մ/մ  ներարկմաՆ100մգ/2մլ+100մգ/2մլ+1մգ/2մլ+20մգ/2մլ ամպուլներ 2 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+2°C - +8°C  ջերմաստիճանի պայմաններում: Դեղը  ներառված է ՀՀ-ում գրանցված դեղերի պետական գրանցամատյանում (ռեեստր):  </t>
  </si>
  <si>
    <t>33621270/3</t>
  </si>
  <si>
    <t>33611370/9</t>
  </si>
  <si>
    <t>33691176/49</t>
  </si>
  <si>
    <t>33691727/3</t>
  </si>
  <si>
    <t>33611440/18</t>
  </si>
  <si>
    <t>33611390/4</t>
  </si>
  <si>
    <t>33611440/19</t>
  </si>
  <si>
    <t>33691199/9</t>
  </si>
  <si>
    <t>33621520/6</t>
  </si>
  <si>
    <t>33621680/3</t>
  </si>
  <si>
    <t>33611100/5</t>
  </si>
  <si>
    <t>33611170/5</t>
  </si>
  <si>
    <t>33611150/2</t>
  </si>
  <si>
    <t>33651135/1</t>
  </si>
  <si>
    <t>33691200/1</t>
  </si>
  <si>
    <t>33631300/2</t>
  </si>
  <si>
    <t>33661127/6</t>
  </si>
  <si>
    <t>33691176/50</t>
  </si>
  <si>
    <t>33671125/3</t>
  </si>
  <si>
    <t>33671114/2</t>
  </si>
  <si>
    <t>33691176/51</t>
  </si>
  <si>
    <t>33691140/2</t>
  </si>
  <si>
    <t>33691731/9</t>
  </si>
  <si>
    <t>33691191/5</t>
  </si>
  <si>
    <t>33691236/7</t>
  </si>
  <si>
    <t>33691189/5</t>
  </si>
  <si>
    <t>33691176/52</t>
  </si>
  <si>
    <t>33661119/4</t>
  </si>
  <si>
    <t>33691176/53</t>
  </si>
  <si>
    <t>33631380/5</t>
  </si>
  <si>
    <t>33611200/5</t>
  </si>
  <si>
    <t>33661161/11</t>
  </si>
  <si>
    <t>33691222/6</t>
  </si>
  <si>
    <t>33691176/54</t>
  </si>
  <si>
    <t>33661161/12</t>
  </si>
  <si>
    <t>33691176/55</t>
  </si>
  <si>
    <t>33661122/4</t>
  </si>
  <si>
    <t>33671113/4</t>
  </si>
  <si>
    <t>39221350/3</t>
  </si>
  <si>
    <t>38411200/5</t>
  </si>
  <si>
    <t>/ՀՀ դրամ/</t>
  </si>
  <si>
    <t xml:space="preserve">դիֆենհիդրամին (դիֆենհիդրամինի հիդրոքլորիդ)լուծույթ մ/մ և ն/ե ներարկման10մգ/մլ  1մլ ամպուլներ։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</si>
  <si>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</si>
  <si>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</si>
  <si>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</si>
  <si>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</si>
  <si>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</si>
  <si>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</si>
  <si>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</si>
  <si>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</si>
  <si>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</si>
  <si>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</si>
  <si>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2026թ. մարտ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</si>
  <si>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01.03.2026г.</t>
  </si>
  <si>
    <t>Раствор левоментола в ментилизовалерате таблетки сублингвальные 60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Препарат включен в Государственный реестр лекарственных средств, зарегистрированных в РА.</t>
  </si>
  <si>
    <t>Тиамин (тиамина хлорид) тиамин (тиамина хлорид) раствор для инъекций 50 мг/мл, ампула 1 мл. Новые, неиспользованные, в оригинальной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Лекарственный препарат включен в Государственный реестр лекарственных средств, зарегистрированных в РА.</t>
  </si>
  <si>
    <t>Кветиапин (кветиапина фумарат), таблетки, покрытые пленочной оболочкой, 25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РА.</t>
  </si>
  <si>
    <t>Раствор декстрозы для инъекций 400 мг/мл ампулы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30°C. Лекарственное средство включено в Государственный реестр лекарственных средств, зарегистрированных в РА.</t>
  </si>
  <si>
    <t>Тиамин (тиамина нитрат), рибофлавин, пиридоксин (пиридоксина гидрохлорид), никотинамид таблетки, покрытые пленочной оболочкой 5 мг + 1 мг + 4 мг + 50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</si>
  <si>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Пиридоксин (пиридоксина гидрохлорид) 50 мг/мл, стеклянный флакон 1 мл.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Препарат включен в Государственный реестр лекарственных средств, зарегистрированных в РА.</t>
  </si>
  <si>
    <t>Омепразол капсулы омепразола 20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Лекарственное средство включено в Государственный реестр лекарственных средств, зарегистрированных в РА.</t>
  </si>
  <si>
    <t>Дротаверин (дротаверина гидрохлорид) раствор дротаверина для внутривенного и внутримышечного введения 20 мг/мл ампулы по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15°C до 25°C. Лекарственное средство включено в Государственный реестр лекарственных средств, зарегистрированных в РА.</t>
  </si>
  <si>
    <t>Таблетки хлорамфеникола 500 мг. Новые, неиспользованные,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Препарат включен в Государственный реестр лекарственных средств, зарегистрированных в РА.</t>
  </si>
  <si>
    <t>Таблетки Сенадексин сеннозиды А и В 70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Лекарственное средство включено в Государственный реестр лекарственных средств, зарегистрированных в РА.</t>
  </si>
  <si>
    <t>Кетопрофен 50 мг капсулы кетопрофена в стеклянной таре.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РА.</t>
  </si>
  <si>
    <t>Раствор метамизола (метамизола натрия) для внутривенного и внутримышечного введения 500 мг/мл, ампулы по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РА.</t>
  </si>
  <si>
    <t>Дифенгидрамин (гидрохлорид дифенгидрамина) раствор для м/м и п/э инъекций 10 мг/мл по 1 мл в ампулах.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</si>
  <si>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Амброксол (амброксола гидрохлорид) таблетки 30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25°C, в недоступном для детей месте. Препарат включен в Государственный реестр лекарственных средств, зарегистрированных в РА.</t>
  </si>
  <si>
    <t>Аминофиллин (эуфиллин) Раствор аминофиллина для инъекций н/д 24 мг/м 5 мл ампулы.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25°C, в недоступном для детей месте. Лекарственное средство включено в Государственный реестр лекарственных средств, зарегистрированных в РА.</t>
  </si>
  <si>
    <t>Теофиллин 200 мг, капсулы с контролируемым высвобождением: новые, неиспользованные, в оригинальной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Лекарственный препарат включен в Государственный реестр лекарственных средств, зарегистрированных в РА.</t>
  </si>
  <si>
    <t>Таблетки ацетилцистеина растворимые 600 мг в пластиковом контейнере: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Лекарственное средство включено в Государственный реестр лекарственных средств, зарегистрированных в РА.</t>
  </si>
  <si>
    <t>Диосмектит (смектит диоктаэдрический) порошок диосмектита для приготовления суспензии для приема внутрь 3 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Лекарственное средство включено в государственный реестр лекарственных средств, зарегистрированных в РА.</t>
  </si>
  <si>
    <t>Фосфолипиды (эссенциальные) – ЭФЛ (эссенциальные фосфолипиды) раствор для внутривенного введения 50 мг/мл, ампулы по 5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при температуре от +2°С до +8°С.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Лекарственное средство включено в государственный реестр лекарственных средств, зарегистрированных в РА.</t>
  </si>
  <si>
    <t>Хлоропирамин (хлоропирамина гидрохлорид) раствор для инъекций 20 мг/мл ампулы по 1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месте, при температуре не выше 25°C, в недоступном для детей месте.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</si>
  <si>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бетагистин (бетагистина дигидрохлорид) таблетки бетагистина 24 мг.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месте, при температуре до 25°C, в недоступном для детей месте.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Лекарственное средство включено в Государственный реестр лекарственных средств, зарегистрированных в РА.</t>
  </si>
  <si>
    <t>Домперидон таблетки, покрытые пленочной оболочкой, 10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Условия хранения: в сухом, защищенном от света месте, при температуре до 25°C, в недоступном для детей месте.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Лекарственное средство включено в Государственный реестр лекарственных средств, зарегистрированных в РА.</t>
  </si>
  <si>
    <t>метамизол (метамизол натрия), триацетоамина 4-толуолсульфонат таблетки, покрытые пленочной оболочкой, 500 мг+20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Условия хранения: в сухом, защищенном от света месте, при температуре до 25°C, в недоступном для детей месте.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Лекарственный препарат включен в Государственный реестр лекарственных средств, зарегистрированных в РА.</t>
  </si>
  <si>
    <t>Таблетки дисульфирама 150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Лекарственный препарат включен в Государственный реестр лекарственных средств, зарегистрированных в РА.</t>
  </si>
  <si>
    <t>Толперизон (толперизона гидрохлорид) таблетки, покрытые пленочной оболочкой, 150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15-25°C. Лекарственное средство включено в Государственный реестр лекарственных средств, зарегистрированных в РА.</t>
  </si>
  <si>
    <t>Лоперамид (гидрохлорид лоперамида) капсулы 2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15-25°C. Препарат включен в Государственный реестр лекарственных средств, зарегистрированных в РА.</t>
  </si>
  <si>
    <t>Оланзапин таблетки для рассасывания 5 мг. Новые, неиспользованные, в оригинальной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РА.</t>
  </si>
  <si>
    <t>Таблетки циннаризина 25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Лекарственное средство включено в Государственный реестр лекарственных средств, зарегистрированных в РА.</t>
  </si>
  <si>
    <t>Венлафаксин (венлафаксина гидрохлорид) капсулы пролонгированного действия 37,5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для лекарственных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Лекарственный препарат включен в Государственный реестр лекарственных средств, зарегистрированных в РА.</t>
  </si>
  <si>
    <t>Оланзапин таблетки для рассасывания 10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для лекарственных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Лекарственный препарат включен в Государственный реестр лекарственных средств, зарегистрированных в РА.</t>
  </si>
  <si>
    <t>Венлафаксин (венлафаксина гидрохлорид) капсулы пролонгированного действия 75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для лекарственных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t>
  </si>
  <si>
    <t>Парацетамол. Таблетки парацетамола 500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25°C, в недоступном для детей месте. Препарат включен в Государственный реестр лекарственных средств, зарегистрированных в РА.</t>
  </si>
  <si>
    <t>Сальбутамол (сульфат сальбутамола) спрей для ингаляций 100 мкг/доза, 200 доз в алюминиевом баллоне с дозирующим поршнем.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Лекарственное средство включено в Государственный реестр лекарственных средств, зарегистрированных в РА.</t>
  </si>
  <si>
    <t>Стакан пластиковый, белого цвета, изготовлен из первичного сырья, диаметр верха 70 мм, диаметр дна 45,2 мм, высота 86,8 мм, одноразовый, прочный, объем 180-200 мл, масса не менее 1,80 грамма. Наличие сертификата качества обязательно.</t>
  </si>
  <si>
    <t>Термометр бесконтактный инфракрасный. 2 режима измерения температуры по шкале Фаренгейта и Цельсия. Возможность подачи звукового сигнала при достижении высокой температуры. Цифровой ЖК-дисплей. Наличие памяти, автоматическое отключение, допустимая погрешность: +/-0,3 градуса Цельсия. Питание: 12 В, элементы питания: 2 шт. - АА 1,5 В (в комплекте). Функции памяти: многофункциональная конструкция, возможность измерения температуры как на лбу, так и на ухе. Наличие сертификата(ов) качества CE MARK или FDA обязательно для каждой поставляемой партии. Также изделие должно иметь сертификаты качества ISO13485 или ГОСТ Р ИСО 13485. В случае признания изделия непригодным к использованию по результатам проверки, оно будет возвращено поставщику.</t>
  </si>
  <si>
    <t>Технические характеристики</t>
  </si>
  <si>
    <t>Е/ч</t>
  </si>
  <si>
    <t>шт.</t>
  </si>
  <si>
    <t>Таблетки пропранолола (гидрохлорид пропранолола) 40 мг: новые, неиспользованные, в оригинальной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месте, недоступном для детей. Лекарственное средство включено в Государственный реестр лекарственных средств, зарегистрированных в Республике Армения.</t>
  </si>
  <si>
    <t xml:space="preserve">Эналаприл (эналаприла малеат) таблетки эналаприла 10 мг. Новые, неиспользованные, в оригинальной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Условия хранения: в сухом, защищенном от света, недоступном для детей месте. Препарат включен в Государственный реестр лекарственных средств, зарегистрированных в Республике Армения (Реестр). </t>
  </si>
  <si>
    <t>Таблетки панкреатина (липазы, амилазы, протеазы) в физиологическом растворе содержат не менее 10000 АЕ + не менее 7500 АЕ + не менее 375 АЕ. Новые, неиспользованные, в заводской упаковке. Срок годности лекарственного средства на момент поставки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Республики Армения № 502-Н, действующего на момент поставки каждой партии. Условия хранения: в сухом, защищенном от света, недоступном для детей месте, при температуре не выше 30°C. Лекарственное средство включено в Государственный реестр лекарственных средств, зарегистрированных в Республике Армения.</t>
  </si>
  <si>
    <t xml:space="preserve">Тиамин (тиамина гидрохлорид), пиридоксин (пиридоксина гидрохлорид), цианокобаламин, лидокаин (лидокаина гидрохлорид) раствор для внутримышечного введения 100 мг/2 мл+100 мг/2 мл+1 мг/2 мл+20 мг/2 мл ампулы 2 мл: Новые, неиспользованные, в оригинальной упаковке. Срок годности лекарства на момент поставки составляет: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при температуре от +2°С до +8°С. Препарат включен в государственный реестр лекарственных средств, зарегистрированных в Республике Армения. </t>
  </si>
  <si>
    <t>Силимарин таблетки, покрытые пленочной оболочкой, 22,5 мг. Новые, неиспользованные, в заводской упаковке. Срок годности препарата на момент поставки составляет: для препаратов со сроком годности 2,5 года и более – не менее 24 месяцев остаточного срока годности, для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Препарат включен в государственный реестр лекарственных средств, зарегистрированных в Республике Армения.</t>
  </si>
  <si>
    <t>ԿԲԱԿ-ԷԱՃԱՊՁԲ-26/1-դեղերի և ԲՆԱ-ի ձեռքբերում 2026թ.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</si>
</sst>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1"/>
      <color theme="1"/>
      <name val="Calibri"/>
      <family val="2"/>
      <scheme val="minor"/>
    </font>
    <font>
      <sz val="11"/>
      <color theme="1"/>
      <name val="Sylfaen"/>
      <family val="1"/>
      <charset val="204"/>
    </font>
    <font>
      <sz val="11"/>
      <color theme="1"/>
      <name val="Sylfaen"/>
      <family val="1"/>
    </font>
    <font>
      <sz val="11"/>
      <color theme="1"/>
      <name val="Calibri"/>
      <family val="2"/>
      <charset val="204"/>
      <scheme val="minor"/>
    </font>
    <font>
      <sz val="11"/>
      <color theme="1"/>
      <name val="GHEA Grapalat"/>
      <family val="3"/>
    </font>
    <font>
      <sz val="10"/>
      <color theme="1"/>
      <name val="Sylfaen"/>
      <family val="1"/>
    </font>
    <font>
      <sz val="9"/>
      <color theme="1"/>
      <name val="Arial Armenian"/>
      <family val="2"/>
    </font>
    <font>
      <sz val="10"/>
      <color theme="1"/>
      <name val="GHEA Grapalat"/>
      <family val="3"/>
    </font>
    <font>
      <sz val="9"/>
      <color theme="1"/>
      <name val="GHEA Grapalat"/>
      <family val="3"/>
    </font>
    <font>
      <sz val="16"/>
      <color theme="1"/>
      <name val="Sylfaen"/>
      <family val="1"/>
    </font>
    <font>
      <sz val="10"/>
      <name val="GHEA Grapalat"/>
      <family val="3"/>
    </font>
    <font>
      <sz val="10"/>
      <color rgb="FF000000"/>
      <name val="GHEA Grapalat"/>
      <family val="3"/>
    </font>
    <font>
      <b/>
      <sz val="11"/>
      <color theme="1"/>
      <name val="Calibri"/>
      <family val="2"/>
      <scheme val="minor"/>
    </font>
    <font>
      <b/>
      <sz val="9"/>
      <color theme="1"/>
      <name val="GHEA Grapalat"/>
      <family val="3"/>
    </font>
    <font>
      <sz val="11"/>
      <name val="GHEA Grapalat"/>
      <family val="3"/>
    </font>
    <font>
      <b/>
      <sz val="11"/>
      <color theme="1"/>
      <name val="GHEA Grapalat"/>
      <family val="3"/>
    </font>
    <font>
      <sz val="8"/>
      <color rgb="FFFF0000"/>
      <name val="GHEA Grapalat"/>
      <family val="3"/>
    </font>
    <font>
      <b/>
      <sz val="8"/>
      <color rgb="FFFF0000"/>
      <name val="GHEA Grapalat"/>
      <family val="3"/>
    </font>
  </fonts>
  <fills count="4">
    <fill>
      <patternFill patternType="none"/>
    </fill>
    <fill>
      <patternFill patternType="gray125"/>
    </fill>
    <fill>
      <patternFill patternType="solid">
        <fgColor theme="0"/>
        <bgColor indexed="64"/>
      </patternFill>
    </fill>
    <fill>
      <patternFill patternType="solid">
        <fgColor theme="7"/>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4" fillId="0" borderId="0"/>
    <xf numFmtId="0" fontId="1" fillId="0" borderId="0"/>
  </cellStyleXfs>
  <cellXfs count="57">
    <xf numFmtId="0" fontId="0" fillId="0" borderId="0" xfId="0"/>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1" applyFont="1" applyFill="1" applyBorder="1" applyAlignment="1">
      <alignment horizontal="center" vertical="center" wrapText="1"/>
    </xf>
    <xf numFmtId="0" fontId="0" fillId="0" borderId="0" xfId="0" applyAlignment="1">
      <alignment horizontal="center" vertical="center"/>
    </xf>
    <xf numFmtId="0" fontId="12" fillId="0" borderId="1" xfId="0" applyFont="1" applyBorder="1" applyAlignment="1">
      <alignment horizontal="center" vertical="center"/>
    </xf>
    <xf numFmtId="0" fontId="5"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9"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2" fillId="0" borderId="1" xfId="0" applyFont="1" applyBorder="1" applyAlignment="1">
      <alignment horizontal="center" vertical="center" wrapText="1"/>
    </xf>
    <xf numFmtId="0" fontId="8" fillId="0" borderId="1" xfId="0" applyFont="1" applyBorder="1" applyAlignment="1">
      <alignment horizontal="center" vertical="center"/>
    </xf>
    <xf numFmtId="0" fontId="7" fillId="0" borderId="1" xfId="0" applyFont="1" applyBorder="1" applyAlignment="1">
      <alignment horizontal="center" vertical="center"/>
    </xf>
    <xf numFmtId="0" fontId="3"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2" fillId="0" borderId="0" xfId="0" applyFont="1" applyAlignment="1">
      <alignment horizontal="center" vertical="center"/>
    </xf>
    <xf numFmtId="0" fontId="10" fillId="3" borderId="5" xfId="0" applyFont="1" applyFill="1" applyBorder="1" applyAlignment="1">
      <alignment horizontal="center" vertical="center"/>
    </xf>
    <xf numFmtId="0" fontId="8"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8" fillId="2" borderId="0" xfId="0" applyFont="1" applyFill="1" applyAlignment="1">
      <alignment horizontal="center" vertical="center"/>
    </xf>
    <xf numFmtId="0" fontId="8" fillId="2" borderId="1" xfId="0" applyFont="1" applyFill="1" applyBorder="1" applyAlignment="1">
      <alignment vertical="center" wrapText="1"/>
    </xf>
    <xf numFmtId="0" fontId="8" fillId="2" borderId="2" xfId="0"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2" borderId="0" xfId="0" applyNumberFormat="1" applyFont="1" applyFill="1" applyAlignment="1">
      <alignment horizontal="center" vertical="center"/>
    </xf>
    <xf numFmtId="0" fontId="5" fillId="0" borderId="0" xfId="0" applyFont="1" applyAlignment="1">
      <alignment horizontal="center" vertical="center"/>
    </xf>
    <xf numFmtId="49" fontId="11" fillId="2" borderId="1" xfId="0" applyNumberFormat="1" applyFont="1" applyFill="1" applyBorder="1" applyAlignment="1">
      <alignment horizontal="center" vertical="center"/>
    </xf>
    <xf numFmtId="0" fontId="5" fillId="2" borderId="0" xfId="0" applyFont="1" applyFill="1"/>
    <xf numFmtId="0" fontId="13" fillId="0" borderId="0" xfId="0" applyFont="1" applyAlignment="1">
      <alignment horizontal="center" vertical="center"/>
    </xf>
    <xf numFmtId="0" fontId="8" fillId="2" borderId="4" xfId="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6" fillId="0" borderId="3" xfId="0" applyFont="1" applyBorder="1" applyAlignment="1">
      <alignment horizontal="center" vertical="center"/>
    </xf>
    <xf numFmtId="0" fontId="14" fillId="0" borderId="1" xfId="0" applyFont="1" applyBorder="1" applyAlignment="1">
      <alignment horizontal="center" vertical="center" wrapText="1"/>
    </xf>
    <xf numFmtId="0" fontId="14" fillId="2" borderId="1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17" fillId="2" borderId="9" xfId="0" applyFont="1" applyFill="1" applyBorder="1" applyAlignment="1">
      <alignment horizontal="center" vertical="top" wrapText="1"/>
    </xf>
    <xf numFmtId="0" fontId="17" fillId="2" borderId="10" xfId="0" applyFont="1" applyFill="1" applyBorder="1" applyAlignment="1">
      <alignment horizontal="center" vertical="top" wrapText="1"/>
    </xf>
    <xf numFmtId="0" fontId="17" fillId="2" borderId="11" xfId="0" applyFont="1" applyFill="1" applyBorder="1" applyAlignment="1">
      <alignment horizontal="center" vertical="top" wrapText="1"/>
    </xf>
    <xf numFmtId="0" fontId="17" fillId="2" borderId="12" xfId="0" applyFont="1" applyFill="1" applyBorder="1" applyAlignment="1">
      <alignment horizontal="center" vertical="top" wrapText="1"/>
    </xf>
    <xf numFmtId="0" fontId="17" fillId="2" borderId="0" xfId="0" applyFont="1" applyFill="1" applyAlignment="1">
      <alignment horizontal="center" vertical="top" wrapText="1"/>
    </xf>
    <xf numFmtId="0" fontId="17" fillId="2" borderId="13" xfId="0" applyFont="1" applyFill="1" applyBorder="1" applyAlignment="1">
      <alignment horizontal="center" vertical="top" wrapText="1"/>
    </xf>
    <xf numFmtId="0" fontId="17" fillId="2" borderId="14"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8" xfId="0" applyFont="1" applyFill="1" applyBorder="1" applyAlignment="1">
      <alignment horizontal="center" vertical="top" wrapText="1"/>
    </xf>
  </cellXfs>
  <cellStyles count="3">
    <cellStyle name="Normal" xfId="0" builtinId="0"/>
    <cellStyle name="Normal 2" xfId="1" xr:uid="{D5E9E459-0471-409A-91D7-E5EC216EA195}"/>
    <cellStyle name="Обычный 2" xfId="2" xr:uid="{AD5067F4-3BF5-4708-AEBA-D2A823D42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0</xdr:colOff>
      <xdr:row>7</xdr:row>
      <xdr:rowOff>0</xdr:rowOff>
    </xdr:from>
    <xdr:ext cx="184731" cy="264560"/>
    <xdr:sp macro="" textlink="">
      <xdr:nvSpPr>
        <xdr:cNvPr id="2" name="TextBox 1">
          <a:extLst>
            <a:ext uri="{FF2B5EF4-FFF2-40B4-BE49-F238E27FC236}">
              <a16:creationId xmlns:a16="http://schemas.microsoft.com/office/drawing/2014/main" id="{7ACECBEF-E1B3-462C-BA80-09D995B9D17A}"/>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7</xdr:row>
      <xdr:rowOff>0</xdr:rowOff>
    </xdr:from>
    <xdr:ext cx="184731" cy="264560"/>
    <xdr:sp macro="" textlink="">
      <xdr:nvSpPr>
        <xdr:cNvPr id="3" name="TextBox 2">
          <a:extLst>
            <a:ext uri="{FF2B5EF4-FFF2-40B4-BE49-F238E27FC236}">
              <a16:creationId xmlns:a16="http://schemas.microsoft.com/office/drawing/2014/main" id="{8FD59449-3034-496E-86DD-BE16770D1FEF}"/>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7</xdr:row>
      <xdr:rowOff>0</xdr:rowOff>
    </xdr:from>
    <xdr:ext cx="184731" cy="264560"/>
    <xdr:sp macro="" textlink="">
      <xdr:nvSpPr>
        <xdr:cNvPr id="4" name="TextBox 3">
          <a:extLst>
            <a:ext uri="{FF2B5EF4-FFF2-40B4-BE49-F238E27FC236}">
              <a16:creationId xmlns:a16="http://schemas.microsoft.com/office/drawing/2014/main" id="{FADD25DA-35E2-4B6B-9409-DD38A222A13E}"/>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7</xdr:row>
      <xdr:rowOff>0</xdr:rowOff>
    </xdr:from>
    <xdr:ext cx="184731" cy="264560"/>
    <xdr:sp macro="" textlink="">
      <xdr:nvSpPr>
        <xdr:cNvPr id="5" name="TextBox 4">
          <a:extLst>
            <a:ext uri="{FF2B5EF4-FFF2-40B4-BE49-F238E27FC236}">
              <a16:creationId xmlns:a16="http://schemas.microsoft.com/office/drawing/2014/main" id="{A147F4BF-EE50-4C42-B397-4006380CCA65}"/>
            </a:ext>
          </a:extLst>
        </xdr:cNvPr>
        <xdr:cNvSpPr txBox="1"/>
      </xdr:nvSpPr>
      <xdr:spPr>
        <a:xfrm>
          <a:off x="8667750" y="44643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6" name="TextBox 5">
          <a:extLst>
            <a:ext uri="{FF2B5EF4-FFF2-40B4-BE49-F238E27FC236}">
              <a16:creationId xmlns:a16="http://schemas.microsoft.com/office/drawing/2014/main" id="{E0D3A00A-7CA6-4867-98E7-6A169AEFAF8F}"/>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7" name="TextBox 6">
          <a:extLst>
            <a:ext uri="{FF2B5EF4-FFF2-40B4-BE49-F238E27FC236}">
              <a16:creationId xmlns:a16="http://schemas.microsoft.com/office/drawing/2014/main" id="{444AB727-A46F-4709-836D-1A5210176321}"/>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8" name="TextBox 7">
          <a:extLst>
            <a:ext uri="{FF2B5EF4-FFF2-40B4-BE49-F238E27FC236}">
              <a16:creationId xmlns:a16="http://schemas.microsoft.com/office/drawing/2014/main" id="{5C18D55F-19C5-4A2D-A32D-D3F5D9CA6421}"/>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9" name="TextBox 8">
          <a:extLst>
            <a:ext uri="{FF2B5EF4-FFF2-40B4-BE49-F238E27FC236}">
              <a16:creationId xmlns:a16="http://schemas.microsoft.com/office/drawing/2014/main" id="{F473D9CB-1771-4D27-8A96-8110CFB54E9D}"/>
            </a:ext>
          </a:extLst>
        </xdr:cNvPr>
        <xdr:cNvSpPr txBox="1"/>
      </xdr:nvSpPr>
      <xdr:spPr>
        <a:xfrm>
          <a:off x="8658225" y="13287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0" name="TextBox 9">
          <a:extLst>
            <a:ext uri="{FF2B5EF4-FFF2-40B4-BE49-F238E27FC236}">
              <a16:creationId xmlns:a16="http://schemas.microsoft.com/office/drawing/2014/main" id="{2D3BD332-D1D0-4ECC-9DD9-DF1B7E9DCFE0}"/>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1" name="TextBox 10">
          <a:extLst>
            <a:ext uri="{FF2B5EF4-FFF2-40B4-BE49-F238E27FC236}">
              <a16:creationId xmlns:a16="http://schemas.microsoft.com/office/drawing/2014/main" id="{8751FA65-7032-4DBB-8B72-DADC468C657B}"/>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2" name="TextBox 11">
          <a:extLst>
            <a:ext uri="{FF2B5EF4-FFF2-40B4-BE49-F238E27FC236}">
              <a16:creationId xmlns:a16="http://schemas.microsoft.com/office/drawing/2014/main" id="{32D8309E-AB46-47AF-AB87-125DD31FCDD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3" name="TextBox 12">
          <a:extLst>
            <a:ext uri="{FF2B5EF4-FFF2-40B4-BE49-F238E27FC236}">
              <a16:creationId xmlns:a16="http://schemas.microsoft.com/office/drawing/2014/main" id="{1885C130-7A17-408E-B9F3-D627A581D2C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4" name="TextBox 13">
          <a:extLst>
            <a:ext uri="{FF2B5EF4-FFF2-40B4-BE49-F238E27FC236}">
              <a16:creationId xmlns:a16="http://schemas.microsoft.com/office/drawing/2014/main" id="{EC773847-9FB0-46E2-96D9-33D20DC8A8E3}"/>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5" name="TextBox 14">
          <a:extLst>
            <a:ext uri="{FF2B5EF4-FFF2-40B4-BE49-F238E27FC236}">
              <a16:creationId xmlns:a16="http://schemas.microsoft.com/office/drawing/2014/main" id="{CBA56AF2-A5FB-4C7D-A3CC-FB9331AA667D}"/>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6" name="TextBox 15">
          <a:extLst>
            <a:ext uri="{FF2B5EF4-FFF2-40B4-BE49-F238E27FC236}">
              <a16:creationId xmlns:a16="http://schemas.microsoft.com/office/drawing/2014/main" id="{C0B50EA3-F028-4A45-A64B-D8C2B778D0D9}"/>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8</xdr:row>
      <xdr:rowOff>0</xdr:rowOff>
    </xdr:from>
    <xdr:ext cx="184731" cy="264560"/>
    <xdr:sp macro="" textlink="">
      <xdr:nvSpPr>
        <xdr:cNvPr id="17" name="TextBox 16">
          <a:extLst>
            <a:ext uri="{FF2B5EF4-FFF2-40B4-BE49-F238E27FC236}">
              <a16:creationId xmlns:a16="http://schemas.microsoft.com/office/drawing/2014/main" id="{0E1E9A1F-5C06-4649-88AB-2F6B779F7A71}"/>
            </a:ext>
          </a:extLst>
        </xdr:cNvPr>
        <xdr:cNvSpPr txBox="1"/>
      </xdr:nvSpPr>
      <xdr:spPr>
        <a:xfrm>
          <a:off x="8667750" y="47310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18" name="TextBox 17">
          <a:extLst>
            <a:ext uri="{FF2B5EF4-FFF2-40B4-BE49-F238E27FC236}">
              <a16:creationId xmlns:a16="http://schemas.microsoft.com/office/drawing/2014/main" id="{AF9AB70E-99C3-44DD-B995-3FEEE9F4B9D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19" name="TextBox 18">
          <a:extLst>
            <a:ext uri="{FF2B5EF4-FFF2-40B4-BE49-F238E27FC236}">
              <a16:creationId xmlns:a16="http://schemas.microsoft.com/office/drawing/2014/main" id="{67C798D4-3978-45EF-970A-783308A69C0B}"/>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0" name="TextBox 19">
          <a:extLst>
            <a:ext uri="{FF2B5EF4-FFF2-40B4-BE49-F238E27FC236}">
              <a16:creationId xmlns:a16="http://schemas.microsoft.com/office/drawing/2014/main" id="{D646C5D0-8149-49CA-AB8E-725E6AC502A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1" name="TextBox 20">
          <a:extLst>
            <a:ext uri="{FF2B5EF4-FFF2-40B4-BE49-F238E27FC236}">
              <a16:creationId xmlns:a16="http://schemas.microsoft.com/office/drawing/2014/main" id="{19EF266A-11B7-4CD5-9F97-4D751C8721DF}"/>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2" name="TextBox 21">
          <a:extLst>
            <a:ext uri="{FF2B5EF4-FFF2-40B4-BE49-F238E27FC236}">
              <a16:creationId xmlns:a16="http://schemas.microsoft.com/office/drawing/2014/main" id="{76CAE294-1DAB-47A5-91B2-BA434E633F9B}"/>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3" name="TextBox 22">
          <a:extLst>
            <a:ext uri="{FF2B5EF4-FFF2-40B4-BE49-F238E27FC236}">
              <a16:creationId xmlns:a16="http://schemas.microsoft.com/office/drawing/2014/main" id="{8E377FBA-9DAC-47B3-9DDA-9B9A7A68197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4" name="TextBox 23">
          <a:extLst>
            <a:ext uri="{FF2B5EF4-FFF2-40B4-BE49-F238E27FC236}">
              <a16:creationId xmlns:a16="http://schemas.microsoft.com/office/drawing/2014/main" id="{1DCF2CC0-FD2D-4D39-B321-955C266E33B1}"/>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5" name="TextBox 24">
          <a:extLst>
            <a:ext uri="{FF2B5EF4-FFF2-40B4-BE49-F238E27FC236}">
              <a16:creationId xmlns:a16="http://schemas.microsoft.com/office/drawing/2014/main" id="{61C50732-B8B6-4413-B321-02E720B7F95C}"/>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6" name="TextBox 25">
          <a:extLst>
            <a:ext uri="{FF2B5EF4-FFF2-40B4-BE49-F238E27FC236}">
              <a16:creationId xmlns:a16="http://schemas.microsoft.com/office/drawing/2014/main" id="{05390DB1-50D3-46CA-A323-FB79D3F9369F}"/>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7" name="TextBox 26">
          <a:extLst>
            <a:ext uri="{FF2B5EF4-FFF2-40B4-BE49-F238E27FC236}">
              <a16:creationId xmlns:a16="http://schemas.microsoft.com/office/drawing/2014/main" id="{E1BB1382-3BE0-4724-9907-13F3DA35823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8" name="TextBox 27">
          <a:extLst>
            <a:ext uri="{FF2B5EF4-FFF2-40B4-BE49-F238E27FC236}">
              <a16:creationId xmlns:a16="http://schemas.microsoft.com/office/drawing/2014/main" id="{C5FE338A-88EA-4D55-9FA8-766E806ECBB1}"/>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29" name="TextBox 28">
          <a:extLst>
            <a:ext uri="{FF2B5EF4-FFF2-40B4-BE49-F238E27FC236}">
              <a16:creationId xmlns:a16="http://schemas.microsoft.com/office/drawing/2014/main" id="{DF8575CA-C26D-49DC-952B-20C929B89408}"/>
            </a:ext>
          </a:extLst>
        </xdr:cNvPr>
        <xdr:cNvSpPr txBox="1"/>
      </xdr:nvSpPr>
      <xdr:spPr>
        <a:xfrm>
          <a:off x="8658225" y="1557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30" name="TextBox 29">
          <a:extLst>
            <a:ext uri="{FF2B5EF4-FFF2-40B4-BE49-F238E27FC236}">
              <a16:creationId xmlns:a16="http://schemas.microsoft.com/office/drawing/2014/main" id="{53AA5ABD-FAA5-44B6-BE53-579C8EEB323D}"/>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31" name="TextBox 30">
          <a:extLst>
            <a:ext uri="{FF2B5EF4-FFF2-40B4-BE49-F238E27FC236}">
              <a16:creationId xmlns:a16="http://schemas.microsoft.com/office/drawing/2014/main" id="{DADD8D11-0589-4DD0-9D31-FF16B939421A}"/>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32" name="TextBox 31">
          <a:extLst>
            <a:ext uri="{FF2B5EF4-FFF2-40B4-BE49-F238E27FC236}">
              <a16:creationId xmlns:a16="http://schemas.microsoft.com/office/drawing/2014/main" id="{AB17D741-16C4-4A8B-AB8C-672A22A13B70}"/>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9</xdr:row>
      <xdr:rowOff>0</xdr:rowOff>
    </xdr:from>
    <xdr:ext cx="184731" cy="264560"/>
    <xdr:sp macro="" textlink="">
      <xdr:nvSpPr>
        <xdr:cNvPr id="33" name="TextBox 32">
          <a:extLst>
            <a:ext uri="{FF2B5EF4-FFF2-40B4-BE49-F238E27FC236}">
              <a16:creationId xmlns:a16="http://schemas.microsoft.com/office/drawing/2014/main" id="{1E4D2A88-E3E7-43A9-95ED-6AE6AE4D8926}"/>
            </a:ext>
          </a:extLst>
        </xdr:cNvPr>
        <xdr:cNvSpPr txBox="1"/>
      </xdr:nvSpPr>
      <xdr:spPr>
        <a:xfrm>
          <a:off x="8667750" y="51977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34" name="TextBox 33">
          <a:extLst>
            <a:ext uri="{FF2B5EF4-FFF2-40B4-BE49-F238E27FC236}">
              <a16:creationId xmlns:a16="http://schemas.microsoft.com/office/drawing/2014/main" id="{197E9D10-BBA5-467A-8B8C-02FD0E8841F5}"/>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35" name="TextBox 34">
          <a:extLst>
            <a:ext uri="{FF2B5EF4-FFF2-40B4-BE49-F238E27FC236}">
              <a16:creationId xmlns:a16="http://schemas.microsoft.com/office/drawing/2014/main" id="{83CEB9B2-AF53-44E2-B0BB-BC47036A7E90}"/>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36" name="TextBox 35">
          <a:extLst>
            <a:ext uri="{FF2B5EF4-FFF2-40B4-BE49-F238E27FC236}">
              <a16:creationId xmlns:a16="http://schemas.microsoft.com/office/drawing/2014/main" id="{D357F802-1B70-4415-8277-E43D5D10B033}"/>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37" name="TextBox 36">
          <a:extLst>
            <a:ext uri="{FF2B5EF4-FFF2-40B4-BE49-F238E27FC236}">
              <a16:creationId xmlns:a16="http://schemas.microsoft.com/office/drawing/2014/main" id="{A285E8A3-6FF5-4264-A9F4-999AB918EAD2}"/>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38" name="TextBox 37">
          <a:extLst>
            <a:ext uri="{FF2B5EF4-FFF2-40B4-BE49-F238E27FC236}">
              <a16:creationId xmlns:a16="http://schemas.microsoft.com/office/drawing/2014/main" id="{3FD85175-F547-4A65-A39D-DC68CC6E77A2}"/>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39" name="TextBox 38">
          <a:extLst>
            <a:ext uri="{FF2B5EF4-FFF2-40B4-BE49-F238E27FC236}">
              <a16:creationId xmlns:a16="http://schemas.microsoft.com/office/drawing/2014/main" id="{1A7823DF-552B-42A7-8905-54ECEAAF688D}"/>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0" name="TextBox 39">
          <a:extLst>
            <a:ext uri="{FF2B5EF4-FFF2-40B4-BE49-F238E27FC236}">
              <a16:creationId xmlns:a16="http://schemas.microsoft.com/office/drawing/2014/main" id="{FD11776E-814C-4074-AEB7-AC4CD3C02F9B}"/>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1" name="TextBox 40">
          <a:extLst>
            <a:ext uri="{FF2B5EF4-FFF2-40B4-BE49-F238E27FC236}">
              <a16:creationId xmlns:a16="http://schemas.microsoft.com/office/drawing/2014/main" id="{F8C36281-9BF9-4E53-8A20-8E3304EC287D}"/>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2" name="TextBox 41">
          <a:extLst>
            <a:ext uri="{FF2B5EF4-FFF2-40B4-BE49-F238E27FC236}">
              <a16:creationId xmlns:a16="http://schemas.microsoft.com/office/drawing/2014/main" id="{88BB780A-5CDE-47F2-949D-B281B972F79E}"/>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3" name="TextBox 42">
          <a:extLst>
            <a:ext uri="{FF2B5EF4-FFF2-40B4-BE49-F238E27FC236}">
              <a16:creationId xmlns:a16="http://schemas.microsoft.com/office/drawing/2014/main" id="{3AA8F045-2B7A-4137-A48F-B63E86E53BD1}"/>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4" name="TextBox 43">
          <a:extLst>
            <a:ext uri="{FF2B5EF4-FFF2-40B4-BE49-F238E27FC236}">
              <a16:creationId xmlns:a16="http://schemas.microsoft.com/office/drawing/2014/main" id="{34FB9084-8C13-4F3C-9DAE-4D8E7170139A}"/>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5" name="TextBox 44">
          <a:extLst>
            <a:ext uri="{FF2B5EF4-FFF2-40B4-BE49-F238E27FC236}">
              <a16:creationId xmlns:a16="http://schemas.microsoft.com/office/drawing/2014/main" id="{992ACC5A-66D7-4FCE-BF7D-4872D0FE7DD9}"/>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6" name="TextBox 45">
          <a:extLst>
            <a:ext uri="{FF2B5EF4-FFF2-40B4-BE49-F238E27FC236}">
              <a16:creationId xmlns:a16="http://schemas.microsoft.com/office/drawing/2014/main" id="{13793D88-38EB-41A0-B5B8-2E9F264F2421}"/>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7" name="TextBox 46">
          <a:extLst>
            <a:ext uri="{FF2B5EF4-FFF2-40B4-BE49-F238E27FC236}">
              <a16:creationId xmlns:a16="http://schemas.microsoft.com/office/drawing/2014/main" id="{A0256BD1-D32C-4DD7-95A5-4CE2AD2B8F7E}"/>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8" name="TextBox 47">
          <a:extLst>
            <a:ext uri="{FF2B5EF4-FFF2-40B4-BE49-F238E27FC236}">
              <a16:creationId xmlns:a16="http://schemas.microsoft.com/office/drawing/2014/main" id="{3CE83109-EE29-4C48-BDEC-F797F8971300}"/>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10</xdr:row>
      <xdr:rowOff>0</xdr:rowOff>
    </xdr:from>
    <xdr:ext cx="184731" cy="264560"/>
    <xdr:sp macro="" textlink="">
      <xdr:nvSpPr>
        <xdr:cNvPr id="49" name="TextBox 48">
          <a:extLst>
            <a:ext uri="{FF2B5EF4-FFF2-40B4-BE49-F238E27FC236}">
              <a16:creationId xmlns:a16="http://schemas.microsoft.com/office/drawing/2014/main" id="{BE1EBDB1-BBFF-473C-A77F-0384E0347E95}"/>
            </a:ext>
          </a:extLst>
        </xdr:cNvPr>
        <xdr:cNvSpPr txBox="1"/>
      </xdr:nvSpPr>
      <xdr:spPr>
        <a:xfrm>
          <a:off x="8658225" y="1719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0" name="TextBox 49">
          <a:extLst>
            <a:ext uri="{FF2B5EF4-FFF2-40B4-BE49-F238E27FC236}">
              <a16:creationId xmlns:a16="http://schemas.microsoft.com/office/drawing/2014/main" id="{FEBE1314-EFFD-4535-9F27-34EBB822D18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1" name="TextBox 50">
          <a:extLst>
            <a:ext uri="{FF2B5EF4-FFF2-40B4-BE49-F238E27FC236}">
              <a16:creationId xmlns:a16="http://schemas.microsoft.com/office/drawing/2014/main" id="{8B88CA58-2C64-442D-A8F6-D0BE5CDC211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2" name="TextBox 51">
          <a:extLst>
            <a:ext uri="{FF2B5EF4-FFF2-40B4-BE49-F238E27FC236}">
              <a16:creationId xmlns:a16="http://schemas.microsoft.com/office/drawing/2014/main" id="{5507F2C4-70AE-4945-97CF-AEDD310FA628}"/>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3" name="TextBox 52">
          <a:extLst>
            <a:ext uri="{FF2B5EF4-FFF2-40B4-BE49-F238E27FC236}">
              <a16:creationId xmlns:a16="http://schemas.microsoft.com/office/drawing/2014/main" id="{0274CBFB-C91C-4D55-97EC-59F4CE5A07E5}"/>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4" name="TextBox 53">
          <a:extLst>
            <a:ext uri="{FF2B5EF4-FFF2-40B4-BE49-F238E27FC236}">
              <a16:creationId xmlns:a16="http://schemas.microsoft.com/office/drawing/2014/main" id="{C4389AD2-0721-4258-B9F2-B16F636907AB}"/>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5" name="TextBox 54">
          <a:extLst>
            <a:ext uri="{FF2B5EF4-FFF2-40B4-BE49-F238E27FC236}">
              <a16:creationId xmlns:a16="http://schemas.microsoft.com/office/drawing/2014/main" id="{C15BC1D5-89F2-479B-AA18-66B5273824E6}"/>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6" name="TextBox 55">
          <a:extLst>
            <a:ext uri="{FF2B5EF4-FFF2-40B4-BE49-F238E27FC236}">
              <a16:creationId xmlns:a16="http://schemas.microsoft.com/office/drawing/2014/main" id="{B9749F14-5FA3-4CCE-91E7-56C33FE16AE3}"/>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7" name="TextBox 56">
          <a:extLst>
            <a:ext uri="{FF2B5EF4-FFF2-40B4-BE49-F238E27FC236}">
              <a16:creationId xmlns:a16="http://schemas.microsoft.com/office/drawing/2014/main" id="{6CF54430-31D6-4DC5-A5B5-D3EDC7C99962}"/>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8" name="TextBox 57">
          <a:extLst>
            <a:ext uri="{FF2B5EF4-FFF2-40B4-BE49-F238E27FC236}">
              <a16:creationId xmlns:a16="http://schemas.microsoft.com/office/drawing/2014/main" id="{769542BB-A9F1-4F30-878B-70FA625F7823}"/>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59" name="TextBox 58">
          <a:extLst>
            <a:ext uri="{FF2B5EF4-FFF2-40B4-BE49-F238E27FC236}">
              <a16:creationId xmlns:a16="http://schemas.microsoft.com/office/drawing/2014/main" id="{492F874D-1BCB-4DD7-9542-36BC0496983D}"/>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60" name="TextBox 59">
          <a:extLst>
            <a:ext uri="{FF2B5EF4-FFF2-40B4-BE49-F238E27FC236}">
              <a16:creationId xmlns:a16="http://schemas.microsoft.com/office/drawing/2014/main" id="{2E7A1BAE-BEA0-42CE-9C2B-949A35B79599}"/>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61" name="TextBox 60">
          <a:extLst>
            <a:ext uri="{FF2B5EF4-FFF2-40B4-BE49-F238E27FC236}">
              <a16:creationId xmlns:a16="http://schemas.microsoft.com/office/drawing/2014/main" id="{CFE1A70E-24F9-4033-8ED3-90D52ECA5129}"/>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62" name="TextBox 61">
          <a:extLst>
            <a:ext uri="{FF2B5EF4-FFF2-40B4-BE49-F238E27FC236}">
              <a16:creationId xmlns:a16="http://schemas.microsoft.com/office/drawing/2014/main" id="{9D17174C-052D-4BE1-A956-014341B0A09D}"/>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63" name="TextBox 62">
          <a:extLst>
            <a:ext uri="{FF2B5EF4-FFF2-40B4-BE49-F238E27FC236}">
              <a16:creationId xmlns:a16="http://schemas.microsoft.com/office/drawing/2014/main" id="{5F5F987A-FC8C-4B83-B6D7-6F5A1F84C97B}"/>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64" name="TextBox 63">
          <a:extLst>
            <a:ext uri="{FF2B5EF4-FFF2-40B4-BE49-F238E27FC236}">
              <a16:creationId xmlns:a16="http://schemas.microsoft.com/office/drawing/2014/main" id="{17661EA2-8758-436F-B8F8-3E7F1BB5BBFC}"/>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11</xdr:row>
      <xdr:rowOff>0</xdr:rowOff>
    </xdr:from>
    <xdr:ext cx="184731" cy="264560"/>
    <xdr:sp macro="" textlink="">
      <xdr:nvSpPr>
        <xdr:cNvPr id="65" name="TextBox 64">
          <a:extLst>
            <a:ext uri="{FF2B5EF4-FFF2-40B4-BE49-F238E27FC236}">
              <a16:creationId xmlns:a16="http://schemas.microsoft.com/office/drawing/2014/main" id="{910232C0-E886-4D21-8236-8A9448D09390}"/>
            </a:ext>
          </a:extLst>
        </xdr:cNvPr>
        <xdr:cNvSpPr txBox="1"/>
      </xdr:nvSpPr>
      <xdr:spPr>
        <a:xfrm>
          <a:off x="8658225" y="19859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66" name="TextBox 65">
          <a:extLst>
            <a:ext uri="{FF2B5EF4-FFF2-40B4-BE49-F238E27FC236}">
              <a16:creationId xmlns:a16="http://schemas.microsoft.com/office/drawing/2014/main" id="{F323983B-6E5A-4D82-AD9D-F0A4615D355B}"/>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67" name="TextBox 66">
          <a:extLst>
            <a:ext uri="{FF2B5EF4-FFF2-40B4-BE49-F238E27FC236}">
              <a16:creationId xmlns:a16="http://schemas.microsoft.com/office/drawing/2014/main" id="{3E7CA157-0C21-4D34-9381-C67D82CC54BD}"/>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68" name="TextBox 67">
          <a:extLst>
            <a:ext uri="{FF2B5EF4-FFF2-40B4-BE49-F238E27FC236}">
              <a16:creationId xmlns:a16="http://schemas.microsoft.com/office/drawing/2014/main" id="{401B598E-D773-432C-98F8-E20CE78479B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69" name="TextBox 68">
          <a:extLst>
            <a:ext uri="{FF2B5EF4-FFF2-40B4-BE49-F238E27FC236}">
              <a16:creationId xmlns:a16="http://schemas.microsoft.com/office/drawing/2014/main" id="{857B8C15-EF0A-4C43-B80D-2F9E0866D1BC}"/>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0" name="TextBox 69">
          <a:extLst>
            <a:ext uri="{FF2B5EF4-FFF2-40B4-BE49-F238E27FC236}">
              <a16:creationId xmlns:a16="http://schemas.microsoft.com/office/drawing/2014/main" id="{C4F22EFE-B822-4B4A-8AE3-850A47F7529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1" name="TextBox 70">
          <a:extLst>
            <a:ext uri="{FF2B5EF4-FFF2-40B4-BE49-F238E27FC236}">
              <a16:creationId xmlns:a16="http://schemas.microsoft.com/office/drawing/2014/main" id="{A0A34AA2-07A6-44DB-94A2-E93A0D0EF07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2" name="TextBox 71">
          <a:extLst>
            <a:ext uri="{FF2B5EF4-FFF2-40B4-BE49-F238E27FC236}">
              <a16:creationId xmlns:a16="http://schemas.microsoft.com/office/drawing/2014/main" id="{0E94156A-156D-4777-95F6-1982E2A41A59}"/>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3" name="TextBox 72">
          <a:extLst>
            <a:ext uri="{FF2B5EF4-FFF2-40B4-BE49-F238E27FC236}">
              <a16:creationId xmlns:a16="http://schemas.microsoft.com/office/drawing/2014/main" id="{12A07177-D6F3-436F-B434-B0E580FEF3E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4" name="TextBox 73">
          <a:extLst>
            <a:ext uri="{FF2B5EF4-FFF2-40B4-BE49-F238E27FC236}">
              <a16:creationId xmlns:a16="http://schemas.microsoft.com/office/drawing/2014/main" id="{BA387A7D-F435-4C10-B2BE-34076BE58174}"/>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5" name="TextBox 74">
          <a:extLst>
            <a:ext uri="{FF2B5EF4-FFF2-40B4-BE49-F238E27FC236}">
              <a16:creationId xmlns:a16="http://schemas.microsoft.com/office/drawing/2014/main" id="{C9BA717F-0E00-4318-BA17-F1B52E5FE191}"/>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6" name="TextBox 75">
          <a:extLst>
            <a:ext uri="{FF2B5EF4-FFF2-40B4-BE49-F238E27FC236}">
              <a16:creationId xmlns:a16="http://schemas.microsoft.com/office/drawing/2014/main" id="{D5685F42-57C5-4EED-8332-852EEC548F28}"/>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7" name="TextBox 76">
          <a:extLst>
            <a:ext uri="{FF2B5EF4-FFF2-40B4-BE49-F238E27FC236}">
              <a16:creationId xmlns:a16="http://schemas.microsoft.com/office/drawing/2014/main" id="{466688B5-318C-4E91-AF94-A7F97C6439C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8" name="TextBox 77">
          <a:extLst>
            <a:ext uri="{FF2B5EF4-FFF2-40B4-BE49-F238E27FC236}">
              <a16:creationId xmlns:a16="http://schemas.microsoft.com/office/drawing/2014/main" id="{1AAF6366-3929-478B-A6DA-ADEE9074210F}"/>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79" name="TextBox 78">
          <a:extLst>
            <a:ext uri="{FF2B5EF4-FFF2-40B4-BE49-F238E27FC236}">
              <a16:creationId xmlns:a16="http://schemas.microsoft.com/office/drawing/2014/main" id="{4F7FACED-F529-4105-9559-7B841153545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80" name="TextBox 79">
          <a:extLst>
            <a:ext uri="{FF2B5EF4-FFF2-40B4-BE49-F238E27FC236}">
              <a16:creationId xmlns:a16="http://schemas.microsoft.com/office/drawing/2014/main" id="{EC689F92-F6C2-42FF-9916-BD7FE4534E02}"/>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12</xdr:row>
      <xdr:rowOff>0</xdr:rowOff>
    </xdr:from>
    <xdr:ext cx="184731" cy="264560"/>
    <xdr:sp macro="" textlink="">
      <xdr:nvSpPr>
        <xdr:cNvPr id="81" name="TextBox 80">
          <a:extLst>
            <a:ext uri="{FF2B5EF4-FFF2-40B4-BE49-F238E27FC236}">
              <a16:creationId xmlns:a16="http://schemas.microsoft.com/office/drawing/2014/main" id="{7994EF00-B730-4DA8-8AFD-61B94A6FDC90}"/>
            </a:ext>
          </a:extLst>
        </xdr:cNvPr>
        <xdr:cNvSpPr txBox="1"/>
      </xdr:nvSpPr>
      <xdr:spPr>
        <a:xfrm>
          <a:off x="8658225" y="2214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2" name="TextBox 81">
          <a:extLst>
            <a:ext uri="{FF2B5EF4-FFF2-40B4-BE49-F238E27FC236}">
              <a16:creationId xmlns:a16="http://schemas.microsoft.com/office/drawing/2014/main" id="{CD11819E-9EC8-46F5-9FFE-B3C102BE843D}"/>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3" name="TextBox 82">
          <a:extLst>
            <a:ext uri="{FF2B5EF4-FFF2-40B4-BE49-F238E27FC236}">
              <a16:creationId xmlns:a16="http://schemas.microsoft.com/office/drawing/2014/main" id="{9136B80F-0282-4759-8AB6-7391F3B70D71}"/>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4" name="TextBox 83">
          <a:extLst>
            <a:ext uri="{FF2B5EF4-FFF2-40B4-BE49-F238E27FC236}">
              <a16:creationId xmlns:a16="http://schemas.microsoft.com/office/drawing/2014/main" id="{F5B4DF04-D99E-48A0-968F-21B18EA3A705}"/>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5" name="TextBox 84">
          <a:extLst>
            <a:ext uri="{FF2B5EF4-FFF2-40B4-BE49-F238E27FC236}">
              <a16:creationId xmlns:a16="http://schemas.microsoft.com/office/drawing/2014/main" id="{2CFCE77D-8C37-42EF-A197-EC5548A680CD}"/>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6" name="TextBox 85">
          <a:extLst>
            <a:ext uri="{FF2B5EF4-FFF2-40B4-BE49-F238E27FC236}">
              <a16:creationId xmlns:a16="http://schemas.microsoft.com/office/drawing/2014/main" id="{CDF81051-3EC3-4D8F-BB3B-51BF4BFCE959}"/>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7" name="TextBox 86">
          <a:extLst>
            <a:ext uri="{FF2B5EF4-FFF2-40B4-BE49-F238E27FC236}">
              <a16:creationId xmlns:a16="http://schemas.microsoft.com/office/drawing/2014/main" id="{B5A05731-C612-4FF6-B47E-F5A1670F3EB5}"/>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8" name="TextBox 87">
          <a:extLst>
            <a:ext uri="{FF2B5EF4-FFF2-40B4-BE49-F238E27FC236}">
              <a16:creationId xmlns:a16="http://schemas.microsoft.com/office/drawing/2014/main" id="{C852EB3C-FB49-4C5D-BC27-76F191BA676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89" name="TextBox 88">
          <a:extLst>
            <a:ext uri="{FF2B5EF4-FFF2-40B4-BE49-F238E27FC236}">
              <a16:creationId xmlns:a16="http://schemas.microsoft.com/office/drawing/2014/main" id="{D2316A26-F034-4BE1-A7C0-8EF942E5CA7F}"/>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0" name="TextBox 89">
          <a:extLst>
            <a:ext uri="{FF2B5EF4-FFF2-40B4-BE49-F238E27FC236}">
              <a16:creationId xmlns:a16="http://schemas.microsoft.com/office/drawing/2014/main" id="{1E5C78FD-4C64-46D6-9FC8-C4D444E619D2}"/>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1" name="TextBox 90">
          <a:extLst>
            <a:ext uri="{FF2B5EF4-FFF2-40B4-BE49-F238E27FC236}">
              <a16:creationId xmlns:a16="http://schemas.microsoft.com/office/drawing/2014/main" id="{D0F51B54-DCF9-47DA-8452-23123BD9D348}"/>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2" name="TextBox 91">
          <a:extLst>
            <a:ext uri="{FF2B5EF4-FFF2-40B4-BE49-F238E27FC236}">
              <a16:creationId xmlns:a16="http://schemas.microsoft.com/office/drawing/2014/main" id="{4F28B95B-A67D-4CFD-AE52-370229DF1B5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3" name="TextBox 92">
          <a:extLst>
            <a:ext uri="{FF2B5EF4-FFF2-40B4-BE49-F238E27FC236}">
              <a16:creationId xmlns:a16="http://schemas.microsoft.com/office/drawing/2014/main" id="{65354653-084A-4040-A2F7-A85EBD5D0558}"/>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4" name="TextBox 93">
          <a:extLst>
            <a:ext uri="{FF2B5EF4-FFF2-40B4-BE49-F238E27FC236}">
              <a16:creationId xmlns:a16="http://schemas.microsoft.com/office/drawing/2014/main" id="{3A1670A7-2793-4AD7-ABBB-826D72D7FE34}"/>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5" name="TextBox 94">
          <a:extLst>
            <a:ext uri="{FF2B5EF4-FFF2-40B4-BE49-F238E27FC236}">
              <a16:creationId xmlns:a16="http://schemas.microsoft.com/office/drawing/2014/main" id="{1356301D-1787-4D2C-9F31-D3F53928F30A}"/>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6" name="TextBox 95">
          <a:extLst>
            <a:ext uri="{FF2B5EF4-FFF2-40B4-BE49-F238E27FC236}">
              <a16:creationId xmlns:a16="http://schemas.microsoft.com/office/drawing/2014/main" id="{8E455D73-3F18-4C58-9A64-FC2C7A6A7F26}"/>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7" name="TextBox 96">
          <a:extLst>
            <a:ext uri="{FF2B5EF4-FFF2-40B4-BE49-F238E27FC236}">
              <a16:creationId xmlns:a16="http://schemas.microsoft.com/office/drawing/2014/main" id="{32AB96E5-41B1-4D3C-91E3-B6FD28BFF7D2}"/>
            </a:ext>
          </a:extLst>
        </xdr:cNvPr>
        <xdr:cNvSpPr txBox="1"/>
      </xdr:nvSpPr>
      <xdr:spPr>
        <a:xfrm>
          <a:off x="8658225" y="2462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8" name="TextBox 97">
          <a:extLst>
            <a:ext uri="{FF2B5EF4-FFF2-40B4-BE49-F238E27FC236}">
              <a16:creationId xmlns:a16="http://schemas.microsoft.com/office/drawing/2014/main" id="{C1F10670-16C5-42E9-8B55-84AC9EFDA4B2}"/>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99" name="TextBox 98">
          <a:extLst>
            <a:ext uri="{FF2B5EF4-FFF2-40B4-BE49-F238E27FC236}">
              <a16:creationId xmlns:a16="http://schemas.microsoft.com/office/drawing/2014/main" id="{0099790A-4799-4CE5-BFC0-96AF560D421B}"/>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0" name="TextBox 99">
          <a:extLst>
            <a:ext uri="{FF2B5EF4-FFF2-40B4-BE49-F238E27FC236}">
              <a16:creationId xmlns:a16="http://schemas.microsoft.com/office/drawing/2014/main" id="{4110DA27-9DA8-44DF-871F-0320CF068398}"/>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1" name="TextBox 100">
          <a:extLst>
            <a:ext uri="{FF2B5EF4-FFF2-40B4-BE49-F238E27FC236}">
              <a16:creationId xmlns:a16="http://schemas.microsoft.com/office/drawing/2014/main" id="{799A68CE-217A-401D-A920-24060BD0F48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2" name="TextBox 101">
          <a:extLst>
            <a:ext uri="{FF2B5EF4-FFF2-40B4-BE49-F238E27FC236}">
              <a16:creationId xmlns:a16="http://schemas.microsoft.com/office/drawing/2014/main" id="{D8D3A466-DB77-4969-B951-A5A0AFE84B8D}"/>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3" name="TextBox 102">
          <a:extLst>
            <a:ext uri="{FF2B5EF4-FFF2-40B4-BE49-F238E27FC236}">
              <a16:creationId xmlns:a16="http://schemas.microsoft.com/office/drawing/2014/main" id="{B26BE872-4BF5-45FF-BF08-4653F6ED3FCB}"/>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4" name="TextBox 103">
          <a:extLst>
            <a:ext uri="{FF2B5EF4-FFF2-40B4-BE49-F238E27FC236}">
              <a16:creationId xmlns:a16="http://schemas.microsoft.com/office/drawing/2014/main" id="{DE467020-1F39-4D8C-8CF1-E2D4289FFA21}"/>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5" name="TextBox 104">
          <a:extLst>
            <a:ext uri="{FF2B5EF4-FFF2-40B4-BE49-F238E27FC236}">
              <a16:creationId xmlns:a16="http://schemas.microsoft.com/office/drawing/2014/main" id="{1410793A-B571-42C5-85E0-CB58B406630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6" name="TextBox 105">
          <a:extLst>
            <a:ext uri="{FF2B5EF4-FFF2-40B4-BE49-F238E27FC236}">
              <a16:creationId xmlns:a16="http://schemas.microsoft.com/office/drawing/2014/main" id="{11022833-73B0-4844-BF39-EA6D4339E2C4}"/>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7" name="TextBox 106">
          <a:extLst>
            <a:ext uri="{FF2B5EF4-FFF2-40B4-BE49-F238E27FC236}">
              <a16:creationId xmlns:a16="http://schemas.microsoft.com/office/drawing/2014/main" id="{D371F59C-C800-4B6B-A024-89574711693F}"/>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8" name="TextBox 107">
          <a:extLst>
            <a:ext uri="{FF2B5EF4-FFF2-40B4-BE49-F238E27FC236}">
              <a16:creationId xmlns:a16="http://schemas.microsoft.com/office/drawing/2014/main" id="{746E9700-54E4-4F19-ACA4-EC12431FD46C}"/>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09" name="TextBox 108">
          <a:extLst>
            <a:ext uri="{FF2B5EF4-FFF2-40B4-BE49-F238E27FC236}">
              <a16:creationId xmlns:a16="http://schemas.microsoft.com/office/drawing/2014/main" id="{B479D3D4-0F97-4DA6-89A5-261F459AB0E0}"/>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10" name="TextBox 109">
          <a:extLst>
            <a:ext uri="{FF2B5EF4-FFF2-40B4-BE49-F238E27FC236}">
              <a16:creationId xmlns:a16="http://schemas.microsoft.com/office/drawing/2014/main" id="{88B45B52-541E-4AA5-BF07-DA021591FA97}"/>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11" name="TextBox 110">
          <a:extLst>
            <a:ext uri="{FF2B5EF4-FFF2-40B4-BE49-F238E27FC236}">
              <a16:creationId xmlns:a16="http://schemas.microsoft.com/office/drawing/2014/main" id="{299B3585-2EFF-4E1B-BF94-6AD6BA1510CE}"/>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12" name="TextBox 111">
          <a:extLst>
            <a:ext uri="{FF2B5EF4-FFF2-40B4-BE49-F238E27FC236}">
              <a16:creationId xmlns:a16="http://schemas.microsoft.com/office/drawing/2014/main" id="{D0A48B73-C6C8-41B1-ABEF-6CA6EE3F9143}"/>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13</xdr:row>
      <xdr:rowOff>0</xdr:rowOff>
    </xdr:from>
    <xdr:ext cx="184731" cy="264560"/>
    <xdr:sp macro="" textlink="">
      <xdr:nvSpPr>
        <xdr:cNvPr id="113" name="TextBox 112">
          <a:extLst>
            <a:ext uri="{FF2B5EF4-FFF2-40B4-BE49-F238E27FC236}">
              <a16:creationId xmlns:a16="http://schemas.microsoft.com/office/drawing/2014/main" id="{B021C713-66B6-484E-BCDE-B1AE2BD64958}"/>
            </a:ext>
          </a:extLst>
        </xdr:cNvPr>
        <xdr:cNvSpPr txBox="1"/>
      </xdr:nvSpPr>
      <xdr:spPr>
        <a:xfrm>
          <a:off x="8658225" y="26717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14" name="TextBox 113">
          <a:extLst>
            <a:ext uri="{FF2B5EF4-FFF2-40B4-BE49-F238E27FC236}">
              <a16:creationId xmlns:a16="http://schemas.microsoft.com/office/drawing/2014/main" id="{087E15CF-3C81-4530-8327-74982E8390F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15" name="TextBox 114">
          <a:extLst>
            <a:ext uri="{FF2B5EF4-FFF2-40B4-BE49-F238E27FC236}">
              <a16:creationId xmlns:a16="http://schemas.microsoft.com/office/drawing/2014/main" id="{D062DA42-4F2F-4A5D-9974-4D3942D83EAF}"/>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16" name="TextBox 115">
          <a:extLst>
            <a:ext uri="{FF2B5EF4-FFF2-40B4-BE49-F238E27FC236}">
              <a16:creationId xmlns:a16="http://schemas.microsoft.com/office/drawing/2014/main" id="{5AC34F82-E7B1-4669-9A86-4EB78814F29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17" name="TextBox 116">
          <a:extLst>
            <a:ext uri="{FF2B5EF4-FFF2-40B4-BE49-F238E27FC236}">
              <a16:creationId xmlns:a16="http://schemas.microsoft.com/office/drawing/2014/main" id="{B9CBCE0A-DE54-4C32-B42F-282EB47A160C}"/>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18" name="TextBox 117">
          <a:extLst>
            <a:ext uri="{FF2B5EF4-FFF2-40B4-BE49-F238E27FC236}">
              <a16:creationId xmlns:a16="http://schemas.microsoft.com/office/drawing/2014/main" id="{77A1B672-68AF-44A5-806E-7580982F2B4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19" name="TextBox 118">
          <a:extLst>
            <a:ext uri="{FF2B5EF4-FFF2-40B4-BE49-F238E27FC236}">
              <a16:creationId xmlns:a16="http://schemas.microsoft.com/office/drawing/2014/main" id="{EB5043E8-8560-43BC-BD2D-4EE6E2FFF79D}"/>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0" name="TextBox 119">
          <a:extLst>
            <a:ext uri="{FF2B5EF4-FFF2-40B4-BE49-F238E27FC236}">
              <a16:creationId xmlns:a16="http://schemas.microsoft.com/office/drawing/2014/main" id="{7B0F1E15-4528-4647-BDB9-9F375FD424C7}"/>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1" name="TextBox 120">
          <a:extLst>
            <a:ext uri="{FF2B5EF4-FFF2-40B4-BE49-F238E27FC236}">
              <a16:creationId xmlns:a16="http://schemas.microsoft.com/office/drawing/2014/main" id="{ECE183DD-70C9-4266-8611-EE32631768E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2" name="TextBox 121">
          <a:extLst>
            <a:ext uri="{FF2B5EF4-FFF2-40B4-BE49-F238E27FC236}">
              <a16:creationId xmlns:a16="http://schemas.microsoft.com/office/drawing/2014/main" id="{C09ABE48-FBFC-4377-9E3A-103320244A92}"/>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3" name="TextBox 122">
          <a:extLst>
            <a:ext uri="{FF2B5EF4-FFF2-40B4-BE49-F238E27FC236}">
              <a16:creationId xmlns:a16="http://schemas.microsoft.com/office/drawing/2014/main" id="{7A7BFDED-13BD-442C-A351-D516F6197F80}"/>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4" name="TextBox 123">
          <a:extLst>
            <a:ext uri="{FF2B5EF4-FFF2-40B4-BE49-F238E27FC236}">
              <a16:creationId xmlns:a16="http://schemas.microsoft.com/office/drawing/2014/main" id="{B00B8A74-D0C4-44A2-81FC-CF6BA6571926}"/>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5" name="TextBox 124">
          <a:extLst>
            <a:ext uri="{FF2B5EF4-FFF2-40B4-BE49-F238E27FC236}">
              <a16:creationId xmlns:a16="http://schemas.microsoft.com/office/drawing/2014/main" id="{0DBB7104-DE42-4261-BFD3-8D530028B53C}"/>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6" name="TextBox 125">
          <a:extLst>
            <a:ext uri="{FF2B5EF4-FFF2-40B4-BE49-F238E27FC236}">
              <a16:creationId xmlns:a16="http://schemas.microsoft.com/office/drawing/2014/main" id="{BCAF8EBF-CA13-4F2F-BF2E-5882227D1365}"/>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7" name="TextBox 126">
          <a:extLst>
            <a:ext uri="{FF2B5EF4-FFF2-40B4-BE49-F238E27FC236}">
              <a16:creationId xmlns:a16="http://schemas.microsoft.com/office/drawing/2014/main" id="{C7B6CBE5-A60A-456A-947A-6474729806D4}"/>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8" name="TextBox 127">
          <a:extLst>
            <a:ext uri="{FF2B5EF4-FFF2-40B4-BE49-F238E27FC236}">
              <a16:creationId xmlns:a16="http://schemas.microsoft.com/office/drawing/2014/main" id="{61C6C0ED-562D-4DF4-BB06-52BCF42953A2}"/>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14</xdr:row>
      <xdr:rowOff>0</xdr:rowOff>
    </xdr:from>
    <xdr:ext cx="184731" cy="264560"/>
    <xdr:sp macro="" textlink="">
      <xdr:nvSpPr>
        <xdr:cNvPr id="129" name="TextBox 128">
          <a:extLst>
            <a:ext uri="{FF2B5EF4-FFF2-40B4-BE49-F238E27FC236}">
              <a16:creationId xmlns:a16="http://schemas.microsoft.com/office/drawing/2014/main" id="{0D5FD726-7729-431F-8B2B-1BBE101DBEF1}"/>
            </a:ext>
          </a:extLst>
        </xdr:cNvPr>
        <xdr:cNvSpPr txBox="1"/>
      </xdr:nvSpPr>
      <xdr:spPr>
        <a:xfrm>
          <a:off x="8658225" y="28813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0" name="TextBox 129">
          <a:extLst>
            <a:ext uri="{FF2B5EF4-FFF2-40B4-BE49-F238E27FC236}">
              <a16:creationId xmlns:a16="http://schemas.microsoft.com/office/drawing/2014/main" id="{4D223F8C-381F-40FD-8601-2C81C558EFF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1" name="TextBox 130">
          <a:extLst>
            <a:ext uri="{FF2B5EF4-FFF2-40B4-BE49-F238E27FC236}">
              <a16:creationId xmlns:a16="http://schemas.microsoft.com/office/drawing/2014/main" id="{80FD1293-EC6A-4B85-A314-9B61BFBF884F}"/>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2" name="TextBox 131">
          <a:extLst>
            <a:ext uri="{FF2B5EF4-FFF2-40B4-BE49-F238E27FC236}">
              <a16:creationId xmlns:a16="http://schemas.microsoft.com/office/drawing/2014/main" id="{D2CD3BE1-C03C-48B7-9507-4FADED078BF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3" name="TextBox 132">
          <a:extLst>
            <a:ext uri="{FF2B5EF4-FFF2-40B4-BE49-F238E27FC236}">
              <a16:creationId xmlns:a16="http://schemas.microsoft.com/office/drawing/2014/main" id="{2682A414-71C1-4FDE-A0E2-46947FCA8563}"/>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4" name="TextBox 133">
          <a:extLst>
            <a:ext uri="{FF2B5EF4-FFF2-40B4-BE49-F238E27FC236}">
              <a16:creationId xmlns:a16="http://schemas.microsoft.com/office/drawing/2014/main" id="{CD8EBE21-7FC4-4D85-9F4E-87636A0C02C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5" name="TextBox 134">
          <a:extLst>
            <a:ext uri="{FF2B5EF4-FFF2-40B4-BE49-F238E27FC236}">
              <a16:creationId xmlns:a16="http://schemas.microsoft.com/office/drawing/2014/main" id="{C488BFBB-BCE0-42F5-80F9-62E8A687A205}"/>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6" name="TextBox 135">
          <a:extLst>
            <a:ext uri="{FF2B5EF4-FFF2-40B4-BE49-F238E27FC236}">
              <a16:creationId xmlns:a16="http://schemas.microsoft.com/office/drawing/2014/main" id="{533DACE1-D448-4C67-A839-A4B8173CC8C9}"/>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7" name="TextBox 136">
          <a:extLst>
            <a:ext uri="{FF2B5EF4-FFF2-40B4-BE49-F238E27FC236}">
              <a16:creationId xmlns:a16="http://schemas.microsoft.com/office/drawing/2014/main" id="{61D0FFFF-0B96-4E36-BFC3-60D8EFB17CE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8" name="TextBox 137">
          <a:extLst>
            <a:ext uri="{FF2B5EF4-FFF2-40B4-BE49-F238E27FC236}">
              <a16:creationId xmlns:a16="http://schemas.microsoft.com/office/drawing/2014/main" id="{0CB3C144-8D7F-4725-A4D2-186307E1C2E2}"/>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39" name="TextBox 138">
          <a:extLst>
            <a:ext uri="{FF2B5EF4-FFF2-40B4-BE49-F238E27FC236}">
              <a16:creationId xmlns:a16="http://schemas.microsoft.com/office/drawing/2014/main" id="{DA5C2F75-BD06-43AA-8A5B-41D03D223CF6}"/>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40" name="TextBox 139">
          <a:extLst>
            <a:ext uri="{FF2B5EF4-FFF2-40B4-BE49-F238E27FC236}">
              <a16:creationId xmlns:a16="http://schemas.microsoft.com/office/drawing/2014/main" id="{197734A5-400B-4E2F-9FE1-BE079BC49A81}"/>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41" name="TextBox 140">
          <a:extLst>
            <a:ext uri="{FF2B5EF4-FFF2-40B4-BE49-F238E27FC236}">
              <a16:creationId xmlns:a16="http://schemas.microsoft.com/office/drawing/2014/main" id="{7D8417DE-703F-4E9D-A194-5679421F4223}"/>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42" name="TextBox 141">
          <a:extLst>
            <a:ext uri="{FF2B5EF4-FFF2-40B4-BE49-F238E27FC236}">
              <a16:creationId xmlns:a16="http://schemas.microsoft.com/office/drawing/2014/main" id="{908827DC-29F3-4B3F-B148-490A80BF5011}"/>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43" name="TextBox 142">
          <a:extLst>
            <a:ext uri="{FF2B5EF4-FFF2-40B4-BE49-F238E27FC236}">
              <a16:creationId xmlns:a16="http://schemas.microsoft.com/office/drawing/2014/main" id="{4B16FC41-EEA0-42D0-9022-5B9E0EE7ACCC}"/>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44" name="TextBox 143">
          <a:extLst>
            <a:ext uri="{FF2B5EF4-FFF2-40B4-BE49-F238E27FC236}">
              <a16:creationId xmlns:a16="http://schemas.microsoft.com/office/drawing/2014/main" id="{2DA85663-FD9A-481F-8756-A7182A3D3A7B}"/>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15</xdr:row>
      <xdr:rowOff>0</xdr:rowOff>
    </xdr:from>
    <xdr:ext cx="184731" cy="264560"/>
    <xdr:sp macro="" textlink="">
      <xdr:nvSpPr>
        <xdr:cNvPr id="145" name="TextBox 144">
          <a:extLst>
            <a:ext uri="{FF2B5EF4-FFF2-40B4-BE49-F238E27FC236}">
              <a16:creationId xmlns:a16="http://schemas.microsoft.com/office/drawing/2014/main" id="{1A029FC4-7C67-4E6D-A739-CDC0ADB0338F}"/>
            </a:ext>
          </a:extLst>
        </xdr:cNvPr>
        <xdr:cNvSpPr txBox="1"/>
      </xdr:nvSpPr>
      <xdr:spPr>
        <a:xfrm>
          <a:off x="8658225" y="30908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46" name="TextBox 145">
          <a:extLst>
            <a:ext uri="{FF2B5EF4-FFF2-40B4-BE49-F238E27FC236}">
              <a16:creationId xmlns:a16="http://schemas.microsoft.com/office/drawing/2014/main" id="{68E3296D-E3DB-4371-ACB3-8DD8B5BB2526}"/>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47" name="TextBox 146">
          <a:extLst>
            <a:ext uri="{FF2B5EF4-FFF2-40B4-BE49-F238E27FC236}">
              <a16:creationId xmlns:a16="http://schemas.microsoft.com/office/drawing/2014/main" id="{1BA5E6F5-9C9B-453F-9F5C-1DAF3114309F}"/>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48" name="TextBox 147">
          <a:extLst>
            <a:ext uri="{FF2B5EF4-FFF2-40B4-BE49-F238E27FC236}">
              <a16:creationId xmlns:a16="http://schemas.microsoft.com/office/drawing/2014/main" id="{C21A3471-99E1-4D8B-A7F7-835E41E03343}"/>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49" name="TextBox 148">
          <a:extLst>
            <a:ext uri="{FF2B5EF4-FFF2-40B4-BE49-F238E27FC236}">
              <a16:creationId xmlns:a16="http://schemas.microsoft.com/office/drawing/2014/main" id="{716252E0-A942-46E3-B1C2-3F0B03515FA2}"/>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0" name="TextBox 149">
          <a:extLst>
            <a:ext uri="{FF2B5EF4-FFF2-40B4-BE49-F238E27FC236}">
              <a16:creationId xmlns:a16="http://schemas.microsoft.com/office/drawing/2014/main" id="{BD8CF7F2-9339-48CC-A039-2D09186D55C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1" name="TextBox 150">
          <a:extLst>
            <a:ext uri="{FF2B5EF4-FFF2-40B4-BE49-F238E27FC236}">
              <a16:creationId xmlns:a16="http://schemas.microsoft.com/office/drawing/2014/main" id="{41CEABA0-668F-455D-B3CE-BD483C2EA5CF}"/>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2" name="TextBox 151">
          <a:extLst>
            <a:ext uri="{FF2B5EF4-FFF2-40B4-BE49-F238E27FC236}">
              <a16:creationId xmlns:a16="http://schemas.microsoft.com/office/drawing/2014/main" id="{0E3FE6BD-110A-4F7F-8F39-746750A030B9}"/>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3" name="TextBox 152">
          <a:extLst>
            <a:ext uri="{FF2B5EF4-FFF2-40B4-BE49-F238E27FC236}">
              <a16:creationId xmlns:a16="http://schemas.microsoft.com/office/drawing/2014/main" id="{0C6064D5-5BAB-431D-8DD5-0AFD255EBE56}"/>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4" name="TextBox 153">
          <a:extLst>
            <a:ext uri="{FF2B5EF4-FFF2-40B4-BE49-F238E27FC236}">
              <a16:creationId xmlns:a16="http://schemas.microsoft.com/office/drawing/2014/main" id="{068D53D1-88FC-46CA-8E79-06EFFAC6021E}"/>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5" name="TextBox 154">
          <a:extLst>
            <a:ext uri="{FF2B5EF4-FFF2-40B4-BE49-F238E27FC236}">
              <a16:creationId xmlns:a16="http://schemas.microsoft.com/office/drawing/2014/main" id="{3918A05C-C92C-48B3-BBE9-E21D918461E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6" name="TextBox 155">
          <a:extLst>
            <a:ext uri="{FF2B5EF4-FFF2-40B4-BE49-F238E27FC236}">
              <a16:creationId xmlns:a16="http://schemas.microsoft.com/office/drawing/2014/main" id="{7181604A-01CC-4075-8030-2192CD1C009E}"/>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7" name="TextBox 156">
          <a:extLst>
            <a:ext uri="{FF2B5EF4-FFF2-40B4-BE49-F238E27FC236}">
              <a16:creationId xmlns:a16="http://schemas.microsoft.com/office/drawing/2014/main" id="{989381A2-00F5-4C99-B216-84E0D6899AFC}"/>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8" name="TextBox 157">
          <a:extLst>
            <a:ext uri="{FF2B5EF4-FFF2-40B4-BE49-F238E27FC236}">
              <a16:creationId xmlns:a16="http://schemas.microsoft.com/office/drawing/2014/main" id="{FC807BAA-33A6-4FEB-9070-5DF829E2CEC9}"/>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59" name="TextBox 158">
          <a:extLst>
            <a:ext uri="{FF2B5EF4-FFF2-40B4-BE49-F238E27FC236}">
              <a16:creationId xmlns:a16="http://schemas.microsoft.com/office/drawing/2014/main" id="{79937593-F729-42B6-982F-0A23260F78E5}"/>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60" name="TextBox 159">
          <a:extLst>
            <a:ext uri="{FF2B5EF4-FFF2-40B4-BE49-F238E27FC236}">
              <a16:creationId xmlns:a16="http://schemas.microsoft.com/office/drawing/2014/main" id="{DEEFF5C8-C498-435A-81C2-B2AB2A67B4F7}"/>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16</xdr:row>
      <xdr:rowOff>0</xdr:rowOff>
    </xdr:from>
    <xdr:ext cx="184731" cy="264560"/>
    <xdr:sp macro="" textlink="">
      <xdr:nvSpPr>
        <xdr:cNvPr id="161" name="TextBox 160">
          <a:extLst>
            <a:ext uri="{FF2B5EF4-FFF2-40B4-BE49-F238E27FC236}">
              <a16:creationId xmlns:a16="http://schemas.microsoft.com/office/drawing/2014/main" id="{3D6019C8-D188-4EA3-95F3-3422A8DAAEF4}"/>
            </a:ext>
          </a:extLst>
        </xdr:cNvPr>
        <xdr:cNvSpPr txBox="1"/>
      </xdr:nvSpPr>
      <xdr:spPr>
        <a:xfrm>
          <a:off x="8658225" y="33004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2" name="TextBox 161">
          <a:extLst>
            <a:ext uri="{FF2B5EF4-FFF2-40B4-BE49-F238E27FC236}">
              <a16:creationId xmlns:a16="http://schemas.microsoft.com/office/drawing/2014/main" id="{0F930B58-579F-4821-8106-8FCAEA501CE2}"/>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3" name="TextBox 162">
          <a:extLst>
            <a:ext uri="{FF2B5EF4-FFF2-40B4-BE49-F238E27FC236}">
              <a16:creationId xmlns:a16="http://schemas.microsoft.com/office/drawing/2014/main" id="{57824EFA-AD12-45D7-9D45-786909338C6C}"/>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4" name="TextBox 163">
          <a:extLst>
            <a:ext uri="{FF2B5EF4-FFF2-40B4-BE49-F238E27FC236}">
              <a16:creationId xmlns:a16="http://schemas.microsoft.com/office/drawing/2014/main" id="{237F87E4-D27C-4733-AF4A-E9D92B49D886}"/>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5" name="TextBox 164">
          <a:extLst>
            <a:ext uri="{FF2B5EF4-FFF2-40B4-BE49-F238E27FC236}">
              <a16:creationId xmlns:a16="http://schemas.microsoft.com/office/drawing/2014/main" id="{1EFB452F-7314-44AF-952F-B1DC20718071}"/>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6" name="TextBox 165">
          <a:extLst>
            <a:ext uri="{FF2B5EF4-FFF2-40B4-BE49-F238E27FC236}">
              <a16:creationId xmlns:a16="http://schemas.microsoft.com/office/drawing/2014/main" id="{C2A0E288-5467-4DF6-A420-A8F6A1A83FA1}"/>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7" name="TextBox 166">
          <a:extLst>
            <a:ext uri="{FF2B5EF4-FFF2-40B4-BE49-F238E27FC236}">
              <a16:creationId xmlns:a16="http://schemas.microsoft.com/office/drawing/2014/main" id="{4592E0A9-BCD1-4978-8A5F-1339595C519E}"/>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8" name="TextBox 167">
          <a:extLst>
            <a:ext uri="{FF2B5EF4-FFF2-40B4-BE49-F238E27FC236}">
              <a16:creationId xmlns:a16="http://schemas.microsoft.com/office/drawing/2014/main" id="{93C3888E-B294-488D-8D03-4E96CFEBFA54}"/>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69" name="TextBox 168">
          <a:extLst>
            <a:ext uri="{FF2B5EF4-FFF2-40B4-BE49-F238E27FC236}">
              <a16:creationId xmlns:a16="http://schemas.microsoft.com/office/drawing/2014/main" id="{4736A270-C127-4B1C-BD59-F54B26155FDF}"/>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0" name="TextBox 169">
          <a:extLst>
            <a:ext uri="{FF2B5EF4-FFF2-40B4-BE49-F238E27FC236}">
              <a16:creationId xmlns:a16="http://schemas.microsoft.com/office/drawing/2014/main" id="{03CA9A34-7AEB-4A99-B837-508EC93355FD}"/>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1" name="TextBox 170">
          <a:extLst>
            <a:ext uri="{FF2B5EF4-FFF2-40B4-BE49-F238E27FC236}">
              <a16:creationId xmlns:a16="http://schemas.microsoft.com/office/drawing/2014/main" id="{66EB9073-2488-4F76-9916-77608876CFA8}"/>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2" name="TextBox 171">
          <a:extLst>
            <a:ext uri="{FF2B5EF4-FFF2-40B4-BE49-F238E27FC236}">
              <a16:creationId xmlns:a16="http://schemas.microsoft.com/office/drawing/2014/main" id="{8CD10399-7176-45B0-B7B4-0873ADC6EC2B}"/>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3" name="TextBox 172">
          <a:extLst>
            <a:ext uri="{FF2B5EF4-FFF2-40B4-BE49-F238E27FC236}">
              <a16:creationId xmlns:a16="http://schemas.microsoft.com/office/drawing/2014/main" id="{413F1987-A62C-446D-B06A-641A102B43C0}"/>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4" name="TextBox 173">
          <a:extLst>
            <a:ext uri="{FF2B5EF4-FFF2-40B4-BE49-F238E27FC236}">
              <a16:creationId xmlns:a16="http://schemas.microsoft.com/office/drawing/2014/main" id="{34BFF304-EE88-4ED9-B16F-5010599FA5C0}"/>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5" name="TextBox 174">
          <a:extLst>
            <a:ext uri="{FF2B5EF4-FFF2-40B4-BE49-F238E27FC236}">
              <a16:creationId xmlns:a16="http://schemas.microsoft.com/office/drawing/2014/main" id="{D3CEAEB5-6BA3-479B-A7C2-46A207409363}"/>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6" name="TextBox 175">
          <a:extLst>
            <a:ext uri="{FF2B5EF4-FFF2-40B4-BE49-F238E27FC236}">
              <a16:creationId xmlns:a16="http://schemas.microsoft.com/office/drawing/2014/main" id="{B538B228-4EAB-448D-8F5C-0FC010AA7F1D}"/>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17</xdr:row>
      <xdr:rowOff>0</xdr:rowOff>
    </xdr:from>
    <xdr:ext cx="184731" cy="264560"/>
    <xdr:sp macro="" textlink="">
      <xdr:nvSpPr>
        <xdr:cNvPr id="177" name="TextBox 176">
          <a:extLst>
            <a:ext uri="{FF2B5EF4-FFF2-40B4-BE49-F238E27FC236}">
              <a16:creationId xmlns:a16="http://schemas.microsoft.com/office/drawing/2014/main" id="{E1623870-3713-490B-B092-FDD3D3C656B3}"/>
            </a:ext>
          </a:extLst>
        </xdr:cNvPr>
        <xdr:cNvSpPr txBox="1"/>
      </xdr:nvSpPr>
      <xdr:spPr>
        <a:xfrm>
          <a:off x="8658225" y="35290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78" name="TextBox 177">
          <a:extLst>
            <a:ext uri="{FF2B5EF4-FFF2-40B4-BE49-F238E27FC236}">
              <a16:creationId xmlns:a16="http://schemas.microsoft.com/office/drawing/2014/main" id="{D6329EE7-C669-43DF-B878-D44F7A30539D}"/>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79" name="TextBox 178">
          <a:extLst>
            <a:ext uri="{FF2B5EF4-FFF2-40B4-BE49-F238E27FC236}">
              <a16:creationId xmlns:a16="http://schemas.microsoft.com/office/drawing/2014/main" id="{297E361D-3BF8-48EC-BA1C-CFBE7F8560E3}"/>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0" name="TextBox 179">
          <a:extLst>
            <a:ext uri="{FF2B5EF4-FFF2-40B4-BE49-F238E27FC236}">
              <a16:creationId xmlns:a16="http://schemas.microsoft.com/office/drawing/2014/main" id="{AA2D3F80-7056-4C0E-B411-AA037D9952D7}"/>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1" name="TextBox 180">
          <a:extLst>
            <a:ext uri="{FF2B5EF4-FFF2-40B4-BE49-F238E27FC236}">
              <a16:creationId xmlns:a16="http://schemas.microsoft.com/office/drawing/2014/main" id="{0F7F3D28-DD1D-469C-A103-47FFA0C4CCAF}"/>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2" name="TextBox 181">
          <a:extLst>
            <a:ext uri="{FF2B5EF4-FFF2-40B4-BE49-F238E27FC236}">
              <a16:creationId xmlns:a16="http://schemas.microsoft.com/office/drawing/2014/main" id="{A9CBF2B4-AC12-49B1-80D7-4B78DE0204BD}"/>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3" name="TextBox 182">
          <a:extLst>
            <a:ext uri="{FF2B5EF4-FFF2-40B4-BE49-F238E27FC236}">
              <a16:creationId xmlns:a16="http://schemas.microsoft.com/office/drawing/2014/main" id="{E9BDCC1F-0153-44B0-919E-8E2A1CF25D86}"/>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4" name="TextBox 183">
          <a:extLst>
            <a:ext uri="{FF2B5EF4-FFF2-40B4-BE49-F238E27FC236}">
              <a16:creationId xmlns:a16="http://schemas.microsoft.com/office/drawing/2014/main" id="{5260C24C-C2D1-461A-8F17-8E9E1D5DFAEE}"/>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5" name="TextBox 184">
          <a:extLst>
            <a:ext uri="{FF2B5EF4-FFF2-40B4-BE49-F238E27FC236}">
              <a16:creationId xmlns:a16="http://schemas.microsoft.com/office/drawing/2014/main" id="{6AB1DE94-664A-4273-9309-5B86E4312358}"/>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6" name="TextBox 185">
          <a:extLst>
            <a:ext uri="{FF2B5EF4-FFF2-40B4-BE49-F238E27FC236}">
              <a16:creationId xmlns:a16="http://schemas.microsoft.com/office/drawing/2014/main" id="{29535972-7946-4A68-8150-B24498820325}"/>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7" name="TextBox 186">
          <a:extLst>
            <a:ext uri="{FF2B5EF4-FFF2-40B4-BE49-F238E27FC236}">
              <a16:creationId xmlns:a16="http://schemas.microsoft.com/office/drawing/2014/main" id="{804CBC78-A8F2-44AC-A760-53406E48813B}"/>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8" name="TextBox 187">
          <a:extLst>
            <a:ext uri="{FF2B5EF4-FFF2-40B4-BE49-F238E27FC236}">
              <a16:creationId xmlns:a16="http://schemas.microsoft.com/office/drawing/2014/main" id="{9C15F99A-A274-45C5-8CA8-94D984B22231}"/>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89" name="TextBox 188">
          <a:extLst>
            <a:ext uri="{FF2B5EF4-FFF2-40B4-BE49-F238E27FC236}">
              <a16:creationId xmlns:a16="http://schemas.microsoft.com/office/drawing/2014/main" id="{D5E5C944-D323-4D42-901C-2D2DCE9DE6B8}"/>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90" name="TextBox 189">
          <a:extLst>
            <a:ext uri="{FF2B5EF4-FFF2-40B4-BE49-F238E27FC236}">
              <a16:creationId xmlns:a16="http://schemas.microsoft.com/office/drawing/2014/main" id="{F827E89B-9AA5-41B1-93D4-E5D62A466330}"/>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91" name="TextBox 190">
          <a:extLst>
            <a:ext uri="{FF2B5EF4-FFF2-40B4-BE49-F238E27FC236}">
              <a16:creationId xmlns:a16="http://schemas.microsoft.com/office/drawing/2014/main" id="{53ED5F6A-8D8C-4B1C-A397-A0A078C71996}"/>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92" name="TextBox 191">
          <a:extLst>
            <a:ext uri="{FF2B5EF4-FFF2-40B4-BE49-F238E27FC236}">
              <a16:creationId xmlns:a16="http://schemas.microsoft.com/office/drawing/2014/main" id="{D6CEB982-CEA2-4A37-A64B-96DA7E39C51C}"/>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18</xdr:row>
      <xdr:rowOff>0</xdr:rowOff>
    </xdr:from>
    <xdr:ext cx="184731" cy="264560"/>
    <xdr:sp macro="" textlink="">
      <xdr:nvSpPr>
        <xdr:cNvPr id="193" name="TextBox 192">
          <a:extLst>
            <a:ext uri="{FF2B5EF4-FFF2-40B4-BE49-F238E27FC236}">
              <a16:creationId xmlns:a16="http://schemas.microsoft.com/office/drawing/2014/main" id="{68CADE9B-EF1E-4637-BCC1-5259826D0514}"/>
            </a:ext>
          </a:extLst>
        </xdr:cNvPr>
        <xdr:cNvSpPr txBox="1"/>
      </xdr:nvSpPr>
      <xdr:spPr>
        <a:xfrm>
          <a:off x="8658225" y="37385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194" name="TextBox 193">
          <a:extLst>
            <a:ext uri="{FF2B5EF4-FFF2-40B4-BE49-F238E27FC236}">
              <a16:creationId xmlns:a16="http://schemas.microsoft.com/office/drawing/2014/main" id="{CEDD79D6-553F-48F0-B367-4C6D3214B268}"/>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195" name="TextBox 194">
          <a:extLst>
            <a:ext uri="{FF2B5EF4-FFF2-40B4-BE49-F238E27FC236}">
              <a16:creationId xmlns:a16="http://schemas.microsoft.com/office/drawing/2014/main" id="{C6D0C7BF-973F-44EA-81E9-B787069CCA09}"/>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196" name="TextBox 195">
          <a:extLst>
            <a:ext uri="{FF2B5EF4-FFF2-40B4-BE49-F238E27FC236}">
              <a16:creationId xmlns:a16="http://schemas.microsoft.com/office/drawing/2014/main" id="{7011C62A-0805-4FC5-8A8A-31F184A888E8}"/>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197" name="TextBox 196">
          <a:extLst>
            <a:ext uri="{FF2B5EF4-FFF2-40B4-BE49-F238E27FC236}">
              <a16:creationId xmlns:a16="http://schemas.microsoft.com/office/drawing/2014/main" id="{1013DDEA-70FA-4ED4-9125-5FA9A72303D5}"/>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198" name="TextBox 197">
          <a:extLst>
            <a:ext uri="{FF2B5EF4-FFF2-40B4-BE49-F238E27FC236}">
              <a16:creationId xmlns:a16="http://schemas.microsoft.com/office/drawing/2014/main" id="{5A5D9427-CF58-4576-B9E4-B353023C7FF6}"/>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199" name="TextBox 198">
          <a:extLst>
            <a:ext uri="{FF2B5EF4-FFF2-40B4-BE49-F238E27FC236}">
              <a16:creationId xmlns:a16="http://schemas.microsoft.com/office/drawing/2014/main" id="{8ED55382-E2DF-4A14-9FCF-6DD3441E4927}"/>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0" name="TextBox 199">
          <a:extLst>
            <a:ext uri="{FF2B5EF4-FFF2-40B4-BE49-F238E27FC236}">
              <a16:creationId xmlns:a16="http://schemas.microsoft.com/office/drawing/2014/main" id="{1AC18FE5-526A-4D4F-AD62-F25F1F03B92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1" name="TextBox 200">
          <a:extLst>
            <a:ext uri="{FF2B5EF4-FFF2-40B4-BE49-F238E27FC236}">
              <a16:creationId xmlns:a16="http://schemas.microsoft.com/office/drawing/2014/main" id="{A1A61610-80AB-49CD-8F29-33B5E3523632}"/>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2" name="TextBox 201">
          <a:extLst>
            <a:ext uri="{FF2B5EF4-FFF2-40B4-BE49-F238E27FC236}">
              <a16:creationId xmlns:a16="http://schemas.microsoft.com/office/drawing/2014/main" id="{3D291F69-D622-4EFF-A479-12C1597D6C3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3" name="TextBox 202">
          <a:extLst>
            <a:ext uri="{FF2B5EF4-FFF2-40B4-BE49-F238E27FC236}">
              <a16:creationId xmlns:a16="http://schemas.microsoft.com/office/drawing/2014/main" id="{56DBA3BF-CAEF-4F0B-8103-2FAF5EE4C549}"/>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4" name="TextBox 203">
          <a:extLst>
            <a:ext uri="{FF2B5EF4-FFF2-40B4-BE49-F238E27FC236}">
              <a16:creationId xmlns:a16="http://schemas.microsoft.com/office/drawing/2014/main" id="{D5B451CA-29EB-45D6-A6D9-A81E6C811570}"/>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5" name="TextBox 204">
          <a:extLst>
            <a:ext uri="{FF2B5EF4-FFF2-40B4-BE49-F238E27FC236}">
              <a16:creationId xmlns:a16="http://schemas.microsoft.com/office/drawing/2014/main" id="{C9A91341-FA68-4612-90AB-39A1D331CDCB}"/>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6" name="TextBox 205">
          <a:extLst>
            <a:ext uri="{FF2B5EF4-FFF2-40B4-BE49-F238E27FC236}">
              <a16:creationId xmlns:a16="http://schemas.microsoft.com/office/drawing/2014/main" id="{2D51637F-F6ED-48D4-A50A-3B29C3ACCAA2}"/>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7" name="TextBox 206">
          <a:extLst>
            <a:ext uri="{FF2B5EF4-FFF2-40B4-BE49-F238E27FC236}">
              <a16:creationId xmlns:a16="http://schemas.microsoft.com/office/drawing/2014/main" id="{84B1F55A-E3EE-4B32-998A-10AE77D44801}"/>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8" name="TextBox 207">
          <a:extLst>
            <a:ext uri="{FF2B5EF4-FFF2-40B4-BE49-F238E27FC236}">
              <a16:creationId xmlns:a16="http://schemas.microsoft.com/office/drawing/2014/main" id="{482643ED-150A-4EE8-ACA5-DA83E61AE836}"/>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19</xdr:row>
      <xdr:rowOff>0</xdr:rowOff>
    </xdr:from>
    <xdr:ext cx="184731" cy="264560"/>
    <xdr:sp macro="" textlink="">
      <xdr:nvSpPr>
        <xdr:cNvPr id="209" name="TextBox 208">
          <a:extLst>
            <a:ext uri="{FF2B5EF4-FFF2-40B4-BE49-F238E27FC236}">
              <a16:creationId xmlns:a16="http://schemas.microsoft.com/office/drawing/2014/main" id="{A2B936AB-7084-468C-8CAF-5F98757560EC}"/>
            </a:ext>
          </a:extLst>
        </xdr:cNvPr>
        <xdr:cNvSpPr txBox="1"/>
      </xdr:nvSpPr>
      <xdr:spPr>
        <a:xfrm>
          <a:off x="8658225" y="3948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0" name="TextBox 209">
          <a:extLst>
            <a:ext uri="{FF2B5EF4-FFF2-40B4-BE49-F238E27FC236}">
              <a16:creationId xmlns:a16="http://schemas.microsoft.com/office/drawing/2014/main" id="{20D8F326-D97E-44CF-8C5C-EF2F9FBB36A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1" name="TextBox 210">
          <a:extLst>
            <a:ext uri="{FF2B5EF4-FFF2-40B4-BE49-F238E27FC236}">
              <a16:creationId xmlns:a16="http://schemas.microsoft.com/office/drawing/2014/main" id="{6CCB2731-73D5-40BF-9FF7-CA0A0CDBC1D5}"/>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2" name="TextBox 211">
          <a:extLst>
            <a:ext uri="{FF2B5EF4-FFF2-40B4-BE49-F238E27FC236}">
              <a16:creationId xmlns:a16="http://schemas.microsoft.com/office/drawing/2014/main" id="{9DB64FBB-5678-43EE-9CFC-9C239D5667B4}"/>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3" name="TextBox 212">
          <a:extLst>
            <a:ext uri="{FF2B5EF4-FFF2-40B4-BE49-F238E27FC236}">
              <a16:creationId xmlns:a16="http://schemas.microsoft.com/office/drawing/2014/main" id="{5F0C6A4A-BF7D-4C31-9DDC-1F9D8494EC5A}"/>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4" name="TextBox 213">
          <a:extLst>
            <a:ext uri="{FF2B5EF4-FFF2-40B4-BE49-F238E27FC236}">
              <a16:creationId xmlns:a16="http://schemas.microsoft.com/office/drawing/2014/main" id="{702074AC-56AC-4DB1-8FF7-1D21E84E9220}"/>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5" name="TextBox 214">
          <a:extLst>
            <a:ext uri="{FF2B5EF4-FFF2-40B4-BE49-F238E27FC236}">
              <a16:creationId xmlns:a16="http://schemas.microsoft.com/office/drawing/2014/main" id="{77706FF1-0346-432D-9128-0AAD3F359AB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6" name="TextBox 215">
          <a:extLst>
            <a:ext uri="{FF2B5EF4-FFF2-40B4-BE49-F238E27FC236}">
              <a16:creationId xmlns:a16="http://schemas.microsoft.com/office/drawing/2014/main" id="{3B70C127-34CF-4385-9DD2-B3B096935222}"/>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7" name="TextBox 216">
          <a:extLst>
            <a:ext uri="{FF2B5EF4-FFF2-40B4-BE49-F238E27FC236}">
              <a16:creationId xmlns:a16="http://schemas.microsoft.com/office/drawing/2014/main" id="{5A05D7E6-2F7D-480E-ABB5-F033BEC84FC3}"/>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8" name="TextBox 217">
          <a:extLst>
            <a:ext uri="{FF2B5EF4-FFF2-40B4-BE49-F238E27FC236}">
              <a16:creationId xmlns:a16="http://schemas.microsoft.com/office/drawing/2014/main" id="{ABE8210E-AAAE-4053-B159-79DAFA0F7680}"/>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19" name="TextBox 218">
          <a:extLst>
            <a:ext uri="{FF2B5EF4-FFF2-40B4-BE49-F238E27FC236}">
              <a16:creationId xmlns:a16="http://schemas.microsoft.com/office/drawing/2014/main" id="{3CE13D8E-BB76-4448-9C39-04436FE2868A}"/>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20" name="TextBox 219">
          <a:extLst>
            <a:ext uri="{FF2B5EF4-FFF2-40B4-BE49-F238E27FC236}">
              <a16:creationId xmlns:a16="http://schemas.microsoft.com/office/drawing/2014/main" id="{2E1D2D28-B502-437F-B26A-007D22CD3843}"/>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21" name="TextBox 220">
          <a:extLst>
            <a:ext uri="{FF2B5EF4-FFF2-40B4-BE49-F238E27FC236}">
              <a16:creationId xmlns:a16="http://schemas.microsoft.com/office/drawing/2014/main" id="{91842094-B6DD-4F7A-AF26-916E0E695B4D}"/>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22" name="TextBox 221">
          <a:extLst>
            <a:ext uri="{FF2B5EF4-FFF2-40B4-BE49-F238E27FC236}">
              <a16:creationId xmlns:a16="http://schemas.microsoft.com/office/drawing/2014/main" id="{D0F920EC-71D8-4713-923A-B7921D108CD7}"/>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23" name="TextBox 222">
          <a:extLst>
            <a:ext uri="{FF2B5EF4-FFF2-40B4-BE49-F238E27FC236}">
              <a16:creationId xmlns:a16="http://schemas.microsoft.com/office/drawing/2014/main" id="{6F25E26B-394A-4B09-9072-D5029C6FB906}"/>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24" name="TextBox 223">
          <a:extLst>
            <a:ext uri="{FF2B5EF4-FFF2-40B4-BE49-F238E27FC236}">
              <a16:creationId xmlns:a16="http://schemas.microsoft.com/office/drawing/2014/main" id="{6E077121-6B7C-4C44-900D-D3D3BA52F607}"/>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20</xdr:row>
      <xdr:rowOff>0</xdr:rowOff>
    </xdr:from>
    <xdr:ext cx="184731" cy="264560"/>
    <xdr:sp macro="" textlink="">
      <xdr:nvSpPr>
        <xdr:cNvPr id="225" name="TextBox 224">
          <a:extLst>
            <a:ext uri="{FF2B5EF4-FFF2-40B4-BE49-F238E27FC236}">
              <a16:creationId xmlns:a16="http://schemas.microsoft.com/office/drawing/2014/main" id="{1224FBDE-0CD0-41EF-8540-B8285C037C5C}"/>
            </a:ext>
          </a:extLst>
        </xdr:cNvPr>
        <xdr:cNvSpPr txBox="1"/>
      </xdr:nvSpPr>
      <xdr:spPr>
        <a:xfrm>
          <a:off x="8658225" y="41576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26" name="TextBox 225">
          <a:extLst>
            <a:ext uri="{FF2B5EF4-FFF2-40B4-BE49-F238E27FC236}">
              <a16:creationId xmlns:a16="http://schemas.microsoft.com/office/drawing/2014/main" id="{FE8DCAE2-013D-4861-BCBA-548510EF40D8}"/>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27" name="TextBox 226">
          <a:extLst>
            <a:ext uri="{FF2B5EF4-FFF2-40B4-BE49-F238E27FC236}">
              <a16:creationId xmlns:a16="http://schemas.microsoft.com/office/drawing/2014/main" id="{2BCC4269-A1A8-43C7-8729-B21577175C8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28" name="TextBox 227">
          <a:extLst>
            <a:ext uri="{FF2B5EF4-FFF2-40B4-BE49-F238E27FC236}">
              <a16:creationId xmlns:a16="http://schemas.microsoft.com/office/drawing/2014/main" id="{44725E15-1016-4654-A5B3-8A330AEEA02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29" name="TextBox 228">
          <a:extLst>
            <a:ext uri="{FF2B5EF4-FFF2-40B4-BE49-F238E27FC236}">
              <a16:creationId xmlns:a16="http://schemas.microsoft.com/office/drawing/2014/main" id="{D0A0271C-AC58-4C15-A40E-03126F244E5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0" name="TextBox 229">
          <a:extLst>
            <a:ext uri="{FF2B5EF4-FFF2-40B4-BE49-F238E27FC236}">
              <a16:creationId xmlns:a16="http://schemas.microsoft.com/office/drawing/2014/main" id="{C373C7BE-09F8-4036-ADC2-E4AD81B35CF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1" name="TextBox 230">
          <a:extLst>
            <a:ext uri="{FF2B5EF4-FFF2-40B4-BE49-F238E27FC236}">
              <a16:creationId xmlns:a16="http://schemas.microsoft.com/office/drawing/2014/main" id="{92BA218C-4480-4B8E-9058-D334A881C48C}"/>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2" name="TextBox 231">
          <a:extLst>
            <a:ext uri="{FF2B5EF4-FFF2-40B4-BE49-F238E27FC236}">
              <a16:creationId xmlns:a16="http://schemas.microsoft.com/office/drawing/2014/main" id="{C98475FB-856A-4E89-A7A4-4E226B025FE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3" name="TextBox 232">
          <a:extLst>
            <a:ext uri="{FF2B5EF4-FFF2-40B4-BE49-F238E27FC236}">
              <a16:creationId xmlns:a16="http://schemas.microsoft.com/office/drawing/2014/main" id="{184041AB-5064-48BD-98CF-3178BF0EAAA1}"/>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4" name="TextBox 233">
          <a:extLst>
            <a:ext uri="{FF2B5EF4-FFF2-40B4-BE49-F238E27FC236}">
              <a16:creationId xmlns:a16="http://schemas.microsoft.com/office/drawing/2014/main" id="{D2C2C30C-2613-4647-922E-9D30F2BE0247}"/>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5" name="TextBox 234">
          <a:extLst>
            <a:ext uri="{FF2B5EF4-FFF2-40B4-BE49-F238E27FC236}">
              <a16:creationId xmlns:a16="http://schemas.microsoft.com/office/drawing/2014/main" id="{DE204209-6D51-47D5-83D4-EC62962F7074}"/>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6" name="TextBox 235">
          <a:extLst>
            <a:ext uri="{FF2B5EF4-FFF2-40B4-BE49-F238E27FC236}">
              <a16:creationId xmlns:a16="http://schemas.microsoft.com/office/drawing/2014/main" id="{AD0A0E05-8B53-40B2-B3F3-EC3DA622C4F6}"/>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7" name="TextBox 236">
          <a:extLst>
            <a:ext uri="{FF2B5EF4-FFF2-40B4-BE49-F238E27FC236}">
              <a16:creationId xmlns:a16="http://schemas.microsoft.com/office/drawing/2014/main" id="{37BD97B9-AC08-4D20-BE89-7853D8177781}"/>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8" name="TextBox 237">
          <a:extLst>
            <a:ext uri="{FF2B5EF4-FFF2-40B4-BE49-F238E27FC236}">
              <a16:creationId xmlns:a16="http://schemas.microsoft.com/office/drawing/2014/main" id="{DA5B5F6D-5388-46A9-B413-DD036324A58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39" name="TextBox 238">
          <a:extLst>
            <a:ext uri="{FF2B5EF4-FFF2-40B4-BE49-F238E27FC236}">
              <a16:creationId xmlns:a16="http://schemas.microsoft.com/office/drawing/2014/main" id="{6EFC44C4-4469-4EAB-952D-D3FAA09C1B0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40" name="TextBox 239">
          <a:extLst>
            <a:ext uri="{FF2B5EF4-FFF2-40B4-BE49-F238E27FC236}">
              <a16:creationId xmlns:a16="http://schemas.microsoft.com/office/drawing/2014/main" id="{46905890-1B79-49E8-B2C0-ED3D9C3D234E}"/>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21</xdr:row>
      <xdr:rowOff>0</xdr:rowOff>
    </xdr:from>
    <xdr:ext cx="184731" cy="264560"/>
    <xdr:sp macro="" textlink="">
      <xdr:nvSpPr>
        <xdr:cNvPr id="241" name="TextBox 240">
          <a:extLst>
            <a:ext uri="{FF2B5EF4-FFF2-40B4-BE49-F238E27FC236}">
              <a16:creationId xmlns:a16="http://schemas.microsoft.com/office/drawing/2014/main" id="{9E7545EE-E08E-491C-AED7-8EC81D77D4C0}"/>
            </a:ext>
          </a:extLst>
        </xdr:cNvPr>
        <xdr:cNvSpPr txBox="1"/>
      </xdr:nvSpPr>
      <xdr:spPr>
        <a:xfrm>
          <a:off x="8658225" y="43672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2" name="TextBox 241">
          <a:extLst>
            <a:ext uri="{FF2B5EF4-FFF2-40B4-BE49-F238E27FC236}">
              <a16:creationId xmlns:a16="http://schemas.microsoft.com/office/drawing/2014/main" id="{602EC70D-9B82-4D07-AA28-1763CA9B370F}"/>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3" name="TextBox 242">
          <a:extLst>
            <a:ext uri="{FF2B5EF4-FFF2-40B4-BE49-F238E27FC236}">
              <a16:creationId xmlns:a16="http://schemas.microsoft.com/office/drawing/2014/main" id="{FD204D58-5893-440D-B639-76F5DC8C1136}"/>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4" name="TextBox 243">
          <a:extLst>
            <a:ext uri="{FF2B5EF4-FFF2-40B4-BE49-F238E27FC236}">
              <a16:creationId xmlns:a16="http://schemas.microsoft.com/office/drawing/2014/main" id="{8046F1B4-42D6-436F-8DCC-26306F4A858D}"/>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5" name="TextBox 244">
          <a:extLst>
            <a:ext uri="{FF2B5EF4-FFF2-40B4-BE49-F238E27FC236}">
              <a16:creationId xmlns:a16="http://schemas.microsoft.com/office/drawing/2014/main" id="{55660DBE-E2ED-4A19-9947-E70EAE68FEA8}"/>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6" name="TextBox 245">
          <a:extLst>
            <a:ext uri="{FF2B5EF4-FFF2-40B4-BE49-F238E27FC236}">
              <a16:creationId xmlns:a16="http://schemas.microsoft.com/office/drawing/2014/main" id="{C020105B-9FBC-4AFB-9F4A-096634F0372C}"/>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7" name="TextBox 246">
          <a:extLst>
            <a:ext uri="{FF2B5EF4-FFF2-40B4-BE49-F238E27FC236}">
              <a16:creationId xmlns:a16="http://schemas.microsoft.com/office/drawing/2014/main" id="{3ED6FE07-4C1E-4EE7-B0BA-E800A59AA316}"/>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8" name="TextBox 247">
          <a:extLst>
            <a:ext uri="{FF2B5EF4-FFF2-40B4-BE49-F238E27FC236}">
              <a16:creationId xmlns:a16="http://schemas.microsoft.com/office/drawing/2014/main" id="{531399BE-D2EA-4AB6-8D35-AAD2250465F3}"/>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49" name="TextBox 248">
          <a:extLst>
            <a:ext uri="{FF2B5EF4-FFF2-40B4-BE49-F238E27FC236}">
              <a16:creationId xmlns:a16="http://schemas.microsoft.com/office/drawing/2014/main" id="{97D232E6-996A-4550-87C4-D6716D2F1CF8}"/>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0" name="TextBox 249">
          <a:extLst>
            <a:ext uri="{FF2B5EF4-FFF2-40B4-BE49-F238E27FC236}">
              <a16:creationId xmlns:a16="http://schemas.microsoft.com/office/drawing/2014/main" id="{3074D93F-5A9C-4970-ABEA-1088C44DC93C}"/>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1" name="TextBox 250">
          <a:extLst>
            <a:ext uri="{FF2B5EF4-FFF2-40B4-BE49-F238E27FC236}">
              <a16:creationId xmlns:a16="http://schemas.microsoft.com/office/drawing/2014/main" id="{C8D96EB2-F94B-4B97-BC5E-27278F866F2D}"/>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2" name="TextBox 251">
          <a:extLst>
            <a:ext uri="{FF2B5EF4-FFF2-40B4-BE49-F238E27FC236}">
              <a16:creationId xmlns:a16="http://schemas.microsoft.com/office/drawing/2014/main" id="{FE51E8A9-3EB0-45EE-95FA-2E8223CFCAD5}"/>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3" name="TextBox 252">
          <a:extLst>
            <a:ext uri="{FF2B5EF4-FFF2-40B4-BE49-F238E27FC236}">
              <a16:creationId xmlns:a16="http://schemas.microsoft.com/office/drawing/2014/main" id="{84B07180-27BE-45F5-9FA0-EE4D6C1A7B7B}"/>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4" name="TextBox 253">
          <a:extLst>
            <a:ext uri="{FF2B5EF4-FFF2-40B4-BE49-F238E27FC236}">
              <a16:creationId xmlns:a16="http://schemas.microsoft.com/office/drawing/2014/main" id="{313840D2-1901-4AF2-BEBE-A49773C1C812}"/>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5" name="TextBox 254">
          <a:extLst>
            <a:ext uri="{FF2B5EF4-FFF2-40B4-BE49-F238E27FC236}">
              <a16:creationId xmlns:a16="http://schemas.microsoft.com/office/drawing/2014/main" id="{68A53325-6487-4600-8BDA-DB4E23761A69}"/>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6" name="TextBox 255">
          <a:extLst>
            <a:ext uri="{FF2B5EF4-FFF2-40B4-BE49-F238E27FC236}">
              <a16:creationId xmlns:a16="http://schemas.microsoft.com/office/drawing/2014/main" id="{E1AC5614-8379-49EC-AF7D-50559DED6A93}"/>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22</xdr:row>
      <xdr:rowOff>0</xdr:rowOff>
    </xdr:from>
    <xdr:ext cx="184731" cy="264560"/>
    <xdr:sp macro="" textlink="">
      <xdr:nvSpPr>
        <xdr:cNvPr id="257" name="TextBox 256">
          <a:extLst>
            <a:ext uri="{FF2B5EF4-FFF2-40B4-BE49-F238E27FC236}">
              <a16:creationId xmlns:a16="http://schemas.microsoft.com/office/drawing/2014/main" id="{144C18C4-BE52-4160-9E2B-224F227226BE}"/>
            </a:ext>
          </a:extLst>
        </xdr:cNvPr>
        <xdr:cNvSpPr txBox="1"/>
      </xdr:nvSpPr>
      <xdr:spPr>
        <a:xfrm>
          <a:off x="8658225" y="4595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58" name="TextBox 257">
          <a:extLst>
            <a:ext uri="{FF2B5EF4-FFF2-40B4-BE49-F238E27FC236}">
              <a16:creationId xmlns:a16="http://schemas.microsoft.com/office/drawing/2014/main" id="{C2E9AA82-6663-4518-82A8-76FA2C67BFE5}"/>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59" name="TextBox 258">
          <a:extLst>
            <a:ext uri="{FF2B5EF4-FFF2-40B4-BE49-F238E27FC236}">
              <a16:creationId xmlns:a16="http://schemas.microsoft.com/office/drawing/2014/main" id="{ED51EC50-2952-4DB6-810E-9511D2F53DC0}"/>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0" name="TextBox 259">
          <a:extLst>
            <a:ext uri="{FF2B5EF4-FFF2-40B4-BE49-F238E27FC236}">
              <a16:creationId xmlns:a16="http://schemas.microsoft.com/office/drawing/2014/main" id="{F6813BA3-12FA-487D-A6F5-1734C55C35F9}"/>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1" name="TextBox 260">
          <a:extLst>
            <a:ext uri="{FF2B5EF4-FFF2-40B4-BE49-F238E27FC236}">
              <a16:creationId xmlns:a16="http://schemas.microsoft.com/office/drawing/2014/main" id="{544241A7-160C-4930-B8A7-3D86F9A46232}"/>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2" name="TextBox 261">
          <a:extLst>
            <a:ext uri="{FF2B5EF4-FFF2-40B4-BE49-F238E27FC236}">
              <a16:creationId xmlns:a16="http://schemas.microsoft.com/office/drawing/2014/main" id="{7009C257-042B-4A33-91B0-AAB8AEEA2D5D}"/>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3" name="TextBox 262">
          <a:extLst>
            <a:ext uri="{FF2B5EF4-FFF2-40B4-BE49-F238E27FC236}">
              <a16:creationId xmlns:a16="http://schemas.microsoft.com/office/drawing/2014/main" id="{BDCA57C8-6300-4728-A62C-5962B806560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4" name="TextBox 263">
          <a:extLst>
            <a:ext uri="{FF2B5EF4-FFF2-40B4-BE49-F238E27FC236}">
              <a16:creationId xmlns:a16="http://schemas.microsoft.com/office/drawing/2014/main" id="{EEA8335B-40D0-4997-BCD7-E17B49596EB7}"/>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5" name="TextBox 264">
          <a:extLst>
            <a:ext uri="{FF2B5EF4-FFF2-40B4-BE49-F238E27FC236}">
              <a16:creationId xmlns:a16="http://schemas.microsoft.com/office/drawing/2014/main" id="{7D47D977-BEC4-4F90-8607-F17CE227FBE0}"/>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6" name="TextBox 265">
          <a:extLst>
            <a:ext uri="{FF2B5EF4-FFF2-40B4-BE49-F238E27FC236}">
              <a16:creationId xmlns:a16="http://schemas.microsoft.com/office/drawing/2014/main" id="{8B4C00FF-37CF-499D-8596-CA17B14C66CC}"/>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7" name="TextBox 266">
          <a:extLst>
            <a:ext uri="{FF2B5EF4-FFF2-40B4-BE49-F238E27FC236}">
              <a16:creationId xmlns:a16="http://schemas.microsoft.com/office/drawing/2014/main" id="{68DDA347-C5A1-43B2-A801-614A0D136771}"/>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8" name="TextBox 267">
          <a:extLst>
            <a:ext uri="{FF2B5EF4-FFF2-40B4-BE49-F238E27FC236}">
              <a16:creationId xmlns:a16="http://schemas.microsoft.com/office/drawing/2014/main" id="{723B4ABF-4356-446F-BBB8-16145D9D097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69" name="TextBox 268">
          <a:extLst>
            <a:ext uri="{FF2B5EF4-FFF2-40B4-BE49-F238E27FC236}">
              <a16:creationId xmlns:a16="http://schemas.microsoft.com/office/drawing/2014/main" id="{69744A5F-446C-49F7-B08A-CD269D6661B7}"/>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70" name="TextBox 269">
          <a:extLst>
            <a:ext uri="{FF2B5EF4-FFF2-40B4-BE49-F238E27FC236}">
              <a16:creationId xmlns:a16="http://schemas.microsoft.com/office/drawing/2014/main" id="{1FE4F39F-2E14-45D5-88B1-7D36B6D5E18F}"/>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71" name="TextBox 270">
          <a:extLst>
            <a:ext uri="{FF2B5EF4-FFF2-40B4-BE49-F238E27FC236}">
              <a16:creationId xmlns:a16="http://schemas.microsoft.com/office/drawing/2014/main" id="{E949A8B9-9F8D-40BF-9736-E1667608F89B}"/>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72" name="TextBox 271">
          <a:extLst>
            <a:ext uri="{FF2B5EF4-FFF2-40B4-BE49-F238E27FC236}">
              <a16:creationId xmlns:a16="http://schemas.microsoft.com/office/drawing/2014/main" id="{1B9B955B-0754-46DD-8DAA-313EB2CBF766}"/>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23</xdr:row>
      <xdr:rowOff>0</xdr:rowOff>
    </xdr:from>
    <xdr:ext cx="184731" cy="264560"/>
    <xdr:sp macro="" textlink="">
      <xdr:nvSpPr>
        <xdr:cNvPr id="273" name="TextBox 272">
          <a:extLst>
            <a:ext uri="{FF2B5EF4-FFF2-40B4-BE49-F238E27FC236}">
              <a16:creationId xmlns:a16="http://schemas.microsoft.com/office/drawing/2014/main" id="{56460B96-6C48-4B6F-B7DD-740E3713F86C}"/>
            </a:ext>
          </a:extLst>
        </xdr:cNvPr>
        <xdr:cNvSpPr txBox="1"/>
      </xdr:nvSpPr>
      <xdr:spPr>
        <a:xfrm>
          <a:off x="8658225" y="48129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74" name="TextBox 273">
          <a:extLst>
            <a:ext uri="{FF2B5EF4-FFF2-40B4-BE49-F238E27FC236}">
              <a16:creationId xmlns:a16="http://schemas.microsoft.com/office/drawing/2014/main" id="{4775A948-D08E-4A6D-9E96-9C72817A2B92}"/>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75" name="TextBox 274">
          <a:extLst>
            <a:ext uri="{FF2B5EF4-FFF2-40B4-BE49-F238E27FC236}">
              <a16:creationId xmlns:a16="http://schemas.microsoft.com/office/drawing/2014/main" id="{D8633CF6-7C24-4D6E-BCF1-5F4174479A6F}"/>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76" name="TextBox 275">
          <a:extLst>
            <a:ext uri="{FF2B5EF4-FFF2-40B4-BE49-F238E27FC236}">
              <a16:creationId xmlns:a16="http://schemas.microsoft.com/office/drawing/2014/main" id="{71C7A022-B3F5-4C2F-AF25-7D57FCCD2D50}"/>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77" name="TextBox 276">
          <a:extLst>
            <a:ext uri="{FF2B5EF4-FFF2-40B4-BE49-F238E27FC236}">
              <a16:creationId xmlns:a16="http://schemas.microsoft.com/office/drawing/2014/main" id="{A0B4623F-012F-471B-8F84-EEE56672E96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78" name="TextBox 277">
          <a:extLst>
            <a:ext uri="{FF2B5EF4-FFF2-40B4-BE49-F238E27FC236}">
              <a16:creationId xmlns:a16="http://schemas.microsoft.com/office/drawing/2014/main" id="{707B4015-DEEB-46D2-B59C-2639D6118DDD}"/>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79" name="TextBox 278">
          <a:extLst>
            <a:ext uri="{FF2B5EF4-FFF2-40B4-BE49-F238E27FC236}">
              <a16:creationId xmlns:a16="http://schemas.microsoft.com/office/drawing/2014/main" id="{A4FE91B5-FC29-4A21-9B4E-81D615556436}"/>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0" name="TextBox 279">
          <a:extLst>
            <a:ext uri="{FF2B5EF4-FFF2-40B4-BE49-F238E27FC236}">
              <a16:creationId xmlns:a16="http://schemas.microsoft.com/office/drawing/2014/main" id="{BED733DC-2965-4549-A15A-87E11909BEFB}"/>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1" name="TextBox 280">
          <a:extLst>
            <a:ext uri="{FF2B5EF4-FFF2-40B4-BE49-F238E27FC236}">
              <a16:creationId xmlns:a16="http://schemas.microsoft.com/office/drawing/2014/main" id="{349419EB-9937-4AF1-AD47-7AD071E7ED8A}"/>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2" name="TextBox 281">
          <a:extLst>
            <a:ext uri="{FF2B5EF4-FFF2-40B4-BE49-F238E27FC236}">
              <a16:creationId xmlns:a16="http://schemas.microsoft.com/office/drawing/2014/main" id="{690FC845-74B3-426A-A474-2FB35290DBA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3" name="TextBox 282">
          <a:extLst>
            <a:ext uri="{FF2B5EF4-FFF2-40B4-BE49-F238E27FC236}">
              <a16:creationId xmlns:a16="http://schemas.microsoft.com/office/drawing/2014/main" id="{DB0229C2-1810-44EE-A783-B51F8DDCAC0E}"/>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4" name="TextBox 283">
          <a:extLst>
            <a:ext uri="{FF2B5EF4-FFF2-40B4-BE49-F238E27FC236}">
              <a16:creationId xmlns:a16="http://schemas.microsoft.com/office/drawing/2014/main" id="{8DC603BE-8E3D-4F5D-BA48-660983B8BC6A}"/>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5" name="TextBox 284">
          <a:extLst>
            <a:ext uri="{FF2B5EF4-FFF2-40B4-BE49-F238E27FC236}">
              <a16:creationId xmlns:a16="http://schemas.microsoft.com/office/drawing/2014/main" id="{ACD32836-FB09-4EC7-B98B-EDE337A12D94}"/>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6" name="TextBox 285">
          <a:extLst>
            <a:ext uri="{FF2B5EF4-FFF2-40B4-BE49-F238E27FC236}">
              <a16:creationId xmlns:a16="http://schemas.microsoft.com/office/drawing/2014/main" id="{B92F5796-C8B5-4F18-9341-A3B2395E05A1}"/>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7" name="TextBox 286">
          <a:extLst>
            <a:ext uri="{FF2B5EF4-FFF2-40B4-BE49-F238E27FC236}">
              <a16:creationId xmlns:a16="http://schemas.microsoft.com/office/drawing/2014/main" id="{72FAAFB4-2F49-43AC-A982-96B7F0D32258}"/>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8" name="TextBox 287">
          <a:extLst>
            <a:ext uri="{FF2B5EF4-FFF2-40B4-BE49-F238E27FC236}">
              <a16:creationId xmlns:a16="http://schemas.microsoft.com/office/drawing/2014/main" id="{C1474FCF-8D99-48D5-AEE8-867269FB37E8}"/>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24</xdr:row>
      <xdr:rowOff>0</xdr:rowOff>
    </xdr:from>
    <xdr:ext cx="184731" cy="264560"/>
    <xdr:sp macro="" textlink="">
      <xdr:nvSpPr>
        <xdr:cNvPr id="289" name="TextBox 288">
          <a:extLst>
            <a:ext uri="{FF2B5EF4-FFF2-40B4-BE49-F238E27FC236}">
              <a16:creationId xmlns:a16="http://schemas.microsoft.com/office/drawing/2014/main" id="{0F31BB50-93F1-452D-9621-66A4DDA4F7A6}"/>
            </a:ext>
          </a:extLst>
        </xdr:cNvPr>
        <xdr:cNvSpPr txBox="1"/>
      </xdr:nvSpPr>
      <xdr:spPr>
        <a:xfrm>
          <a:off x="8658225" y="50301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0" name="TextBox 289">
          <a:extLst>
            <a:ext uri="{FF2B5EF4-FFF2-40B4-BE49-F238E27FC236}">
              <a16:creationId xmlns:a16="http://schemas.microsoft.com/office/drawing/2014/main" id="{1D6E69B1-AE31-4904-956B-162B5E81A594}"/>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1" name="TextBox 290">
          <a:extLst>
            <a:ext uri="{FF2B5EF4-FFF2-40B4-BE49-F238E27FC236}">
              <a16:creationId xmlns:a16="http://schemas.microsoft.com/office/drawing/2014/main" id="{39044D78-E88F-482C-A34B-7F4C5F27DC0E}"/>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2" name="TextBox 291">
          <a:extLst>
            <a:ext uri="{FF2B5EF4-FFF2-40B4-BE49-F238E27FC236}">
              <a16:creationId xmlns:a16="http://schemas.microsoft.com/office/drawing/2014/main" id="{8E94A37C-FB42-42DF-980B-73985BFFC37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3" name="TextBox 292">
          <a:extLst>
            <a:ext uri="{FF2B5EF4-FFF2-40B4-BE49-F238E27FC236}">
              <a16:creationId xmlns:a16="http://schemas.microsoft.com/office/drawing/2014/main" id="{643A34C2-573D-41D0-AB53-67FFD4252ED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4" name="TextBox 293">
          <a:extLst>
            <a:ext uri="{FF2B5EF4-FFF2-40B4-BE49-F238E27FC236}">
              <a16:creationId xmlns:a16="http://schemas.microsoft.com/office/drawing/2014/main" id="{273D7DBF-3A6D-43BE-90F6-656B4ED7A879}"/>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5" name="TextBox 294">
          <a:extLst>
            <a:ext uri="{FF2B5EF4-FFF2-40B4-BE49-F238E27FC236}">
              <a16:creationId xmlns:a16="http://schemas.microsoft.com/office/drawing/2014/main" id="{B1FB08EC-E306-4B77-B094-2F3A7E40886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6" name="TextBox 295">
          <a:extLst>
            <a:ext uri="{FF2B5EF4-FFF2-40B4-BE49-F238E27FC236}">
              <a16:creationId xmlns:a16="http://schemas.microsoft.com/office/drawing/2014/main" id="{55ACFC1B-B818-42CD-AB49-F3C6BB4D618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7" name="TextBox 296">
          <a:extLst>
            <a:ext uri="{FF2B5EF4-FFF2-40B4-BE49-F238E27FC236}">
              <a16:creationId xmlns:a16="http://schemas.microsoft.com/office/drawing/2014/main" id="{A6945EF5-1038-456D-8574-0C383FEF81B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8" name="TextBox 297">
          <a:extLst>
            <a:ext uri="{FF2B5EF4-FFF2-40B4-BE49-F238E27FC236}">
              <a16:creationId xmlns:a16="http://schemas.microsoft.com/office/drawing/2014/main" id="{AC221E5F-36A2-42B4-B50B-3171839D03FF}"/>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299" name="TextBox 298">
          <a:extLst>
            <a:ext uri="{FF2B5EF4-FFF2-40B4-BE49-F238E27FC236}">
              <a16:creationId xmlns:a16="http://schemas.microsoft.com/office/drawing/2014/main" id="{FC442480-AD9F-4EF1-92CE-0AFC099FB271}"/>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300" name="TextBox 299">
          <a:extLst>
            <a:ext uri="{FF2B5EF4-FFF2-40B4-BE49-F238E27FC236}">
              <a16:creationId xmlns:a16="http://schemas.microsoft.com/office/drawing/2014/main" id="{F3481E2A-9AC0-4725-B857-40452218424F}"/>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301" name="TextBox 300">
          <a:extLst>
            <a:ext uri="{FF2B5EF4-FFF2-40B4-BE49-F238E27FC236}">
              <a16:creationId xmlns:a16="http://schemas.microsoft.com/office/drawing/2014/main" id="{D31FFEA0-09F1-4C5E-B362-C62608F3600B}"/>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302" name="TextBox 301">
          <a:extLst>
            <a:ext uri="{FF2B5EF4-FFF2-40B4-BE49-F238E27FC236}">
              <a16:creationId xmlns:a16="http://schemas.microsoft.com/office/drawing/2014/main" id="{B8A9EF30-444A-4B47-82CC-67304EA39F65}"/>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303" name="TextBox 302">
          <a:extLst>
            <a:ext uri="{FF2B5EF4-FFF2-40B4-BE49-F238E27FC236}">
              <a16:creationId xmlns:a16="http://schemas.microsoft.com/office/drawing/2014/main" id="{5ADF2D61-98A9-48AB-8D81-7BC04951BF38}"/>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304" name="TextBox 303">
          <a:extLst>
            <a:ext uri="{FF2B5EF4-FFF2-40B4-BE49-F238E27FC236}">
              <a16:creationId xmlns:a16="http://schemas.microsoft.com/office/drawing/2014/main" id="{C2BF6898-2FD1-41F1-BD32-1E1390BC2666}"/>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25</xdr:row>
      <xdr:rowOff>0</xdr:rowOff>
    </xdr:from>
    <xdr:ext cx="184731" cy="264560"/>
    <xdr:sp macro="" textlink="">
      <xdr:nvSpPr>
        <xdr:cNvPr id="305" name="TextBox 304">
          <a:extLst>
            <a:ext uri="{FF2B5EF4-FFF2-40B4-BE49-F238E27FC236}">
              <a16:creationId xmlns:a16="http://schemas.microsoft.com/office/drawing/2014/main" id="{532C104C-77DB-4BC5-A0D1-03D22A448C59}"/>
            </a:ext>
          </a:extLst>
        </xdr:cNvPr>
        <xdr:cNvSpPr txBox="1"/>
      </xdr:nvSpPr>
      <xdr:spPr>
        <a:xfrm>
          <a:off x="8658225" y="52397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06" name="TextBox 305">
          <a:extLst>
            <a:ext uri="{FF2B5EF4-FFF2-40B4-BE49-F238E27FC236}">
              <a16:creationId xmlns:a16="http://schemas.microsoft.com/office/drawing/2014/main" id="{05773A6B-32F7-44B9-9DF1-84DF75C32CC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07" name="TextBox 306">
          <a:extLst>
            <a:ext uri="{FF2B5EF4-FFF2-40B4-BE49-F238E27FC236}">
              <a16:creationId xmlns:a16="http://schemas.microsoft.com/office/drawing/2014/main" id="{B4FC04D2-9054-4CB2-B35C-35274C2D1C4B}"/>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08" name="TextBox 307">
          <a:extLst>
            <a:ext uri="{FF2B5EF4-FFF2-40B4-BE49-F238E27FC236}">
              <a16:creationId xmlns:a16="http://schemas.microsoft.com/office/drawing/2014/main" id="{4E27CCF7-71CD-4181-BBFD-F8FA13373710}"/>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09" name="TextBox 308">
          <a:extLst>
            <a:ext uri="{FF2B5EF4-FFF2-40B4-BE49-F238E27FC236}">
              <a16:creationId xmlns:a16="http://schemas.microsoft.com/office/drawing/2014/main" id="{0FC23276-432E-46CD-8976-6600FE3276B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0" name="TextBox 309">
          <a:extLst>
            <a:ext uri="{FF2B5EF4-FFF2-40B4-BE49-F238E27FC236}">
              <a16:creationId xmlns:a16="http://schemas.microsoft.com/office/drawing/2014/main" id="{75A9D7D0-3769-4795-9538-79FD259A02B0}"/>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1" name="TextBox 310">
          <a:extLst>
            <a:ext uri="{FF2B5EF4-FFF2-40B4-BE49-F238E27FC236}">
              <a16:creationId xmlns:a16="http://schemas.microsoft.com/office/drawing/2014/main" id="{E2974116-C29B-4A48-8ED1-544552B5601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2" name="TextBox 311">
          <a:extLst>
            <a:ext uri="{FF2B5EF4-FFF2-40B4-BE49-F238E27FC236}">
              <a16:creationId xmlns:a16="http://schemas.microsoft.com/office/drawing/2014/main" id="{9F29CAC9-AF93-468B-9F1B-9326D2540C11}"/>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3" name="TextBox 312">
          <a:extLst>
            <a:ext uri="{FF2B5EF4-FFF2-40B4-BE49-F238E27FC236}">
              <a16:creationId xmlns:a16="http://schemas.microsoft.com/office/drawing/2014/main" id="{3F353474-6ED2-4518-B7F1-1F1A255EB104}"/>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4" name="TextBox 313">
          <a:extLst>
            <a:ext uri="{FF2B5EF4-FFF2-40B4-BE49-F238E27FC236}">
              <a16:creationId xmlns:a16="http://schemas.microsoft.com/office/drawing/2014/main" id="{22B59EC5-624D-45EE-9F67-960C02CF4599}"/>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5" name="TextBox 314">
          <a:extLst>
            <a:ext uri="{FF2B5EF4-FFF2-40B4-BE49-F238E27FC236}">
              <a16:creationId xmlns:a16="http://schemas.microsoft.com/office/drawing/2014/main" id="{A51657C2-74E0-4D86-8A10-CABDCFA66DC9}"/>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6" name="TextBox 315">
          <a:extLst>
            <a:ext uri="{FF2B5EF4-FFF2-40B4-BE49-F238E27FC236}">
              <a16:creationId xmlns:a16="http://schemas.microsoft.com/office/drawing/2014/main" id="{3638CB53-54D8-4744-9061-1FAA933FBEC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7" name="TextBox 316">
          <a:extLst>
            <a:ext uri="{FF2B5EF4-FFF2-40B4-BE49-F238E27FC236}">
              <a16:creationId xmlns:a16="http://schemas.microsoft.com/office/drawing/2014/main" id="{22018708-56DE-4B5C-A534-78C81222D31D}"/>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8" name="TextBox 317">
          <a:extLst>
            <a:ext uri="{FF2B5EF4-FFF2-40B4-BE49-F238E27FC236}">
              <a16:creationId xmlns:a16="http://schemas.microsoft.com/office/drawing/2014/main" id="{0C1412BB-5DD6-456F-821D-3CB861C0D968}"/>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19" name="TextBox 318">
          <a:extLst>
            <a:ext uri="{FF2B5EF4-FFF2-40B4-BE49-F238E27FC236}">
              <a16:creationId xmlns:a16="http://schemas.microsoft.com/office/drawing/2014/main" id="{499524F1-5F25-4157-8934-6AEAC928AFE5}"/>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20" name="TextBox 319">
          <a:extLst>
            <a:ext uri="{FF2B5EF4-FFF2-40B4-BE49-F238E27FC236}">
              <a16:creationId xmlns:a16="http://schemas.microsoft.com/office/drawing/2014/main" id="{04580E8B-6F8F-49FB-B6E5-563177CD30C7}"/>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26</xdr:row>
      <xdr:rowOff>0</xdr:rowOff>
    </xdr:from>
    <xdr:ext cx="184731" cy="264560"/>
    <xdr:sp macro="" textlink="">
      <xdr:nvSpPr>
        <xdr:cNvPr id="321" name="TextBox 320">
          <a:extLst>
            <a:ext uri="{FF2B5EF4-FFF2-40B4-BE49-F238E27FC236}">
              <a16:creationId xmlns:a16="http://schemas.microsoft.com/office/drawing/2014/main" id="{3BE2CB83-7484-4F62-97A5-2EB6B35D5D6F}"/>
            </a:ext>
          </a:extLst>
        </xdr:cNvPr>
        <xdr:cNvSpPr txBox="1"/>
      </xdr:nvSpPr>
      <xdr:spPr>
        <a:xfrm>
          <a:off x="8658225" y="5449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2" name="TextBox 321">
          <a:extLst>
            <a:ext uri="{FF2B5EF4-FFF2-40B4-BE49-F238E27FC236}">
              <a16:creationId xmlns:a16="http://schemas.microsoft.com/office/drawing/2014/main" id="{4C94B0BD-B7B2-4411-8A8D-AA99C493D907}"/>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3" name="TextBox 322">
          <a:extLst>
            <a:ext uri="{FF2B5EF4-FFF2-40B4-BE49-F238E27FC236}">
              <a16:creationId xmlns:a16="http://schemas.microsoft.com/office/drawing/2014/main" id="{32DD77A0-51F0-4A6F-814B-3062849C1BEA}"/>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4" name="TextBox 323">
          <a:extLst>
            <a:ext uri="{FF2B5EF4-FFF2-40B4-BE49-F238E27FC236}">
              <a16:creationId xmlns:a16="http://schemas.microsoft.com/office/drawing/2014/main" id="{8B8EB8D4-CC1C-4E65-B0DF-299C05BA4105}"/>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5" name="TextBox 324">
          <a:extLst>
            <a:ext uri="{FF2B5EF4-FFF2-40B4-BE49-F238E27FC236}">
              <a16:creationId xmlns:a16="http://schemas.microsoft.com/office/drawing/2014/main" id="{4F1BF2ED-ACC2-43AA-8733-5336419C6650}"/>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6" name="TextBox 325">
          <a:extLst>
            <a:ext uri="{FF2B5EF4-FFF2-40B4-BE49-F238E27FC236}">
              <a16:creationId xmlns:a16="http://schemas.microsoft.com/office/drawing/2014/main" id="{11E08CF0-3664-42D1-9165-57B408FF29DD}"/>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7" name="TextBox 326">
          <a:extLst>
            <a:ext uri="{FF2B5EF4-FFF2-40B4-BE49-F238E27FC236}">
              <a16:creationId xmlns:a16="http://schemas.microsoft.com/office/drawing/2014/main" id="{7D81AE40-6FE9-42EE-BD25-0E94836C4E9A}"/>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8" name="TextBox 327">
          <a:extLst>
            <a:ext uri="{FF2B5EF4-FFF2-40B4-BE49-F238E27FC236}">
              <a16:creationId xmlns:a16="http://schemas.microsoft.com/office/drawing/2014/main" id="{B45C4A7A-F6F5-465C-B0D7-F5DF9426811B}"/>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29" name="TextBox 328">
          <a:extLst>
            <a:ext uri="{FF2B5EF4-FFF2-40B4-BE49-F238E27FC236}">
              <a16:creationId xmlns:a16="http://schemas.microsoft.com/office/drawing/2014/main" id="{65FE5DCE-B632-461F-9EB2-ADD4D9921C79}"/>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0" name="TextBox 329">
          <a:extLst>
            <a:ext uri="{FF2B5EF4-FFF2-40B4-BE49-F238E27FC236}">
              <a16:creationId xmlns:a16="http://schemas.microsoft.com/office/drawing/2014/main" id="{340A9DE7-3EAC-4BA1-BEB4-1B183C0AFD9C}"/>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1" name="TextBox 330">
          <a:extLst>
            <a:ext uri="{FF2B5EF4-FFF2-40B4-BE49-F238E27FC236}">
              <a16:creationId xmlns:a16="http://schemas.microsoft.com/office/drawing/2014/main" id="{BD121515-1F5A-4364-82F8-D3D5C9A1317F}"/>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2" name="TextBox 331">
          <a:extLst>
            <a:ext uri="{FF2B5EF4-FFF2-40B4-BE49-F238E27FC236}">
              <a16:creationId xmlns:a16="http://schemas.microsoft.com/office/drawing/2014/main" id="{947AC891-2C4E-425A-B012-EA0368B9EFA6}"/>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3" name="TextBox 332">
          <a:extLst>
            <a:ext uri="{FF2B5EF4-FFF2-40B4-BE49-F238E27FC236}">
              <a16:creationId xmlns:a16="http://schemas.microsoft.com/office/drawing/2014/main" id="{B8C556AB-4207-4E55-AF6C-04960934686E}"/>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4" name="TextBox 333">
          <a:extLst>
            <a:ext uri="{FF2B5EF4-FFF2-40B4-BE49-F238E27FC236}">
              <a16:creationId xmlns:a16="http://schemas.microsoft.com/office/drawing/2014/main" id="{C9418774-597E-4B3F-868B-CA7DECF750DD}"/>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5" name="TextBox 334">
          <a:extLst>
            <a:ext uri="{FF2B5EF4-FFF2-40B4-BE49-F238E27FC236}">
              <a16:creationId xmlns:a16="http://schemas.microsoft.com/office/drawing/2014/main" id="{A50A1FCF-D22E-4529-9030-BAC8FE84FED0}"/>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6" name="TextBox 335">
          <a:extLst>
            <a:ext uri="{FF2B5EF4-FFF2-40B4-BE49-F238E27FC236}">
              <a16:creationId xmlns:a16="http://schemas.microsoft.com/office/drawing/2014/main" id="{B2B743BC-6F9A-4EED-B78C-255BA746A55F}"/>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27</xdr:row>
      <xdr:rowOff>0</xdr:rowOff>
    </xdr:from>
    <xdr:ext cx="184731" cy="264560"/>
    <xdr:sp macro="" textlink="">
      <xdr:nvSpPr>
        <xdr:cNvPr id="337" name="TextBox 336">
          <a:extLst>
            <a:ext uri="{FF2B5EF4-FFF2-40B4-BE49-F238E27FC236}">
              <a16:creationId xmlns:a16="http://schemas.microsoft.com/office/drawing/2014/main" id="{6E95D398-3185-4C8A-9352-19B812AD3A0B}"/>
            </a:ext>
          </a:extLst>
        </xdr:cNvPr>
        <xdr:cNvSpPr txBox="1"/>
      </xdr:nvSpPr>
      <xdr:spPr>
        <a:xfrm>
          <a:off x="8658225" y="5679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38" name="TextBox 337">
          <a:extLst>
            <a:ext uri="{FF2B5EF4-FFF2-40B4-BE49-F238E27FC236}">
              <a16:creationId xmlns:a16="http://schemas.microsoft.com/office/drawing/2014/main" id="{3F62292C-7239-4813-A682-714D32C8D275}"/>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39" name="TextBox 338">
          <a:extLst>
            <a:ext uri="{FF2B5EF4-FFF2-40B4-BE49-F238E27FC236}">
              <a16:creationId xmlns:a16="http://schemas.microsoft.com/office/drawing/2014/main" id="{DDDBF691-52AB-43CE-A288-546EA1EB74ED}"/>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0" name="TextBox 339">
          <a:extLst>
            <a:ext uri="{FF2B5EF4-FFF2-40B4-BE49-F238E27FC236}">
              <a16:creationId xmlns:a16="http://schemas.microsoft.com/office/drawing/2014/main" id="{50FE4C5C-7CED-47B2-986B-EC84F3287431}"/>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1" name="TextBox 340">
          <a:extLst>
            <a:ext uri="{FF2B5EF4-FFF2-40B4-BE49-F238E27FC236}">
              <a16:creationId xmlns:a16="http://schemas.microsoft.com/office/drawing/2014/main" id="{A3F859F7-76C5-4B1E-A201-21931E6150E1}"/>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2" name="TextBox 341">
          <a:extLst>
            <a:ext uri="{FF2B5EF4-FFF2-40B4-BE49-F238E27FC236}">
              <a16:creationId xmlns:a16="http://schemas.microsoft.com/office/drawing/2014/main" id="{ADC0E70B-746B-4CC2-A276-DE5A576FA773}"/>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3" name="TextBox 342">
          <a:extLst>
            <a:ext uri="{FF2B5EF4-FFF2-40B4-BE49-F238E27FC236}">
              <a16:creationId xmlns:a16="http://schemas.microsoft.com/office/drawing/2014/main" id="{D3DAEEB1-D19F-422A-BCEF-AE8790E6FFCD}"/>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4" name="TextBox 343">
          <a:extLst>
            <a:ext uri="{FF2B5EF4-FFF2-40B4-BE49-F238E27FC236}">
              <a16:creationId xmlns:a16="http://schemas.microsoft.com/office/drawing/2014/main" id="{26954A0C-20E9-4A0F-912C-2DA70B0F5F8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5" name="TextBox 344">
          <a:extLst>
            <a:ext uri="{FF2B5EF4-FFF2-40B4-BE49-F238E27FC236}">
              <a16:creationId xmlns:a16="http://schemas.microsoft.com/office/drawing/2014/main" id="{A4851217-B5A5-40D9-AE8B-89457805BB7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6" name="TextBox 345">
          <a:extLst>
            <a:ext uri="{FF2B5EF4-FFF2-40B4-BE49-F238E27FC236}">
              <a16:creationId xmlns:a16="http://schemas.microsoft.com/office/drawing/2014/main" id="{A12BD7E5-72B8-41CB-90F6-4336CD18737A}"/>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7" name="TextBox 346">
          <a:extLst>
            <a:ext uri="{FF2B5EF4-FFF2-40B4-BE49-F238E27FC236}">
              <a16:creationId xmlns:a16="http://schemas.microsoft.com/office/drawing/2014/main" id="{92CB372C-56A1-4D84-8F48-3D9122A4658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8" name="TextBox 347">
          <a:extLst>
            <a:ext uri="{FF2B5EF4-FFF2-40B4-BE49-F238E27FC236}">
              <a16:creationId xmlns:a16="http://schemas.microsoft.com/office/drawing/2014/main" id="{1CB4E558-3CC4-4F7B-B12E-775665773DD5}"/>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49" name="TextBox 348">
          <a:extLst>
            <a:ext uri="{FF2B5EF4-FFF2-40B4-BE49-F238E27FC236}">
              <a16:creationId xmlns:a16="http://schemas.microsoft.com/office/drawing/2014/main" id="{DBF5DB43-D704-446C-AB16-A0D4CDD6E13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50" name="TextBox 349">
          <a:extLst>
            <a:ext uri="{FF2B5EF4-FFF2-40B4-BE49-F238E27FC236}">
              <a16:creationId xmlns:a16="http://schemas.microsoft.com/office/drawing/2014/main" id="{68F12E5F-9D72-453B-A417-04A8CC2393DE}"/>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51" name="TextBox 350">
          <a:extLst>
            <a:ext uri="{FF2B5EF4-FFF2-40B4-BE49-F238E27FC236}">
              <a16:creationId xmlns:a16="http://schemas.microsoft.com/office/drawing/2014/main" id="{3A56FF2D-E8D8-4267-A81A-A625EA0E2AF0}"/>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52" name="TextBox 351">
          <a:extLst>
            <a:ext uri="{FF2B5EF4-FFF2-40B4-BE49-F238E27FC236}">
              <a16:creationId xmlns:a16="http://schemas.microsoft.com/office/drawing/2014/main" id="{3693BF5C-D6D3-4D59-99D5-A5850F17F5AA}"/>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28</xdr:row>
      <xdr:rowOff>0</xdr:rowOff>
    </xdr:from>
    <xdr:ext cx="184731" cy="264560"/>
    <xdr:sp macro="" textlink="">
      <xdr:nvSpPr>
        <xdr:cNvPr id="353" name="TextBox 352">
          <a:extLst>
            <a:ext uri="{FF2B5EF4-FFF2-40B4-BE49-F238E27FC236}">
              <a16:creationId xmlns:a16="http://schemas.microsoft.com/office/drawing/2014/main" id="{2A5603DD-525A-4F96-AB30-76EB11475D63}"/>
            </a:ext>
          </a:extLst>
        </xdr:cNvPr>
        <xdr:cNvSpPr txBox="1"/>
      </xdr:nvSpPr>
      <xdr:spPr>
        <a:xfrm>
          <a:off x="8658225" y="591026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54" name="TextBox 353">
          <a:extLst>
            <a:ext uri="{FF2B5EF4-FFF2-40B4-BE49-F238E27FC236}">
              <a16:creationId xmlns:a16="http://schemas.microsoft.com/office/drawing/2014/main" id="{E8166407-9503-43CF-A1CA-0DF487340C7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55" name="TextBox 354">
          <a:extLst>
            <a:ext uri="{FF2B5EF4-FFF2-40B4-BE49-F238E27FC236}">
              <a16:creationId xmlns:a16="http://schemas.microsoft.com/office/drawing/2014/main" id="{48458CAA-6C95-4826-98C0-2C1093DD0822}"/>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56" name="TextBox 355">
          <a:extLst>
            <a:ext uri="{FF2B5EF4-FFF2-40B4-BE49-F238E27FC236}">
              <a16:creationId xmlns:a16="http://schemas.microsoft.com/office/drawing/2014/main" id="{E5126A33-0C3D-48D2-BC7D-6C257FCB00A1}"/>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57" name="TextBox 356">
          <a:extLst>
            <a:ext uri="{FF2B5EF4-FFF2-40B4-BE49-F238E27FC236}">
              <a16:creationId xmlns:a16="http://schemas.microsoft.com/office/drawing/2014/main" id="{25537393-8E38-4521-A67C-5809BB6F3180}"/>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58" name="TextBox 357">
          <a:extLst>
            <a:ext uri="{FF2B5EF4-FFF2-40B4-BE49-F238E27FC236}">
              <a16:creationId xmlns:a16="http://schemas.microsoft.com/office/drawing/2014/main" id="{E21C7B28-6173-428B-A0B7-7CC737B865B7}"/>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59" name="TextBox 358">
          <a:extLst>
            <a:ext uri="{FF2B5EF4-FFF2-40B4-BE49-F238E27FC236}">
              <a16:creationId xmlns:a16="http://schemas.microsoft.com/office/drawing/2014/main" id="{950ED982-55EB-4B95-9FFB-1A820F934786}"/>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0" name="TextBox 359">
          <a:extLst>
            <a:ext uri="{FF2B5EF4-FFF2-40B4-BE49-F238E27FC236}">
              <a16:creationId xmlns:a16="http://schemas.microsoft.com/office/drawing/2014/main" id="{5C49AAAE-20FC-4B5C-BA08-F01BEB2F3CDE}"/>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1" name="TextBox 360">
          <a:extLst>
            <a:ext uri="{FF2B5EF4-FFF2-40B4-BE49-F238E27FC236}">
              <a16:creationId xmlns:a16="http://schemas.microsoft.com/office/drawing/2014/main" id="{2FD0BF66-9B05-4670-8C10-62AD5DD587E1}"/>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2" name="TextBox 361">
          <a:extLst>
            <a:ext uri="{FF2B5EF4-FFF2-40B4-BE49-F238E27FC236}">
              <a16:creationId xmlns:a16="http://schemas.microsoft.com/office/drawing/2014/main" id="{DDB3909C-5259-4A61-A5FD-8A2E50227382}"/>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3" name="TextBox 362">
          <a:extLst>
            <a:ext uri="{FF2B5EF4-FFF2-40B4-BE49-F238E27FC236}">
              <a16:creationId xmlns:a16="http://schemas.microsoft.com/office/drawing/2014/main" id="{5A9BF50F-F2D4-43FA-9B09-68E0B4EBF118}"/>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4" name="TextBox 363">
          <a:extLst>
            <a:ext uri="{FF2B5EF4-FFF2-40B4-BE49-F238E27FC236}">
              <a16:creationId xmlns:a16="http://schemas.microsoft.com/office/drawing/2014/main" id="{9B66789B-809B-4E33-B934-7AFEC06C4879}"/>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5" name="TextBox 364">
          <a:extLst>
            <a:ext uri="{FF2B5EF4-FFF2-40B4-BE49-F238E27FC236}">
              <a16:creationId xmlns:a16="http://schemas.microsoft.com/office/drawing/2014/main" id="{49604D4C-9B48-4BBD-9DFE-175A57AA27C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6" name="TextBox 365">
          <a:extLst>
            <a:ext uri="{FF2B5EF4-FFF2-40B4-BE49-F238E27FC236}">
              <a16:creationId xmlns:a16="http://schemas.microsoft.com/office/drawing/2014/main" id="{074F8B17-6ED4-4A85-A463-EF5D11269BAD}"/>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7" name="TextBox 366">
          <a:extLst>
            <a:ext uri="{FF2B5EF4-FFF2-40B4-BE49-F238E27FC236}">
              <a16:creationId xmlns:a16="http://schemas.microsoft.com/office/drawing/2014/main" id="{05308F5C-34DA-40A8-A84D-038A4F4B1036}"/>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8" name="TextBox 367">
          <a:extLst>
            <a:ext uri="{FF2B5EF4-FFF2-40B4-BE49-F238E27FC236}">
              <a16:creationId xmlns:a16="http://schemas.microsoft.com/office/drawing/2014/main" id="{4AA05178-6D12-4845-93F2-FA48E3C59B78}"/>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29</xdr:row>
      <xdr:rowOff>0</xdr:rowOff>
    </xdr:from>
    <xdr:ext cx="184731" cy="264560"/>
    <xdr:sp macro="" textlink="">
      <xdr:nvSpPr>
        <xdr:cNvPr id="369" name="TextBox 368">
          <a:extLst>
            <a:ext uri="{FF2B5EF4-FFF2-40B4-BE49-F238E27FC236}">
              <a16:creationId xmlns:a16="http://schemas.microsoft.com/office/drawing/2014/main" id="{E5D1E8E3-DBCF-43DD-9833-D0FE36C013DF}"/>
            </a:ext>
          </a:extLst>
        </xdr:cNvPr>
        <xdr:cNvSpPr txBox="1"/>
      </xdr:nvSpPr>
      <xdr:spPr>
        <a:xfrm>
          <a:off x="8658225" y="618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0" name="TextBox 369">
          <a:extLst>
            <a:ext uri="{FF2B5EF4-FFF2-40B4-BE49-F238E27FC236}">
              <a16:creationId xmlns:a16="http://schemas.microsoft.com/office/drawing/2014/main" id="{E3FD3B2B-44A7-44BF-80D4-11A6D7791D2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1" name="TextBox 370">
          <a:extLst>
            <a:ext uri="{FF2B5EF4-FFF2-40B4-BE49-F238E27FC236}">
              <a16:creationId xmlns:a16="http://schemas.microsoft.com/office/drawing/2014/main" id="{C6DD8D84-3A3B-4F3F-8548-E27B8DB91555}"/>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2" name="TextBox 371">
          <a:extLst>
            <a:ext uri="{FF2B5EF4-FFF2-40B4-BE49-F238E27FC236}">
              <a16:creationId xmlns:a16="http://schemas.microsoft.com/office/drawing/2014/main" id="{8AAA3403-1032-4BFD-A282-D57D468D140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3" name="TextBox 372">
          <a:extLst>
            <a:ext uri="{FF2B5EF4-FFF2-40B4-BE49-F238E27FC236}">
              <a16:creationId xmlns:a16="http://schemas.microsoft.com/office/drawing/2014/main" id="{BFF870AE-9922-481B-8722-DD9C35C6ED06}"/>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4" name="TextBox 373">
          <a:extLst>
            <a:ext uri="{FF2B5EF4-FFF2-40B4-BE49-F238E27FC236}">
              <a16:creationId xmlns:a16="http://schemas.microsoft.com/office/drawing/2014/main" id="{4E0ECF96-C729-4A50-B621-E8F8F9EFE1CD}"/>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5" name="TextBox 374">
          <a:extLst>
            <a:ext uri="{FF2B5EF4-FFF2-40B4-BE49-F238E27FC236}">
              <a16:creationId xmlns:a16="http://schemas.microsoft.com/office/drawing/2014/main" id="{72AEA04D-5F27-4A45-A580-88F196F385C6}"/>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6" name="TextBox 375">
          <a:extLst>
            <a:ext uri="{FF2B5EF4-FFF2-40B4-BE49-F238E27FC236}">
              <a16:creationId xmlns:a16="http://schemas.microsoft.com/office/drawing/2014/main" id="{95520B85-5EC3-42EA-925F-A4AF54199265}"/>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7" name="TextBox 376">
          <a:extLst>
            <a:ext uri="{FF2B5EF4-FFF2-40B4-BE49-F238E27FC236}">
              <a16:creationId xmlns:a16="http://schemas.microsoft.com/office/drawing/2014/main" id="{C87E7410-776E-49BA-89FA-76B8B095D784}"/>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8" name="TextBox 377">
          <a:extLst>
            <a:ext uri="{FF2B5EF4-FFF2-40B4-BE49-F238E27FC236}">
              <a16:creationId xmlns:a16="http://schemas.microsoft.com/office/drawing/2014/main" id="{0B362ECA-A0EA-4E41-A596-FE79D929A8B2}"/>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79" name="TextBox 378">
          <a:extLst>
            <a:ext uri="{FF2B5EF4-FFF2-40B4-BE49-F238E27FC236}">
              <a16:creationId xmlns:a16="http://schemas.microsoft.com/office/drawing/2014/main" id="{53C635D8-8CF5-4CD0-9D43-C366C185E251}"/>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80" name="TextBox 379">
          <a:extLst>
            <a:ext uri="{FF2B5EF4-FFF2-40B4-BE49-F238E27FC236}">
              <a16:creationId xmlns:a16="http://schemas.microsoft.com/office/drawing/2014/main" id="{D924CFDF-366C-4578-BF68-8B0A44E6C12B}"/>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81" name="TextBox 380">
          <a:extLst>
            <a:ext uri="{FF2B5EF4-FFF2-40B4-BE49-F238E27FC236}">
              <a16:creationId xmlns:a16="http://schemas.microsoft.com/office/drawing/2014/main" id="{130582A5-7701-458D-9117-C6D124E7987F}"/>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82" name="TextBox 381">
          <a:extLst>
            <a:ext uri="{FF2B5EF4-FFF2-40B4-BE49-F238E27FC236}">
              <a16:creationId xmlns:a16="http://schemas.microsoft.com/office/drawing/2014/main" id="{A60038E0-8301-4A5F-8989-6A65598EBB68}"/>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83" name="TextBox 382">
          <a:extLst>
            <a:ext uri="{FF2B5EF4-FFF2-40B4-BE49-F238E27FC236}">
              <a16:creationId xmlns:a16="http://schemas.microsoft.com/office/drawing/2014/main" id="{F6D7068D-29CC-46A9-9E5B-EDC142E87D2C}"/>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84" name="TextBox 383">
          <a:extLst>
            <a:ext uri="{FF2B5EF4-FFF2-40B4-BE49-F238E27FC236}">
              <a16:creationId xmlns:a16="http://schemas.microsoft.com/office/drawing/2014/main" id="{1CBB45AE-E8E8-4650-B2BC-B275782B5FB0}"/>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30</xdr:row>
      <xdr:rowOff>0</xdr:rowOff>
    </xdr:from>
    <xdr:ext cx="184731" cy="264560"/>
    <xdr:sp macro="" textlink="">
      <xdr:nvSpPr>
        <xdr:cNvPr id="385" name="TextBox 384">
          <a:extLst>
            <a:ext uri="{FF2B5EF4-FFF2-40B4-BE49-F238E27FC236}">
              <a16:creationId xmlns:a16="http://schemas.microsoft.com/office/drawing/2014/main" id="{9A2B6879-5FA6-44D2-BC61-4FB162338ADB}"/>
            </a:ext>
          </a:extLst>
        </xdr:cNvPr>
        <xdr:cNvSpPr txBox="1"/>
      </xdr:nvSpPr>
      <xdr:spPr>
        <a:xfrm>
          <a:off x="8658225" y="64550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86" name="TextBox 385">
          <a:extLst>
            <a:ext uri="{FF2B5EF4-FFF2-40B4-BE49-F238E27FC236}">
              <a16:creationId xmlns:a16="http://schemas.microsoft.com/office/drawing/2014/main" id="{A4E00A0A-7ED2-4786-818A-4FFF90FC3D5C}"/>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87" name="TextBox 386">
          <a:extLst>
            <a:ext uri="{FF2B5EF4-FFF2-40B4-BE49-F238E27FC236}">
              <a16:creationId xmlns:a16="http://schemas.microsoft.com/office/drawing/2014/main" id="{F0C41779-8E1E-46D9-94A9-CFA1FBBE68A5}"/>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88" name="TextBox 387">
          <a:extLst>
            <a:ext uri="{FF2B5EF4-FFF2-40B4-BE49-F238E27FC236}">
              <a16:creationId xmlns:a16="http://schemas.microsoft.com/office/drawing/2014/main" id="{1187914D-154B-48F3-89E6-DEBF217B3924}"/>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89" name="TextBox 388">
          <a:extLst>
            <a:ext uri="{FF2B5EF4-FFF2-40B4-BE49-F238E27FC236}">
              <a16:creationId xmlns:a16="http://schemas.microsoft.com/office/drawing/2014/main" id="{34DE1A6D-D9EA-4F12-967A-2ABC5C07CA47}"/>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0" name="TextBox 389">
          <a:extLst>
            <a:ext uri="{FF2B5EF4-FFF2-40B4-BE49-F238E27FC236}">
              <a16:creationId xmlns:a16="http://schemas.microsoft.com/office/drawing/2014/main" id="{086B9C96-5E52-48E5-9916-4E20FE334CB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1" name="TextBox 390">
          <a:extLst>
            <a:ext uri="{FF2B5EF4-FFF2-40B4-BE49-F238E27FC236}">
              <a16:creationId xmlns:a16="http://schemas.microsoft.com/office/drawing/2014/main" id="{36E23E59-B359-4365-A73C-EBA013BD04F0}"/>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2" name="TextBox 391">
          <a:extLst>
            <a:ext uri="{FF2B5EF4-FFF2-40B4-BE49-F238E27FC236}">
              <a16:creationId xmlns:a16="http://schemas.microsoft.com/office/drawing/2014/main" id="{4589A110-1656-44BB-B4EA-51416A4F451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3" name="TextBox 392">
          <a:extLst>
            <a:ext uri="{FF2B5EF4-FFF2-40B4-BE49-F238E27FC236}">
              <a16:creationId xmlns:a16="http://schemas.microsoft.com/office/drawing/2014/main" id="{C8FF7E2A-B229-4252-9C81-3096C90203D9}"/>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4" name="TextBox 393">
          <a:extLst>
            <a:ext uri="{FF2B5EF4-FFF2-40B4-BE49-F238E27FC236}">
              <a16:creationId xmlns:a16="http://schemas.microsoft.com/office/drawing/2014/main" id="{977027D0-7D40-409E-BCF9-1936C12D196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5" name="TextBox 394">
          <a:extLst>
            <a:ext uri="{FF2B5EF4-FFF2-40B4-BE49-F238E27FC236}">
              <a16:creationId xmlns:a16="http://schemas.microsoft.com/office/drawing/2014/main" id="{CFC5E8CD-1B11-48CE-A897-27BD5746813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6" name="TextBox 395">
          <a:extLst>
            <a:ext uri="{FF2B5EF4-FFF2-40B4-BE49-F238E27FC236}">
              <a16:creationId xmlns:a16="http://schemas.microsoft.com/office/drawing/2014/main" id="{FD6705F8-ADB4-4487-9E02-8593059F2F0A}"/>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7" name="TextBox 396">
          <a:extLst>
            <a:ext uri="{FF2B5EF4-FFF2-40B4-BE49-F238E27FC236}">
              <a16:creationId xmlns:a16="http://schemas.microsoft.com/office/drawing/2014/main" id="{C8FB8108-8CD7-47B8-B0A6-96A3FB5111D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8" name="TextBox 397">
          <a:extLst>
            <a:ext uri="{FF2B5EF4-FFF2-40B4-BE49-F238E27FC236}">
              <a16:creationId xmlns:a16="http://schemas.microsoft.com/office/drawing/2014/main" id="{94E4E828-3BF8-4408-B500-1CC5C212FD4D}"/>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399" name="TextBox 398">
          <a:extLst>
            <a:ext uri="{FF2B5EF4-FFF2-40B4-BE49-F238E27FC236}">
              <a16:creationId xmlns:a16="http://schemas.microsoft.com/office/drawing/2014/main" id="{1A5CBFA3-A8BD-4B76-900C-91C15FCB8C3F}"/>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400" name="TextBox 399">
          <a:extLst>
            <a:ext uri="{FF2B5EF4-FFF2-40B4-BE49-F238E27FC236}">
              <a16:creationId xmlns:a16="http://schemas.microsoft.com/office/drawing/2014/main" id="{042903F4-DAD8-4E39-BA01-C83A9B6E7D22}"/>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31</xdr:row>
      <xdr:rowOff>0</xdr:rowOff>
    </xdr:from>
    <xdr:ext cx="184731" cy="264560"/>
    <xdr:sp macro="" textlink="">
      <xdr:nvSpPr>
        <xdr:cNvPr id="401" name="TextBox 400">
          <a:extLst>
            <a:ext uri="{FF2B5EF4-FFF2-40B4-BE49-F238E27FC236}">
              <a16:creationId xmlns:a16="http://schemas.microsoft.com/office/drawing/2014/main" id="{B19E5DBB-2470-4472-83B9-E0693564F6B8}"/>
            </a:ext>
          </a:extLst>
        </xdr:cNvPr>
        <xdr:cNvSpPr txBox="1"/>
      </xdr:nvSpPr>
      <xdr:spPr>
        <a:xfrm>
          <a:off x="8658225" y="67275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2" name="TextBox 401">
          <a:extLst>
            <a:ext uri="{FF2B5EF4-FFF2-40B4-BE49-F238E27FC236}">
              <a16:creationId xmlns:a16="http://schemas.microsoft.com/office/drawing/2014/main" id="{29CBFEAC-8EEE-49E0-976B-4522F7443C1F}"/>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3" name="TextBox 402">
          <a:extLst>
            <a:ext uri="{FF2B5EF4-FFF2-40B4-BE49-F238E27FC236}">
              <a16:creationId xmlns:a16="http://schemas.microsoft.com/office/drawing/2014/main" id="{7831D317-1B11-4006-B7EF-1DF224E2AB27}"/>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4" name="TextBox 403">
          <a:extLst>
            <a:ext uri="{FF2B5EF4-FFF2-40B4-BE49-F238E27FC236}">
              <a16:creationId xmlns:a16="http://schemas.microsoft.com/office/drawing/2014/main" id="{9DE14296-1B6E-4AFF-8756-C447CC82F654}"/>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5" name="TextBox 404">
          <a:extLst>
            <a:ext uri="{FF2B5EF4-FFF2-40B4-BE49-F238E27FC236}">
              <a16:creationId xmlns:a16="http://schemas.microsoft.com/office/drawing/2014/main" id="{8522B6EE-C533-4100-96DD-F31436038584}"/>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6" name="TextBox 405">
          <a:extLst>
            <a:ext uri="{FF2B5EF4-FFF2-40B4-BE49-F238E27FC236}">
              <a16:creationId xmlns:a16="http://schemas.microsoft.com/office/drawing/2014/main" id="{EF8C2718-49A6-4F80-9A02-7DA2EA0F6C0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7" name="TextBox 406">
          <a:extLst>
            <a:ext uri="{FF2B5EF4-FFF2-40B4-BE49-F238E27FC236}">
              <a16:creationId xmlns:a16="http://schemas.microsoft.com/office/drawing/2014/main" id="{532EB51E-1623-4EFD-B9D4-A2F6B69FA233}"/>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8" name="TextBox 407">
          <a:extLst>
            <a:ext uri="{FF2B5EF4-FFF2-40B4-BE49-F238E27FC236}">
              <a16:creationId xmlns:a16="http://schemas.microsoft.com/office/drawing/2014/main" id="{C5AEE9D8-B787-449F-A7EC-29696646C208}"/>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09" name="TextBox 408">
          <a:extLst>
            <a:ext uri="{FF2B5EF4-FFF2-40B4-BE49-F238E27FC236}">
              <a16:creationId xmlns:a16="http://schemas.microsoft.com/office/drawing/2014/main" id="{DB78A9BF-CD02-483E-B23E-7D9464CDC4BC}"/>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0" name="TextBox 409">
          <a:extLst>
            <a:ext uri="{FF2B5EF4-FFF2-40B4-BE49-F238E27FC236}">
              <a16:creationId xmlns:a16="http://schemas.microsoft.com/office/drawing/2014/main" id="{468CAA19-CD63-433A-AB70-E09F1DC94BA0}"/>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1" name="TextBox 410">
          <a:extLst>
            <a:ext uri="{FF2B5EF4-FFF2-40B4-BE49-F238E27FC236}">
              <a16:creationId xmlns:a16="http://schemas.microsoft.com/office/drawing/2014/main" id="{EE6A378B-F868-408A-909E-E837661E7C8A}"/>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2" name="TextBox 411">
          <a:extLst>
            <a:ext uri="{FF2B5EF4-FFF2-40B4-BE49-F238E27FC236}">
              <a16:creationId xmlns:a16="http://schemas.microsoft.com/office/drawing/2014/main" id="{15A9593B-ED56-4530-9304-65C12B2B1D7D}"/>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3" name="TextBox 412">
          <a:extLst>
            <a:ext uri="{FF2B5EF4-FFF2-40B4-BE49-F238E27FC236}">
              <a16:creationId xmlns:a16="http://schemas.microsoft.com/office/drawing/2014/main" id="{E04A0182-4EA7-416F-B7C6-5E51E25091E1}"/>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4" name="TextBox 413">
          <a:extLst>
            <a:ext uri="{FF2B5EF4-FFF2-40B4-BE49-F238E27FC236}">
              <a16:creationId xmlns:a16="http://schemas.microsoft.com/office/drawing/2014/main" id="{F3456C61-5C42-4EBD-AE3C-83AEF6B873B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5" name="TextBox 414">
          <a:extLst>
            <a:ext uri="{FF2B5EF4-FFF2-40B4-BE49-F238E27FC236}">
              <a16:creationId xmlns:a16="http://schemas.microsoft.com/office/drawing/2014/main" id="{61641A41-72C6-464F-A07A-07CF6E5A6CF3}"/>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6" name="TextBox 415">
          <a:extLst>
            <a:ext uri="{FF2B5EF4-FFF2-40B4-BE49-F238E27FC236}">
              <a16:creationId xmlns:a16="http://schemas.microsoft.com/office/drawing/2014/main" id="{871FCC12-A71C-48C7-9BAA-3CC3635464C5}"/>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32</xdr:row>
      <xdr:rowOff>0</xdr:rowOff>
    </xdr:from>
    <xdr:ext cx="184731" cy="264560"/>
    <xdr:sp macro="" textlink="">
      <xdr:nvSpPr>
        <xdr:cNvPr id="417" name="TextBox 416">
          <a:extLst>
            <a:ext uri="{FF2B5EF4-FFF2-40B4-BE49-F238E27FC236}">
              <a16:creationId xmlns:a16="http://schemas.microsoft.com/office/drawing/2014/main" id="{E4EB2BD0-0EB4-46AB-84DB-090FE65C9186}"/>
            </a:ext>
          </a:extLst>
        </xdr:cNvPr>
        <xdr:cNvSpPr txBox="1"/>
      </xdr:nvSpPr>
      <xdr:spPr>
        <a:xfrm>
          <a:off x="8658225" y="70208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18" name="TextBox 417">
          <a:extLst>
            <a:ext uri="{FF2B5EF4-FFF2-40B4-BE49-F238E27FC236}">
              <a16:creationId xmlns:a16="http://schemas.microsoft.com/office/drawing/2014/main" id="{0106E35F-6481-4F06-91CC-9D65065E1A3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19" name="TextBox 418">
          <a:extLst>
            <a:ext uri="{FF2B5EF4-FFF2-40B4-BE49-F238E27FC236}">
              <a16:creationId xmlns:a16="http://schemas.microsoft.com/office/drawing/2014/main" id="{7E01DF71-6FCF-4EA4-8F34-F5BDFCBF066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0" name="TextBox 419">
          <a:extLst>
            <a:ext uri="{FF2B5EF4-FFF2-40B4-BE49-F238E27FC236}">
              <a16:creationId xmlns:a16="http://schemas.microsoft.com/office/drawing/2014/main" id="{C6BBE86F-DB13-4755-B2DB-19F523901EFA}"/>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1" name="TextBox 420">
          <a:extLst>
            <a:ext uri="{FF2B5EF4-FFF2-40B4-BE49-F238E27FC236}">
              <a16:creationId xmlns:a16="http://schemas.microsoft.com/office/drawing/2014/main" id="{5A3E2160-ABB1-417D-9ABB-FA6C70BE97C7}"/>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2" name="TextBox 421">
          <a:extLst>
            <a:ext uri="{FF2B5EF4-FFF2-40B4-BE49-F238E27FC236}">
              <a16:creationId xmlns:a16="http://schemas.microsoft.com/office/drawing/2014/main" id="{3089A4B1-E557-4F95-A8B9-1C1CB6E7CE4F}"/>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3" name="TextBox 422">
          <a:extLst>
            <a:ext uri="{FF2B5EF4-FFF2-40B4-BE49-F238E27FC236}">
              <a16:creationId xmlns:a16="http://schemas.microsoft.com/office/drawing/2014/main" id="{97BE249E-03AD-41C3-896A-7DBE3F65BA4F}"/>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4" name="TextBox 423">
          <a:extLst>
            <a:ext uri="{FF2B5EF4-FFF2-40B4-BE49-F238E27FC236}">
              <a16:creationId xmlns:a16="http://schemas.microsoft.com/office/drawing/2014/main" id="{95BACE34-3B03-427A-9462-8FB9EA81C2C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5" name="TextBox 424">
          <a:extLst>
            <a:ext uri="{FF2B5EF4-FFF2-40B4-BE49-F238E27FC236}">
              <a16:creationId xmlns:a16="http://schemas.microsoft.com/office/drawing/2014/main" id="{1550E767-B57F-4B48-A3F1-2B380C292C44}"/>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6" name="TextBox 425">
          <a:extLst>
            <a:ext uri="{FF2B5EF4-FFF2-40B4-BE49-F238E27FC236}">
              <a16:creationId xmlns:a16="http://schemas.microsoft.com/office/drawing/2014/main" id="{E9097320-41C0-4673-8609-739488CBEA59}"/>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7" name="TextBox 426">
          <a:extLst>
            <a:ext uri="{FF2B5EF4-FFF2-40B4-BE49-F238E27FC236}">
              <a16:creationId xmlns:a16="http://schemas.microsoft.com/office/drawing/2014/main" id="{429A09D4-2619-4A60-B250-A36429D1729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8" name="TextBox 427">
          <a:extLst>
            <a:ext uri="{FF2B5EF4-FFF2-40B4-BE49-F238E27FC236}">
              <a16:creationId xmlns:a16="http://schemas.microsoft.com/office/drawing/2014/main" id="{E01A522B-4AC9-43CB-81ED-F48BAAD984D3}"/>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29" name="TextBox 428">
          <a:extLst>
            <a:ext uri="{FF2B5EF4-FFF2-40B4-BE49-F238E27FC236}">
              <a16:creationId xmlns:a16="http://schemas.microsoft.com/office/drawing/2014/main" id="{0E198D41-A6D9-4601-95A9-002DAD2123EC}"/>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30" name="TextBox 429">
          <a:extLst>
            <a:ext uri="{FF2B5EF4-FFF2-40B4-BE49-F238E27FC236}">
              <a16:creationId xmlns:a16="http://schemas.microsoft.com/office/drawing/2014/main" id="{719AEBDC-540A-4134-A185-3F2B2C3FA0BB}"/>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31" name="TextBox 430">
          <a:extLst>
            <a:ext uri="{FF2B5EF4-FFF2-40B4-BE49-F238E27FC236}">
              <a16:creationId xmlns:a16="http://schemas.microsoft.com/office/drawing/2014/main" id="{E4539DD3-9F07-4551-A0B1-A887AA82E8D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32" name="TextBox 431">
          <a:extLst>
            <a:ext uri="{FF2B5EF4-FFF2-40B4-BE49-F238E27FC236}">
              <a16:creationId xmlns:a16="http://schemas.microsoft.com/office/drawing/2014/main" id="{17652247-F09F-42DA-A4C5-0EF5F465084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33</xdr:row>
      <xdr:rowOff>0</xdr:rowOff>
    </xdr:from>
    <xdr:ext cx="184731" cy="264560"/>
    <xdr:sp macro="" textlink="">
      <xdr:nvSpPr>
        <xdr:cNvPr id="433" name="TextBox 432">
          <a:extLst>
            <a:ext uri="{FF2B5EF4-FFF2-40B4-BE49-F238E27FC236}">
              <a16:creationId xmlns:a16="http://schemas.microsoft.com/office/drawing/2014/main" id="{614449B8-4E9A-4FBC-AB80-63BC67C4B0C6}"/>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34" name="TextBox 433">
          <a:extLst>
            <a:ext uri="{FF2B5EF4-FFF2-40B4-BE49-F238E27FC236}">
              <a16:creationId xmlns:a16="http://schemas.microsoft.com/office/drawing/2014/main" id="{D491D871-08D8-4BFD-96A1-38BB90B86FB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35" name="TextBox 434">
          <a:extLst>
            <a:ext uri="{FF2B5EF4-FFF2-40B4-BE49-F238E27FC236}">
              <a16:creationId xmlns:a16="http://schemas.microsoft.com/office/drawing/2014/main" id="{C3916C69-0128-4400-9CCB-E1E1B52D34F5}"/>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36" name="TextBox 435">
          <a:extLst>
            <a:ext uri="{FF2B5EF4-FFF2-40B4-BE49-F238E27FC236}">
              <a16:creationId xmlns:a16="http://schemas.microsoft.com/office/drawing/2014/main" id="{7B51F3A2-EE22-47FE-A5FF-B39095D6025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37" name="TextBox 436">
          <a:extLst>
            <a:ext uri="{FF2B5EF4-FFF2-40B4-BE49-F238E27FC236}">
              <a16:creationId xmlns:a16="http://schemas.microsoft.com/office/drawing/2014/main" id="{FFD3DDB3-9CD0-4476-9B9E-FE6FEBC3BDA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38" name="TextBox 437">
          <a:extLst>
            <a:ext uri="{FF2B5EF4-FFF2-40B4-BE49-F238E27FC236}">
              <a16:creationId xmlns:a16="http://schemas.microsoft.com/office/drawing/2014/main" id="{93606834-6BB5-4A24-A8AC-49087002D54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39" name="TextBox 438">
          <a:extLst>
            <a:ext uri="{FF2B5EF4-FFF2-40B4-BE49-F238E27FC236}">
              <a16:creationId xmlns:a16="http://schemas.microsoft.com/office/drawing/2014/main" id="{8E75F613-7CF0-4840-85B1-F78630680C7D}"/>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0" name="TextBox 439">
          <a:extLst>
            <a:ext uri="{FF2B5EF4-FFF2-40B4-BE49-F238E27FC236}">
              <a16:creationId xmlns:a16="http://schemas.microsoft.com/office/drawing/2014/main" id="{C48D88FB-9310-49C5-B9D9-BD12DFD216A9}"/>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1" name="TextBox 440">
          <a:extLst>
            <a:ext uri="{FF2B5EF4-FFF2-40B4-BE49-F238E27FC236}">
              <a16:creationId xmlns:a16="http://schemas.microsoft.com/office/drawing/2014/main" id="{3E81973A-5970-4197-A19F-4762E08E34B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2" name="TextBox 441">
          <a:extLst>
            <a:ext uri="{FF2B5EF4-FFF2-40B4-BE49-F238E27FC236}">
              <a16:creationId xmlns:a16="http://schemas.microsoft.com/office/drawing/2014/main" id="{2BD0CC13-A3F7-44AD-98B2-EFF4B68F6DFE}"/>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3" name="TextBox 442">
          <a:extLst>
            <a:ext uri="{FF2B5EF4-FFF2-40B4-BE49-F238E27FC236}">
              <a16:creationId xmlns:a16="http://schemas.microsoft.com/office/drawing/2014/main" id="{CE3CECC4-1598-423F-9A54-600495E769D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4" name="TextBox 443">
          <a:extLst>
            <a:ext uri="{FF2B5EF4-FFF2-40B4-BE49-F238E27FC236}">
              <a16:creationId xmlns:a16="http://schemas.microsoft.com/office/drawing/2014/main" id="{C60A57B3-2DA5-470F-834D-1DC499B30278}"/>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5" name="TextBox 444">
          <a:extLst>
            <a:ext uri="{FF2B5EF4-FFF2-40B4-BE49-F238E27FC236}">
              <a16:creationId xmlns:a16="http://schemas.microsoft.com/office/drawing/2014/main" id="{5A507BE7-329D-42C5-A281-9516BC0A49E7}"/>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6" name="TextBox 445">
          <a:extLst>
            <a:ext uri="{FF2B5EF4-FFF2-40B4-BE49-F238E27FC236}">
              <a16:creationId xmlns:a16="http://schemas.microsoft.com/office/drawing/2014/main" id="{4907C651-3DAB-41A6-B390-15A192ADC15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7" name="TextBox 446">
          <a:extLst>
            <a:ext uri="{FF2B5EF4-FFF2-40B4-BE49-F238E27FC236}">
              <a16:creationId xmlns:a16="http://schemas.microsoft.com/office/drawing/2014/main" id="{079519FB-153D-428C-85FE-4C1B5C47BE36}"/>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8" name="TextBox 447">
          <a:extLst>
            <a:ext uri="{FF2B5EF4-FFF2-40B4-BE49-F238E27FC236}">
              <a16:creationId xmlns:a16="http://schemas.microsoft.com/office/drawing/2014/main" id="{DA20D994-1256-4FAF-902C-15A77EC3B790}"/>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34</xdr:row>
      <xdr:rowOff>0</xdr:rowOff>
    </xdr:from>
    <xdr:ext cx="184731" cy="264560"/>
    <xdr:sp macro="" textlink="">
      <xdr:nvSpPr>
        <xdr:cNvPr id="449" name="TextBox 448">
          <a:extLst>
            <a:ext uri="{FF2B5EF4-FFF2-40B4-BE49-F238E27FC236}">
              <a16:creationId xmlns:a16="http://schemas.microsoft.com/office/drawing/2014/main" id="{0A1B8540-E529-4B9C-925F-896D8675E522}"/>
            </a:ext>
          </a:extLst>
        </xdr:cNvPr>
        <xdr:cNvSpPr txBox="1"/>
      </xdr:nvSpPr>
      <xdr:spPr>
        <a:xfrm>
          <a:off x="8658225" y="72723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0" name="TextBox 449">
          <a:extLst>
            <a:ext uri="{FF2B5EF4-FFF2-40B4-BE49-F238E27FC236}">
              <a16:creationId xmlns:a16="http://schemas.microsoft.com/office/drawing/2014/main" id="{90FED122-6C27-4DCC-A87F-438C2D46AEA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1" name="TextBox 450">
          <a:extLst>
            <a:ext uri="{FF2B5EF4-FFF2-40B4-BE49-F238E27FC236}">
              <a16:creationId xmlns:a16="http://schemas.microsoft.com/office/drawing/2014/main" id="{D3B137B5-972A-4DC3-B90B-8A3C1119868A}"/>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2" name="TextBox 451">
          <a:extLst>
            <a:ext uri="{FF2B5EF4-FFF2-40B4-BE49-F238E27FC236}">
              <a16:creationId xmlns:a16="http://schemas.microsoft.com/office/drawing/2014/main" id="{BD9D7D42-284F-40CA-8E60-8E97AC3DB780}"/>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3" name="TextBox 452">
          <a:extLst>
            <a:ext uri="{FF2B5EF4-FFF2-40B4-BE49-F238E27FC236}">
              <a16:creationId xmlns:a16="http://schemas.microsoft.com/office/drawing/2014/main" id="{EACADAB1-66C0-4857-8125-BEFAE5755230}"/>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4" name="TextBox 453">
          <a:extLst>
            <a:ext uri="{FF2B5EF4-FFF2-40B4-BE49-F238E27FC236}">
              <a16:creationId xmlns:a16="http://schemas.microsoft.com/office/drawing/2014/main" id="{6A8B90F2-D54A-4D9D-B97B-40E8C35652E2}"/>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5" name="TextBox 454">
          <a:extLst>
            <a:ext uri="{FF2B5EF4-FFF2-40B4-BE49-F238E27FC236}">
              <a16:creationId xmlns:a16="http://schemas.microsoft.com/office/drawing/2014/main" id="{7723C998-8A45-4326-8DCC-D5B6B324E30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6" name="TextBox 455">
          <a:extLst>
            <a:ext uri="{FF2B5EF4-FFF2-40B4-BE49-F238E27FC236}">
              <a16:creationId xmlns:a16="http://schemas.microsoft.com/office/drawing/2014/main" id="{C4EB4B4A-C843-401C-A4D1-DC3E6923AFD7}"/>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7" name="TextBox 456">
          <a:extLst>
            <a:ext uri="{FF2B5EF4-FFF2-40B4-BE49-F238E27FC236}">
              <a16:creationId xmlns:a16="http://schemas.microsoft.com/office/drawing/2014/main" id="{354A8A09-AD01-433A-BBC1-C3AE75707FD9}"/>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8" name="TextBox 457">
          <a:extLst>
            <a:ext uri="{FF2B5EF4-FFF2-40B4-BE49-F238E27FC236}">
              <a16:creationId xmlns:a16="http://schemas.microsoft.com/office/drawing/2014/main" id="{8873AABC-AA62-4851-A62D-FB323CCCF073}"/>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59" name="TextBox 458">
          <a:extLst>
            <a:ext uri="{FF2B5EF4-FFF2-40B4-BE49-F238E27FC236}">
              <a16:creationId xmlns:a16="http://schemas.microsoft.com/office/drawing/2014/main" id="{B67B7FF3-C8F0-4DF7-BA7F-F010D41A0814}"/>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60" name="TextBox 459">
          <a:extLst>
            <a:ext uri="{FF2B5EF4-FFF2-40B4-BE49-F238E27FC236}">
              <a16:creationId xmlns:a16="http://schemas.microsoft.com/office/drawing/2014/main" id="{B0D46CFF-4306-48E3-9777-61DB1D13F851}"/>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61" name="TextBox 460">
          <a:extLst>
            <a:ext uri="{FF2B5EF4-FFF2-40B4-BE49-F238E27FC236}">
              <a16:creationId xmlns:a16="http://schemas.microsoft.com/office/drawing/2014/main" id="{9B32DDD7-C9D5-4714-A945-18EC999104EF}"/>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62" name="TextBox 461">
          <a:extLst>
            <a:ext uri="{FF2B5EF4-FFF2-40B4-BE49-F238E27FC236}">
              <a16:creationId xmlns:a16="http://schemas.microsoft.com/office/drawing/2014/main" id="{85C20BE1-3CAB-4548-9596-0646B7CAD60C}"/>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63" name="TextBox 462">
          <a:extLst>
            <a:ext uri="{FF2B5EF4-FFF2-40B4-BE49-F238E27FC236}">
              <a16:creationId xmlns:a16="http://schemas.microsoft.com/office/drawing/2014/main" id="{0A67741E-418C-46C2-92B2-410017350FE2}"/>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64" name="TextBox 463">
          <a:extLst>
            <a:ext uri="{FF2B5EF4-FFF2-40B4-BE49-F238E27FC236}">
              <a16:creationId xmlns:a16="http://schemas.microsoft.com/office/drawing/2014/main" id="{037DC9E1-EB88-4E51-9386-A62E9F57A887}"/>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35</xdr:row>
      <xdr:rowOff>0</xdr:rowOff>
    </xdr:from>
    <xdr:ext cx="184731" cy="264560"/>
    <xdr:sp macro="" textlink="">
      <xdr:nvSpPr>
        <xdr:cNvPr id="465" name="TextBox 464">
          <a:extLst>
            <a:ext uri="{FF2B5EF4-FFF2-40B4-BE49-F238E27FC236}">
              <a16:creationId xmlns:a16="http://schemas.microsoft.com/office/drawing/2014/main" id="{DEB2CD21-5ADF-4D3B-B79D-5C1435B8C9F9}"/>
            </a:ext>
          </a:extLst>
        </xdr:cNvPr>
        <xdr:cNvSpPr txBox="1"/>
      </xdr:nvSpPr>
      <xdr:spPr>
        <a:xfrm>
          <a:off x="8658225" y="7749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66" name="TextBox 465">
          <a:extLst>
            <a:ext uri="{FF2B5EF4-FFF2-40B4-BE49-F238E27FC236}">
              <a16:creationId xmlns:a16="http://schemas.microsoft.com/office/drawing/2014/main" id="{133DEC41-7649-437E-AC43-2A6AE890B26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67" name="TextBox 466">
          <a:extLst>
            <a:ext uri="{FF2B5EF4-FFF2-40B4-BE49-F238E27FC236}">
              <a16:creationId xmlns:a16="http://schemas.microsoft.com/office/drawing/2014/main" id="{9C2A65C1-D504-460D-8D0D-A28827F1E973}"/>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68" name="TextBox 467">
          <a:extLst>
            <a:ext uri="{FF2B5EF4-FFF2-40B4-BE49-F238E27FC236}">
              <a16:creationId xmlns:a16="http://schemas.microsoft.com/office/drawing/2014/main" id="{D526434C-0E19-4BFB-A93D-F2D07A6768D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69" name="TextBox 468">
          <a:extLst>
            <a:ext uri="{FF2B5EF4-FFF2-40B4-BE49-F238E27FC236}">
              <a16:creationId xmlns:a16="http://schemas.microsoft.com/office/drawing/2014/main" id="{7538445D-E37D-47F6-80CF-80E40131F3E7}"/>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0" name="TextBox 469">
          <a:extLst>
            <a:ext uri="{FF2B5EF4-FFF2-40B4-BE49-F238E27FC236}">
              <a16:creationId xmlns:a16="http://schemas.microsoft.com/office/drawing/2014/main" id="{67CE6BC3-751B-41D0-82FA-64386CE9B355}"/>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1" name="TextBox 470">
          <a:extLst>
            <a:ext uri="{FF2B5EF4-FFF2-40B4-BE49-F238E27FC236}">
              <a16:creationId xmlns:a16="http://schemas.microsoft.com/office/drawing/2014/main" id="{EE6975BB-9822-4B00-9D3E-9831908CC98C}"/>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2" name="TextBox 471">
          <a:extLst>
            <a:ext uri="{FF2B5EF4-FFF2-40B4-BE49-F238E27FC236}">
              <a16:creationId xmlns:a16="http://schemas.microsoft.com/office/drawing/2014/main" id="{E98266E8-3004-4DCF-A59E-4F59FAB635D0}"/>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3" name="TextBox 472">
          <a:extLst>
            <a:ext uri="{FF2B5EF4-FFF2-40B4-BE49-F238E27FC236}">
              <a16:creationId xmlns:a16="http://schemas.microsoft.com/office/drawing/2014/main" id="{8826E15C-F682-4C8B-BC69-6E48363949EB}"/>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4" name="TextBox 473">
          <a:extLst>
            <a:ext uri="{FF2B5EF4-FFF2-40B4-BE49-F238E27FC236}">
              <a16:creationId xmlns:a16="http://schemas.microsoft.com/office/drawing/2014/main" id="{3ED94236-8905-4B33-B4E8-AD8887784354}"/>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5" name="TextBox 474">
          <a:extLst>
            <a:ext uri="{FF2B5EF4-FFF2-40B4-BE49-F238E27FC236}">
              <a16:creationId xmlns:a16="http://schemas.microsoft.com/office/drawing/2014/main" id="{381F3654-B753-4C7B-8581-B6A4B2C08394}"/>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6" name="TextBox 475">
          <a:extLst>
            <a:ext uri="{FF2B5EF4-FFF2-40B4-BE49-F238E27FC236}">
              <a16:creationId xmlns:a16="http://schemas.microsoft.com/office/drawing/2014/main" id="{3BCA129C-B867-4DA4-A2B4-BF44C33ED199}"/>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7" name="TextBox 476">
          <a:extLst>
            <a:ext uri="{FF2B5EF4-FFF2-40B4-BE49-F238E27FC236}">
              <a16:creationId xmlns:a16="http://schemas.microsoft.com/office/drawing/2014/main" id="{E4928A72-F90E-4B3C-8042-FDE8E183D219}"/>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8" name="TextBox 477">
          <a:extLst>
            <a:ext uri="{FF2B5EF4-FFF2-40B4-BE49-F238E27FC236}">
              <a16:creationId xmlns:a16="http://schemas.microsoft.com/office/drawing/2014/main" id="{C456C5FB-F6C8-4210-AF10-D5E04428F56F}"/>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79" name="TextBox 478">
          <a:extLst>
            <a:ext uri="{FF2B5EF4-FFF2-40B4-BE49-F238E27FC236}">
              <a16:creationId xmlns:a16="http://schemas.microsoft.com/office/drawing/2014/main" id="{31ACCD3C-2681-4F9F-9E2A-51CA54EFDB02}"/>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80" name="TextBox 479">
          <a:extLst>
            <a:ext uri="{FF2B5EF4-FFF2-40B4-BE49-F238E27FC236}">
              <a16:creationId xmlns:a16="http://schemas.microsoft.com/office/drawing/2014/main" id="{A4D54B73-AFA8-467C-BE4A-B6ACAC98A307}"/>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36</xdr:row>
      <xdr:rowOff>0</xdr:rowOff>
    </xdr:from>
    <xdr:ext cx="184731" cy="264560"/>
    <xdr:sp macro="" textlink="">
      <xdr:nvSpPr>
        <xdr:cNvPr id="481" name="TextBox 480">
          <a:extLst>
            <a:ext uri="{FF2B5EF4-FFF2-40B4-BE49-F238E27FC236}">
              <a16:creationId xmlns:a16="http://schemas.microsoft.com/office/drawing/2014/main" id="{B268FC84-7C37-44CE-8A1E-FE4CE62AD420}"/>
            </a:ext>
          </a:extLst>
        </xdr:cNvPr>
        <xdr:cNvSpPr txBox="1"/>
      </xdr:nvSpPr>
      <xdr:spPr>
        <a:xfrm>
          <a:off x="8658225" y="7966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2" name="TextBox 481">
          <a:extLst>
            <a:ext uri="{FF2B5EF4-FFF2-40B4-BE49-F238E27FC236}">
              <a16:creationId xmlns:a16="http://schemas.microsoft.com/office/drawing/2014/main" id="{AE468C2D-CA56-402D-BF6A-BC75C3A645C8}"/>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3" name="TextBox 482">
          <a:extLst>
            <a:ext uri="{FF2B5EF4-FFF2-40B4-BE49-F238E27FC236}">
              <a16:creationId xmlns:a16="http://schemas.microsoft.com/office/drawing/2014/main" id="{9CB25B28-95C5-448A-ADFF-6AB88462293C}"/>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4" name="TextBox 483">
          <a:extLst>
            <a:ext uri="{FF2B5EF4-FFF2-40B4-BE49-F238E27FC236}">
              <a16:creationId xmlns:a16="http://schemas.microsoft.com/office/drawing/2014/main" id="{62679B0D-306C-4B60-B838-E8A97C8596C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5" name="TextBox 484">
          <a:extLst>
            <a:ext uri="{FF2B5EF4-FFF2-40B4-BE49-F238E27FC236}">
              <a16:creationId xmlns:a16="http://schemas.microsoft.com/office/drawing/2014/main" id="{2479368F-B40F-4177-96B6-F7B10728F5A7}"/>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6" name="TextBox 485">
          <a:extLst>
            <a:ext uri="{FF2B5EF4-FFF2-40B4-BE49-F238E27FC236}">
              <a16:creationId xmlns:a16="http://schemas.microsoft.com/office/drawing/2014/main" id="{8BB686D8-726E-4998-B5D1-81F95AAB6E4B}"/>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7" name="TextBox 486">
          <a:extLst>
            <a:ext uri="{FF2B5EF4-FFF2-40B4-BE49-F238E27FC236}">
              <a16:creationId xmlns:a16="http://schemas.microsoft.com/office/drawing/2014/main" id="{5FA597FE-BCC9-4A7C-B17A-3948B26F7CAC}"/>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8" name="TextBox 487">
          <a:extLst>
            <a:ext uri="{FF2B5EF4-FFF2-40B4-BE49-F238E27FC236}">
              <a16:creationId xmlns:a16="http://schemas.microsoft.com/office/drawing/2014/main" id="{A03A503B-2E89-4FCD-A19C-02A43601C1D1}"/>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89" name="TextBox 488">
          <a:extLst>
            <a:ext uri="{FF2B5EF4-FFF2-40B4-BE49-F238E27FC236}">
              <a16:creationId xmlns:a16="http://schemas.microsoft.com/office/drawing/2014/main" id="{2CAC559E-06A1-463F-A306-8598A6E8951A}"/>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0" name="TextBox 489">
          <a:extLst>
            <a:ext uri="{FF2B5EF4-FFF2-40B4-BE49-F238E27FC236}">
              <a16:creationId xmlns:a16="http://schemas.microsoft.com/office/drawing/2014/main" id="{D69B50A7-CCCA-446C-A99E-232D6EA3E1A3}"/>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1" name="TextBox 490">
          <a:extLst>
            <a:ext uri="{FF2B5EF4-FFF2-40B4-BE49-F238E27FC236}">
              <a16:creationId xmlns:a16="http://schemas.microsoft.com/office/drawing/2014/main" id="{11CB2039-DC5E-40BB-AE38-819F89E8ABEE}"/>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2" name="TextBox 491">
          <a:extLst>
            <a:ext uri="{FF2B5EF4-FFF2-40B4-BE49-F238E27FC236}">
              <a16:creationId xmlns:a16="http://schemas.microsoft.com/office/drawing/2014/main" id="{FCD8D8B1-B2D5-4DB6-A107-EB18842CAD2E}"/>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3" name="TextBox 492">
          <a:extLst>
            <a:ext uri="{FF2B5EF4-FFF2-40B4-BE49-F238E27FC236}">
              <a16:creationId xmlns:a16="http://schemas.microsoft.com/office/drawing/2014/main" id="{578C96DD-27E3-4066-A566-6622A4E614E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4" name="TextBox 493">
          <a:extLst>
            <a:ext uri="{FF2B5EF4-FFF2-40B4-BE49-F238E27FC236}">
              <a16:creationId xmlns:a16="http://schemas.microsoft.com/office/drawing/2014/main" id="{C551E9B4-FEEE-4EC1-AADC-54A1630FE3C2}"/>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5" name="TextBox 494">
          <a:extLst>
            <a:ext uri="{FF2B5EF4-FFF2-40B4-BE49-F238E27FC236}">
              <a16:creationId xmlns:a16="http://schemas.microsoft.com/office/drawing/2014/main" id="{B1E5B2D8-979D-41C5-A0B3-E71A94F6ABBD}"/>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6" name="TextBox 495">
          <a:extLst>
            <a:ext uri="{FF2B5EF4-FFF2-40B4-BE49-F238E27FC236}">
              <a16:creationId xmlns:a16="http://schemas.microsoft.com/office/drawing/2014/main" id="{C11CAF80-7AA1-4097-BA72-8E8B45E46798}"/>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37</xdr:row>
      <xdr:rowOff>0</xdr:rowOff>
    </xdr:from>
    <xdr:ext cx="184731" cy="264560"/>
    <xdr:sp macro="" textlink="">
      <xdr:nvSpPr>
        <xdr:cNvPr id="497" name="TextBox 496">
          <a:extLst>
            <a:ext uri="{FF2B5EF4-FFF2-40B4-BE49-F238E27FC236}">
              <a16:creationId xmlns:a16="http://schemas.microsoft.com/office/drawing/2014/main" id="{2BE9928E-E623-49E3-8BCA-0D6D7FF1616D}"/>
            </a:ext>
          </a:extLst>
        </xdr:cNvPr>
        <xdr:cNvSpPr txBox="1"/>
      </xdr:nvSpPr>
      <xdr:spPr>
        <a:xfrm>
          <a:off x="8658225" y="81657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498" name="TextBox 497">
          <a:extLst>
            <a:ext uri="{FF2B5EF4-FFF2-40B4-BE49-F238E27FC236}">
              <a16:creationId xmlns:a16="http://schemas.microsoft.com/office/drawing/2014/main" id="{F1F44DE3-2DBD-484E-8BD4-B4CD587CA7E2}"/>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499" name="TextBox 498">
          <a:extLst>
            <a:ext uri="{FF2B5EF4-FFF2-40B4-BE49-F238E27FC236}">
              <a16:creationId xmlns:a16="http://schemas.microsoft.com/office/drawing/2014/main" id="{B7034AC6-2E8F-4210-B37B-4943E274AB74}"/>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0" name="TextBox 499">
          <a:extLst>
            <a:ext uri="{FF2B5EF4-FFF2-40B4-BE49-F238E27FC236}">
              <a16:creationId xmlns:a16="http://schemas.microsoft.com/office/drawing/2014/main" id="{BC553585-AC93-4C04-829D-9C9268C1C0DB}"/>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1" name="TextBox 500">
          <a:extLst>
            <a:ext uri="{FF2B5EF4-FFF2-40B4-BE49-F238E27FC236}">
              <a16:creationId xmlns:a16="http://schemas.microsoft.com/office/drawing/2014/main" id="{04131DEA-1E84-4B5C-A769-6932BDA7937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2" name="TextBox 501">
          <a:extLst>
            <a:ext uri="{FF2B5EF4-FFF2-40B4-BE49-F238E27FC236}">
              <a16:creationId xmlns:a16="http://schemas.microsoft.com/office/drawing/2014/main" id="{8F04EB67-8837-4F94-ACF2-4B4E463921D7}"/>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3" name="TextBox 502">
          <a:extLst>
            <a:ext uri="{FF2B5EF4-FFF2-40B4-BE49-F238E27FC236}">
              <a16:creationId xmlns:a16="http://schemas.microsoft.com/office/drawing/2014/main" id="{9D832F35-8C57-4346-B412-77CF5D8BA891}"/>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4" name="TextBox 503">
          <a:extLst>
            <a:ext uri="{FF2B5EF4-FFF2-40B4-BE49-F238E27FC236}">
              <a16:creationId xmlns:a16="http://schemas.microsoft.com/office/drawing/2014/main" id="{F31F38BC-0A02-449D-BF28-CDAB4F3823F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5" name="TextBox 504">
          <a:extLst>
            <a:ext uri="{FF2B5EF4-FFF2-40B4-BE49-F238E27FC236}">
              <a16:creationId xmlns:a16="http://schemas.microsoft.com/office/drawing/2014/main" id="{E4F0CA11-1E49-49A0-A319-370C462A189D}"/>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6" name="TextBox 505">
          <a:extLst>
            <a:ext uri="{FF2B5EF4-FFF2-40B4-BE49-F238E27FC236}">
              <a16:creationId xmlns:a16="http://schemas.microsoft.com/office/drawing/2014/main" id="{3968171D-0803-45D6-A5F9-E5D7C37939AF}"/>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7" name="TextBox 506">
          <a:extLst>
            <a:ext uri="{FF2B5EF4-FFF2-40B4-BE49-F238E27FC236}">
              <a16:creationId xmlns:a16="http://schemas.microsoft.com/office/drawing/2014/main" id="{45DAD14C-4C50-434E-BB15-B4E1E2026654}"/>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8" name="TextBox 507">
          <a:extLst>
            <a:ext uri="{FF2B5EF4-FFF2-40B4-BE49-F238E27FC236}">
              <a16:creationId xmlns:a16="http://schemas.microsoft.com/office/drawing/2014/main" id="{694CB1AA-8CB7-4E40-B967-909237CC1EDC}"/>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09" name="TextBox 508">
          <a:extLst>
            <a:ext uri="{FF2B5EF4-FFF2-40B4-BE49-F238E27FC236}">
              <a16:creationId xmlns:a16="http://schemas.microsoft.com/office/drawing/2014/main" id="{6B289F17-E528-47B0-8DC5-ABC60E932DDC}"/>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0" name="TextBox 509">
          <a:extLst>
            <a:ext uri="{FF2B5EF4-FFF2-40B4-BE49-F238E27FC236}">
              <a16:creationId xmlns:a16="http://schemas.microsoft.com/office/drawing/2014/main" id="{7A883577-14FD-4D16-A171-21AC2670B427}"/>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1" name="TextBox 510">
          <a:extLst>
            <a:ext uri="{FF2B5EF4-FFF2-40B4-BE49-F238E27FC236}">
              <a16:creationId xmlns:a16="http://schemas.microsoft.com/office/drawing/2014/main" id="{37A866AC-7A67-4C0A-A035-79B5FA39C45B}"/>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2" name="TextBox 511">
          <a:extLst>
            <a:ext uri="{FF2B5EF4-FFF2-40B4-BE49-F238E27FC236}">
              <a16:creationId xmlns:a16="http://schemas.microsoft.com/office/drawing/2014/main" id="{2B0845FE-5D01-4977-8E18-FEB703C1237A}"/>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3" name="TextBox 512">
          <a:extLst>
            <a:ext uri="{FF2B5EF4-FFF2-40B4-BE49-F238E27FC236}">
              <a16:creationId xmlns:a16="http://schemas.microsoft.com/office/drawing/2014/main" id="{976C71B0-12D3-4879-AF17-75794FF66AB1}"/>
            </a:ext>
          </a:extLst>
        </xdr:cNvPr>
        <xdr:cNvSpPr txBox="1"/>
      </xdr:nvSpPr>
      <xdr:spPr>
        <a:xfrm>
          <a:off x="9239250" y="95221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4" name="TextBox 513">
          <a:extLst>
            <a:ext uri="{FF2B5EF4-FFF2-40B4-BE49-F238E27FC236}">
              <a16:creationId xmlns:a16="http://schemas.microsoft.com/office/drawing/2014/main" id="{2A15BD57-6CCC-4439-BA85-F8BB0FEE9BCD}"/>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5" name="TextBox 514">
          <a:extLst>
            <a:ext uri="{FF2B5EF4-FFF2-40B4-BE49-F238E27FC236}">
              <a16:creationId xmlns:a16="http://schemas.microsoft.com/office/drawing/2014/main" id="{9525BB4F-14EA-4EDF-AAC4-A62D44400950}"/>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6" name="TextBox 515">
          <a:extLst>
            <a:ext uri="{FF2B5EF4-FFF2-40B4-BE49-F238E27FC236}">
              <a16:creationId xmlns:a16="http://schemas.microsoft.com/office/drawing/2014/main" id="{A249F5E1-3698-4B00-969F-9C4B488E498F}"/>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7" name="TextBox 516">
          <a:extLst>
            <a:ext uri="{FF2B5EF4-FFF2-40B4-BE49-F238E27FC236}">
              <a16:creationId xmlns:a16="http://schemas.microsoft.com/office/drawing/2014/main" id="{D1070906-1C60-4FC1-BF71-3C2372F288B6}"/>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8" name="TextBox 517">
          <a:extLst>
            <a:ext uri="{FF2B5EF4-FFF2-40B4-BE49-F238E27FC236}">
              <a16:creationId xmlns:a16="http://schemas.microsoft.com/office/drawing/2014/main" id="{8351A233-2F2D-4F51-8DF5-B27552457AF7}"/>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19" name="TextBox 518">
          <a:extLst>
            <a:ext uri="{FF2B5EF4-FFF2-40B4-BE49-F238E27FC236}">
              <a16:creationId xmlns:a16="http://schemas.microsoft.com/office/drawing/2014/main" id="{58555B6D-6972-4B54-8451-59D40095AF57}"/>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0" name="TextBox 519">
          <a:extLst>
            <a:ext uri="{FF2B5EF4-FFF2-40B4-BE49-F238E27FC236}">
              <a16:creationId xmlns:a16="http://schemas.microsoft.com/office/drawing/2014/main" id="{46543100-3249-4E0A-BCD0-A8FFB14B2665}"/>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1" name="TextBox 520">
          <a:extLst>
            <a:ext uri="{FF2B5EF4-FFF2-40B4-BE49-F238E27FC236}">
              <a16:creationId xmlns:a16="http://schemas.microsoft.com/office/drawing/2014/main" id="{DA543856-5952-4B4B-AB35-0B318587F908}"/>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2" name="TextBox 521">
          <a:extLst>
            <a:ext uri="{FF2B5EF4-FFF2-40B4-BE49-F238E27FC236}">
              <a16:creationId xmlns:a16="http://schemas.microsoft.com/office/drawing/2014/main" id="{9C15B0CD-411D-4E03-86CE-96AFCDB89D1B}"/>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3" name="TextBox 522">
          <a:extLst>
            <a:ext uri="{FF2B5EF4-FFF2-40B4-BE49-F238E27FC236}">
              <a16:creationId xmlns:a16="http://schemas.microsoft.com/office/drawing/2014/main" id="{BC19D1F0-2A92-4012-A3CC-778892397A28}"/>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4" name="TextBox 523">
          <a:extLst>
            <a:ext uri="{FF2B5EF4-FFF2-40B4-BE49-F238E27FC236}">
              <a16:creationId xmlns:a16="http://schemas.microsoft.com/office/drawing/2014/main" id="{3C4B55EE-660C-4F61-B4C5-54E66940D51C}"/>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5" name="TextBox 524">
          <a:extLst>
            <a:ext uri="{FF2B5EF4-FFF2-40B4-BE49-F238E27FC236}">
              <a16:creationId xmlns:a16="http://schemas.microsoft.com/office/drawing/2014/main" id="{5EFBEDF7-BCCD-48D7-9D4F-89B7114E3B33}"/>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6" name="TextBox 525">
          <a:extLst>
            <a:ext uri="{FF2B5EF4-FFF2-40B4-BE49-F238E27FC236}">
              <a16:creationId xmlns:a16="http://schemas.microsoft.com/office/drawing/2014/main" id="{F785A172-B25B-42E6-94F6-824BA4BCFAD6}"/>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7" name="TextBox 526">
          <a:extLst>
            <a:ext uri="{FF2B5EF4-FFF2-40B4-BE49-F238E27FC236}">
              <a16:creationId xmlns:a16="http://schemas.microsoft.com/office/drawing/2014/main" id="{6C76AC1C-7BDF-46A6-8DDB-95978B66A990}"/>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8" name="TextBox 527">
          <a:extLst>
            <a:ext uri="{FF2B5EF4-FFF2-40B4-BE49-F238E27FC236}">
              <a16:creationId xmlns:a16="http://schemas.microsoft.com/office/drawing/2014/main" id="{37D2D321-2E3D-4EEB-B172-2902526BFD5B}"/>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38</xdr:row>
      <xdr:rowOff>0</xdr:rowOff>
    </xdr:from>
    <xdr:ext cx="184731" cy="264560"/>
    <xdr:sp macro="" textlink="">
      <xdr:nvSpPr>
        <xdr:cNvPr id="529" name="TextBox 528">
          <a:extLst>
            <a:ext uri="{FF2B5EF4-FFF2-40B4-BE49-F238E27FC236}">
              <a16:creationId xmlns:a16="http://schemas.microsoft.com/office/drawing/2014/main" id="{257545D5-542E-4CCD-BE57-93A1D2C93DAA}"/>
            </a:ext>
          </a:extLst>
        </xdr:cNvPr>
        <xdr:cNvSpPr txBox="1"/>
      </xdr:nvSpPr>
      <xdr:spPr>
        <a:xfrm>
          <a:off x="9239250" y="924972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0" name="TextBox 529">
          <a:extLst>
            <a:ext uri="{FF2B5EF4-FFF2-40B4-BE49-F238E27FC236}">
              <a16:creationId xmlns:a16="http://schemas.microsoft.com/office/drawing/2014/main" id="{85B33386-FDCD-455B-9238-223484F85A6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1" name="TextBox 530">
          <a:extLst>
            <a:ext uri="{FF2B5EF4-FFF2-40B4-BE49-F238E27FC236}">
              <a16:creationId xmlns:a16="http://schemas.microsoft.com/office/drawing/2014/main" id="{3FCA3B22-34C0-47F5-ABB1-36A35EAF694D}"/>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2" name="TextBox 531">
          <a:extLst>
            <a:ext uri="{FF2B5EF4-FFF2-40B4-BE49-F238E27FC236}">
              <a16:creationId xmlns:a16="http://schemas.microsoft.com/office/drawing/2014/main" id="{395FBF2D-2FB8-4949-92FC-074D00249B8C}"/>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3" name="TextBox 532">
          <a:extLst>
            <a:ext uri="{FF2B5EF4-FFF2-40B4-BE49-F238E27FC236}">
              <a16:creationId xmlns:a16="http://schemas.microsoft.com/office/drawing/2014/main" id="{7168702E-B819-4E6C-98A2-6E9AF9339B9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4" name="TextBox 533">
          <a:extLst>
            <a:ext uri="{FF2B5EF4-FFF2-40B4-BE49-F238E27FC236}">
              <a16:creationId xmlns:a16="http://schemas.microsoft.com/office/drawing/2014/main" id="{644D4CFF-BD2C-41CD-8AA8-60C7B9E64B5E}"/>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5" name="TextBox 534">
          <a:extLst>
            <a:ext uri="{FF2B5EF4-FFF2-40B4-BE49-F238E27FC236}">
              <a16:creationId xmlns:a16="http://schemas.microsoft.com/office/drawing/2014/main" id="{2445069C-7DA2-4610-83AD-2E1B4BA92D0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6" name="TextBox 535">
          <a:extLst>
            <a:ext uri="{FF2B5EF4-FFF2-40B4-BE49-F238E27FC236}">
              <a16:creationId xmlns:a16="http://schemas.microsoft.com/office/drawing/2014/main" id="{30D773E5-6E48-4AA7-84C6-5AA16EDA751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7" name="TextBox 536">
          <a:extLst>
            <a:ext uri="{FF2B5EF4-FFF2-40B4-BE49-F238E27FC236}">
              <a16:creationId xmlns:a16="http://schemas.microsoft.com/office/drawing/2014/main" id="{D6B8BD21-6B28-41F2-95C3-478EE0CE5D8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8" name="TextBox 537">
          <a:extLst>
            <a:ext uri="{FF2B5EF4-FFF2-40B4-BE49-F238E27FC236}">
              <a16:creationId xmlns:a16="http://schemas.microsoft.com/office/drawing/2014/main" id="{CE7D4BA8-4A05-4120-8EC2-F1BAF9CBDF5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39" name="TextBox 538">
          <a:extLst>
            <a:ext uri="{FF2B5EF4-FFF2-40B4-BE49-F238E27FC236}">
              <a16:creationId xmlns:a16="http://schemas.microsoft.com/office/drawing/2014/main" id="{C77501FD-9B7F-4737-A452-F178B5BCE101}"/>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0" name="TextBox 539">
          <a:extLst>
            <a:ext uri="{FF2B5EF4-FFF2-40B4-BE49-F238E27FC236}">
              <a16:creationId xmlns:a16="http://schemas.microsoft.com/office/drawing/2014/main" id="{C7C6D659-6A0F-458B-A99E-A175968C9B4B}"/>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1" name="TextBox 540">
          <a:extLst>
            <a:ext uri="{FF2B5EF4-FFF2-40B4-BE49-F238E27FC236}">
              <a16:creationId xmlns:a16="http://schemas.microsoft.com/office/drawing/2014/main" id="{B89BD375-8559-4C4A-8F3E-010924F9D68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2" name="TextBox 541">
          <a:extLst>
            <a:ext uri="{FF2B5EF4-FFF2-40B4-BE49-F238E27FC236}">
              <a16:creationId xmlns:a16="http://schemas.microsoft.com/office/drawing/2014/main" id="{BA2EAE9B-9F63-4348-B634-DDF8289CC86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3" name="TextBox 542">
          <a:extLst>
            <a:ext uri="{FF2B5EF4-FFF2-40B4-BE49-F238E27FC236}">
              <a16:creationId xmlns:a16="http://schemas.microsoft.com/office/drawing/2014/main" id="{BAE55EC4-2CDB-4219-BEBA-755C916CDA1D}"/>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4" name="TextBox 543">
          <a:extLst>
            <a:ext uri="{FF2B5EF4-FFF2-40B4-BE49-F238E27FC236}">
              <a16:creationId xmlns:a16="http://schemas.microsoft.com/office/drawing/2014/main" id="{BADD8068-88F4-445F-8487-CF3C9AB6CEFC}"/>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5" name="TextBox 544">
          <a:extLst>
            <a:ext uri="{FF2B5EF4-FFF2-40B4-BE49-F238E27FC236}">
              <a16:creationId xmlns:a16="http://schemas.microsoft.com/office/drawing/2014/main" id="{D2B4698B-1195-42FA-A7EF-513D1ACD699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6" name="TextBox 545">
          <a:extLst>
            <a:ext uri="{FF2B5EF4-FFF2-40B4-BE49-F238E27FC236}">
              <a16:creationId xmlns:a16="http://schemas.microsoft.com/office/drawing/2014/main" id="{FE44A318-9E4D-4B6E-B5F2-87A2A1015B9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7" name="TextBox 546">
          <a:extLst>
            <a:ext uri="{FF2B5EF4-FFF2-40B4-BE49-F238E27FC236}">
              <a16:creationId xmlns:a16="http://schemas.microsoft.com/office/drawing/2014/main" id="{D54BC763-6B35-44ED-9272-815B26EA9CB9}"/>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8" name="TextBox 547">
          <a:extLst>
            <a:ext uri="{FF2B5EF4-FFF2-40B4-BE49-F238E27FC236}">
              <a16:creationId xmlns:a16="http://schemas.microsoft.com/office/drawing/2014/main" id="{2CFE9871-5D96-4858-BA2F-7BCC9B05461F}"/>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49" name="TextBox 548">
          <a:extLst>
            <a:ext uri="{FF2B5EF4-FFF2-40B4-BE49-F238E27FC236}">
              <a16:creationId xmlns:a16="http://schemas.microsoft.com/office/drawing/2014/main" id="{A4DFB5FC-ECC8-47CB-A0AF-375215CE983E}"/>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0" name="TextBox 549">
          <a:extLst>
            <a:ext uri="{FF2B5EF4-FFF2-40B4-BE49-F238E27FC236}">
              <a16:creationId xmlns:a16="http://schemas.microsoft.com/office/drawing/2014/main" id="{2B2005C0-B2DE-47C6-8694-055887F3D1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1" name="TextBox 550">
          <a:extLst>
            <a:ext uri="{FF2B5EF4-FFF2-40B4-BE49-F238E27FC236}">
              <a16:creationId xmlns:a16="http://schemas.microsoft.com/office/drawing/2014/main" id="{F49FBD16-7186-4E56-AB48-A2A76846E5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2" name="TextBox 551">
          <a:extLst>
            <a:ext uri="{FF2B5EF4-FFF2-40B4-BE49-F238E27FC236}">
              <a16:creationId xmlns:a16="http://schemas.microsoft.com/office/drawing/2014/main" id="{BE6F3904-2B64-4A80-8A97-FCACB2A9FE20}"/>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3" name="TextBox 552">
          <a:extLst>
            <a:ext uri="{FF2B5EF4-FFF2-40B4-BE49-F238E27FC236}">
              <a16:creationId xmlns:a16="http://schemas.microsoft.com/office/drawing/2014/main" id="{799675E2-A056-41BA-98B6-9B527314B606}"/>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4" name="TextBox 553">
          <a:extLst>
            <a:ext uri="{FF2B5EF4-FFF2-40B4-BE49-F238E27FC236}">
              <a16:creationId xmlns:a16="http://schemas.microsoft.com/office/drawing/2014/main" id="{90301A37-3CA2-437D-B227-9F8485D56C57}"/>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5" name="TextBox 554">
          <a:extLst>
            <a:ext uri="{FF2B5EF4-FFF2-40B4-BE49-F238E27FC236}">
              <a16:creationId xmlns:a16="http://schemas.microsoft.com/office/drawing/2014/main" id="{7FC0F90A-FA3A-4F79-8948-BF8F77E639B1}"/>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6" name="TextBox 555">
          <a:extLst>
            <a:ext uri="{FF2B5EF4-FFF2-40B4-BE49-F238E27FC236}">
              <a16:creationId xmlns:a16="http://schemas.microsoft.com/office/drawing/2014/main" id="{548434D7-9D01-4E89-8D0C-F7ACDCA6137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7" name="TextBox 556">
          <a:extLst>
            <a:ext uri="{FF2B5EF4-FFF2-40B4-BE49-F238E27FC236}">
              <a16:creationId xmlns:a16="http://schemas.microsoft.com/office/drawing/2014/main" id="{05CFE3A8-08CF-4111-85DC-DAC2B5244C4A}"/>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8" name="TextBox 557">
          <a:extLst>
            <a:ext uri="{FF2B5EF4-FFF2-40B4-BE49-F238E27FC236}">
              <a16:creationId xmlns:a16="http://schemas.microsoft.com/office/drawing/2014/main" id="{A7186A9D-AE0F-415A-9C39-F17FF0C5B98B}"/>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59" name="TextBox 558">
          <a:extLst>
            <a:ext uri="{FF2B5EF4-FFF2-40B4-BE49-F238E27FC236}">
              <a16:creationId xmlns:a16="http://schemas.microsoft.com/office/drawing/2014/main" id="{F79422E6-E2B6-485F-BFCC-9E4C615D5EEA}"/>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60" name="TextBox 559">
          <a:extLst>
            <a:ext uri="{FF2B5EF4-FFF2-40B4-BE49-F238E27FC236}">
              <a16:creationId xmlns:a16="http://schemas.microsoft.com/office/drawing/2014/main" id="{702ABCC7-F925-4235-BB09-6A9B99200545}"/>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40</xdr:row>
      <xdr:rowOff>0</xdr:rowOff>
    </xdr:from>
    <xdr:ext cx="184731" cy="264560"/>
    <xdr:sp macro="" textlink="">
      <xdr:nvSpPr>
        <xdr:cNvPr id="561" name="TextBox 560">
          <a:extLst>
            <a:ext uri="{FF2B5EF4-FFF2-40B4-BE49-F238E27FC236}">
              <a16:creationId xmlns:a16="http://schemas.microsoft.com/office/drawing/2014/main" id="{48263847-65A8-4BC4-85E2-3D72BADF2E32}"/>
            </a:ext>
          </a:extLst>
        </xdr:cNvPr>
        <xdr:cNvSpPr txBox="1"/>
      </xdr:nvSpPr>
      <xdr:spPr>
        <a:xfrm>
          <a:off x="9239250" y="9794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2" name="TextBox 561">
          <a:extLst>
            <a:ext uri="{FF2B5EF4-FFF2-40B4-BE49-F238E27FC236}">
              <a16:creationId xmlns:a16="http://schemas.microsoft.com/office/drawing/2014/main" id="{511ECD80-D223-4485-8D50-BF07D4582D2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3" name="TextBox 562">
          <a:extLst>
            <a:ext uri="{FF2B5EF4-FFF2-40B4-BE49-F238E27FC236}">
              <a16:creationId xmlns:a16="http://schemas.microsoft.com/office/drawing/2014/main" id="{84BD4D46-AF6B-467B-84FA-3F2F06BFDF1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4" name="TextBox 563">
          <a:extLst>
            <a:ext uri="{FF2B5EF4-FFF2-40B4-BE49-F238E27FC236}">
              <a16:creationId xmlns:a16="http://schemas.microsoft.com/office/drawing/2014/main" id="{8AD7ED03-1CCB-4F59-98B4-35D60E3B335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5" name="TextBox 564">
          <a:extLst>
            <a:ext uri="{FF2B5EF4-FFF2-40B4-BE49-F238E27FC236}">
              <a16:creationId xmlns:a16="http://schemas.microsoft.com/office/drawing/2014/main" id="{B8464AE0-3D97-4A99-AABF-F2984A3804F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6" name="TextBox 565">
          <a:extLst>
            <a:ext uri="{FF2B5EF4-FFF2-40B4-BE49-F238E27FC236}">
              <a16:creationId xmlns:a16="http://schemas.microsoft.com/office/drawing/2014/main" id="{FD1D4979-0CC6-409B-B0A7-754F8D4A1FF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7" name="TextBox 566">
          <a:extLst>
            <a:ext uri="{FF2B5EF4-FFF2-40B4-BE49-F238E27FC236}">
              <a16:creationId xmlns:a16="http://schemas.microsoft.com/office/drawing/2014/main" id="{E14F284E-31BB-4150-A872-295626E9158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8" name="TextBox 567">
          <a:extLst>
            <a:ext uri="{FF2B5EF4-FFF2-40B4-BE49-F238E27FC236}">
              <a16:creationId xmlns:a16="http://schemas.microsoft.com/office/drawing/2014/main" id="{4E3551DE-ACD7-45C6-A482-95B0BEBBE49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69" name="TextBox 568">
          <a:extLst>
            <a:ext uri="{FF2B5EF4-FFF2-40B4-BE49-F238E27FC236}">
              <a16:creationId xmlns:a16="http://schemas.microsoft.com/office/drawing/2014/main" id="{7A84D45A-6B82-46DF-A1DD-E44FF8C29D9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70" name="TextBox 569">
          <a:extLst>
            <a:ext uri="{FF2B5EF4-FFF2-40B4-BE49-F238E27FC236}">
              <a16:creationId xmlns:a16="http://schemas.microsoft.com/office/drawing/2014/main" id="{4EC0F232-684D-4A32-842E-A5D7A6F8F44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71" name="TextBox 570">
          <a:extLst>
            <a:ext uri="{FF2B5EF4-FFF2-40B4-BE49-F238E27FC236}">
              <a16:creationId xmlns:a16="http://schemas.microsoft.com/office/drawing/2014/main" id="{ED7D061B-CDD8-4BA5-856D-6C647B6749A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72" name="TextBox 571">
          <a:extLst>
            <a:ext uri="{FF2B5EF4-FFF2-40B4-BE49-F238E27FC236}">
              <a16:creationId xmlns:a16="http://schemas.microsoft.com/office/drawing/2014/main" id="{740B6757-4AA9-40B8-AF81-FA0F27BAA6F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73" name="TextBox 572">
          <a:extLst>
            <a:ext uri="{FF2B5EF4-FFF2-40B4-BE49-F238E27FC236}">
              <a16:creationId xmlns:a16="http://schemas.microsoft.com/office/drawing/2014/main" id="{CA546C05-0FEA-4E61-BE04-B0D1F2FC3429}"/>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74" name="TextBox 573">
          <a:extLst>
            <a:ext uri="{FF2B5EF4-FFF2-40B4-BE49-F238E27FC236}">
              <a16:creationId xmlns:a16="http://schemas.microsoft.com/office/drawing/2014/main" id="{690126A3-4A31-449C-A3FE-0CFA1877F77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75" name="TextBox 574">
          <a:extLst>
            <a:ext uri="{FF2B5EF4-FFF2-40B4-BE49-F238E27FC236}">
              <a16:creationId xmlns:a16="http://schemas.microsoft.com/office/drawing/2014/main" id="{F0268CAE-A8CA-4340-9113-FAD95C66BD8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76" name="TextBox 575">
          <a:extLst>
            <a:ext uri="{FF2B5EF4-FFF2-40B4-BE49-F238E27FC236}">
              <a16:creationId xmlns:a16="http://schemas.microsoft.com/office/drawing/2014/main" id="{61F259F3-4B28-4634-B984-DAEC9BDEB23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77" name="TextBox 576">
          <a:extLst>
            <a:ext uri="{FF2B5EF4-FFF2-40B4-BE49-F238E27FC236}">
              <a16:creationId xmlns:a16="http://schemas.microsoft.com/office/drawing/2014/main" id="{3F3328F2-7D6A-40A9-9E0F-436E8B6EB0B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78" name="TextBox 577">
          <a:extLst>
            <a:ext uri="{FF2B5EF4-FFF2-40B4-BE49-F238E27FC236}">
              <a16:creationId xmlns:a16="http://schemas.microsoft.com/office/drawing/2014/main" id="{EAE15DD2-8F16-4DB5-8C8A-1E75B9BE391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79" name="TextBox 578">
          <a:extLst>
            <a:ext uri="{FF2B5EF4-FFF2-40B4-BE49-F238E27FC236}">
              <a16:creationId xmlns:a16="http://schemas.microsoft.com/office/drawing/2014/main" id="{1904B0C3-43D3-4B4E-A967-DBDA8C0F9CD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80" name="TextBox 579">
          <a:extLst>
            <a:ext uri="{FF2B5EF4-FFF2-40B4-BE49-F238E27FC236}">
              <a16:creationId xmlns:a16="http://schemas.microsoft.com/office/drawing/2014/main" id="{519CF0DC-556A-48C6-BD0E-4450A2F9905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81" name="TextBox 580">
          <a:extLst>
            <a:ext uri="{FF2B5EF4-FFF2-40B4-BE49-F238E27FC236}">
              <a16:creationId xmlns:a16="http://schemas.microsoft.com/office/drawing/2014/main" id="{513184EC-7C99-4974-97BA-7463674E63CA}"/>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2" name="TextBox 581">
          <a:extLst>
            <a:ext uri="{FF2B5EF4-FFF2-40B4-BE49-F238E27FC236}">
              <a16:creationId xmlns:a16="http://schemas.microsoft.com/office/drawing/2014/main" id="{3B472E78-DE21-4689-811B-FCC6E1E501CB}"/>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3" name="TextBox 582">
          <a:extLst>
            <a:ext uri="{FF2B5EF4-FFF2-40B4-BE49-F238E27FC236}">
              <a16:creationId xmlns:a16="http://schemas.microsoft.com/office/drawing/2014/main" id="{7B52B166-C204-4BA1-9DDC-FDB9C97F79C4}"/>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4" name="TextBox 583">
          <a:extLst>
            <a:ext uri="{FF2B5EF4-FFF2-40B4-BE49-F238E27FC236}">
              <a16:creationId xmlns:a16="http://schemas.microsoft.com/office/drawing/2014/main" id="{46AEA95C-42A7-4631-BDC4-2C82693F91E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5" name="TextBox 584">
          <a:extLst>
            <a:ext uri="{FF2B5EF4-FFF2-40B4-BE49-F238E27FC236}">
              <a16:creationId xmlns:a16="http://schemas.microsoft.com/office/drawing/2014/main" id="{EBC67B2C-9735-477D-BFC3-51A1B172A1D5}"/>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6" name="TextBox 585">
          <a:extLst>
            <a:ext uri="{FF2B5EF4-FFF2-40B4-BE49-F238E27FC236}">
              <a16:creationId xmlns:a16="http://schemas.microsoft.com/office/drawing/2014/main" id="{9B576406-8643-47F6-A93B-45D9D08FE51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7" name="TextBox 586">
          <a:extLst>
            <a:ext uri="{FF2B5EF4-FFF2-40B4-BE49-F238E27FC236}">
              <a16:creationId xmlns:a16="http://schemas.microsoft.com/office/drawing/2014/main" id="{F05BB5B6-8FAD-45C8-8452-74CAE0A8438C}"/>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8" name="TextBox 587">
          <a:extLst>
            <a:ext uri="{FF2B5EF4-FFF2-40B4-BE49-F238E27FC236}">
              <a16:creationId xmlns:a16="http://schemas.microsoft.com/office/drawing/2014/main" id="{BE45A4EB-2A1F-45D1-A9CF-081D846770C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89" name="TextBox 588">
          <a:extLst>
            <a:ext uri="{FF2B5EF4-FFF2-40B4-BE49-F238E27FC236}">
              <a16:creationId xmlns:a16="http://schemas.microsoft.com/office/drawing/2014/main" id="{1787CA0C-12D5-4CA7-85BC-31D2218016B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0" name="TextBox 589">
          <a:extLst>
            <a:ext uri="{FF2B5EF4-FFF2-40B4-BE49-F238E27FC236}">
              <a16:creationId xmlns:a16="http://schemas.microsoft.com/office/drawing/2014/main" id="{2DEC1D09-8809-4836-BD94-81359FE98AE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1" name="TextBox 590">
          <a:extLst>
            <a:ext uri="{FF2B5EF4-FFF2-40B4-BE49-F238E27FC236}">
              <a16:creationId xmlns:a16="http://schemas.microsoft.com/office/drawing/2014/main" id="{E17D2393-674B-42B3-9540-EFCA9CB9F03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2" name="TextBox 591">
          <a:extLst>
            <a:ext uri="{FF2B5EF4-FFF2-40B4-BE49-F238E27FC236}">
              <a16:creationId xmlns:a16="http://schemas.microsoft.com/office/drawing/2014/main" id="{5CCC1199-1942-4615-966E-330D3D072629}"/>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3" name="TextBox 592">
          <a:extLst>
            <a:ext uri="{FF2B5EF4-FFF2-40B4-BE49-F238E27FC236}">
              <a16:creationId xmlns:a16="http://schemas.microsoft.com/office/drawing/2014/main" id="{AE02CA7A-7E05-49B9-B57D-7ECDE448F3F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4" name="TextBox 593">
          <a:extLst>
            <a:ext uri="{FF2B5EF4-FFF2-40B4-BE49-F238E27FC236}">
              <a16:creationId xmlns:a16="http://schemas.microsoft.com/office/drawing/2014/main" id="{7CB4ED2B-074F-4446-A8C9-AE210C89597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5" name="TextBox 594">
          <a:extLst>
            <a:ext uri="{FF2B5EF4-FFF2-40B4-BE49-F238E27FC236}">
              <a16:creationId xmlns:a16="http://schemas.microsoft.com/office/drawing/2014/main" id="{0F3E0FE3-3F02-406F-B3D4-D2A05032CD18}"/>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6" name="TextBox 595">
          <a:extLst>
            <a:ext uri="{FF2B5EF4-FFF2-40B4-BE49-F238E27FC236}">
              <a16:creationId xmlns:a16="http://schemas.microsoft.com/office/drawing/2014/main" id="{10C97B14-B9F9-4953-AB6B-9F2AA7CC4CF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597" name="TextBox 596">
          <a:extLst>
            <a:ext uri="{FF2B5EF4-FFF2-40B4-BE49-F238E27FC236}">
              <a16:creationId xmlns:a16="http://schemas.microsoft.com/office/drawing/2014/main" id="{5ED9E9CB-3FEE-4EC1-AE4E-A0F6532D1FDA}"/>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98" name="TextBox 597">
          <a:extLst>
            <a:ext uri="{FF2B5EF4-FFF2-40B4-BE49-F238E27FC236}">
              <a16:creationId xmlns:a16="http://schemas.microsoft.com/office/drawing/2014/main" id="{DE760DB8-C392-4505-A6F8-9F0708DFD36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599" name="TextBox 598">
          <a:extLst>
            <a:ext uri="{FF2B5EF4-FFF2-40B4-BE49-F238E27FC236}">
              <a16:creationId xmlns:a16="http://schemas.microsoft.com/office/drawing/2014/main" id="{10E5A1AB-C085-466D-9D80-DF9F0A14338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00" name="TextBox 599">
          <a:extLst>
            <a:ext uri="{FF2B5EF4-FFF2-40B4-BE49-F238E27FC236}">
              <a16:creationId xmlns:a16="http://schemas.microsoft.com/office/drawing/2014/main" id="{411AF2C5-9B00-4244-829D-B545D96992D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01" name="TextBox 600">
          <a:extLst>
            <a:ext uri="{FF2B5EF4-FFF2-40B4-BE49-F238E27FC236}">
              <a16:creationId xmlns:a16="http://schemas.microsoft.com/office/drawing/2014/main" id="{31E63E23-0F42-4D91-8494-A2409C71126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02" name="TextBox 601">
          <a:extLst>
            <a:ext uri="{FF2B5EF4-FFF2-40B4-BE49-F238E27FC236}">
              <a16:creationId xmlns:a16="http://schemas.microsoft.com/office/drawing/2014/main" id="{969FDDA3-1B49-428A-835B-451CA6B2D93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03" name="TextBox 602">
          <a:extLst>
            <a:ext uri="{FF2B5EF4-FFF2-40B4-BE49-F238E27FC236}">
              <a16:creationId xmlns:a16="http://schemas.microsoft.com/office/drawing/2014/main" id="{3D79366B-1593-4214-832D-39B9FEA80CFD}"/>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04" name="TextBox 603">
          <a:extLst>
            <a:ext uri="{FF2B5EF4-FFF2-40B4-BE49-F238E27FC236}">
              <a16:creationId xmlns:a16="http://schemas.microsoft.com/office/drawing/2014/main" id="{B2D22427-0612-4620-8003-88E1A7FE493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05" name="TextBox 604">
          <a:extLst>
            <a:ext uri="{FF2B5EF4-FFF2-40B4-BE49-F238E27FC236}">
              <a16:creationId xmlns:a16="http://schemas.microsoft.com/office/drawing/2014/main" id="{E9E447A7-FB50-4F85-B533-709EA2A2CF3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06" name="TextBox 605">
          <a:extLst>
            <a:ext uri="{FF2B5EF4-FFF2-40B4-BE49-F238E27FC236}">
              <a16:creationId xmlns:a16="http://schemas.microsoft.com/office/drawing/2014/main" id="{0FD5239F-23CC-4241-9310-F0718314D8B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07" name="TextBox 606">
          <a:extLst>
            <a:ext uri="{FF2B5EF4-FFF2-40B4-BE49-F238E27FC236}">
              <a16:creationId xmlns:a16="http://schemas.microsoft.com/office/drawing/2014/main" id="{FACA7EAA-5BFE-4909-9BD8-93990D1F7E9F}"/>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08" name="TextBox 607">
          <a:extLst>
            <a:ext uri="{FF2B5EF4-FFF2-40B4-BE49-F238E27FC236}">
              <a16:creationId xmlns:a16="http://schemas.microsoft.com/office/drawing/2014/main" id="{D0541B65-B482-452D-82BE-17F22FEC7C8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09" name="TextBox 608">
          <a:extLst>
            <a:ext uri="{FF2B5EF4-FFF2-40B4-BE49-F238E27FC236}">
              <a16:creationId xmlns:a16="http://schemas.microsoft.com/office/drawing/2014/main" id="{16C44940-8C1E-46E2-86E3-591FB85FD140}"/>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0" name="TextBox 609">
          <a:extLst>
            <a:ext uri="{FF2B5EF4-FFF2-40B4-BE49-F238E27FC236}">
              <a16:creationId xmlns:a16="http://schemas.microsoft.com/office/drawing/2014/main" id="{1194DC01-4A94-498E-BF0F-CEAA252D35A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1" name="TextBox 610">
          <a:extLst>
            <a:ext uri="{FF2B5EF4-FFF2-40B4-BE49-F238E27FC236}">
              <a16:creationId xmlns:a16="http://schemas.microsoft.com/office/drawing/2014/main" id="{CD7F8209-2D6D-4192-BA5A-64BE146C1F7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2" name="TextBox 611">
          <a:extLst>
            <a:ext uri="{FF2B5EF4-FFF2-40B4-BE49-F238E27FC236}">
              <a16:creationId xmlns:a16="http://schemas.microsoft.com/office/drawing/2014/main" id="{847795F2-F677-49D7-B70E-261513606DE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3" name="TextBox 612">
          <a:extLst>
            <a:ext uri="{FF2B5EF4-FFF2-40B4-BE49-F238E27FC236}">
              <a16:creationId xmlns:a16="http://schemas.microsoft.com/office/drawing/2014/main" id="{6AA8A281-627D-4321-B467-49219DA2B26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4" name="TextBox 613">
          <a:extLst>
            <a:ext uri="{FF2B5EF4-FFF2-40B4-BE49-F238E27FC236}">
              <a16:creationId xmlns:a16="http://schemas.microsoft.com/office/drawing/2014/main" id="{B713144C-05C3-48C4-8D1C-2855D504E86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5" name="TextBox 614">
          <a:extLst>
            <a:ext uri="{FF2B5EF4-FFF2-40B4-BE49-F238E27FC236}">
              <a16:creationId xmlns:a16="http://schemas.microsoft.com/office/drawing/2014/main" id="{C878072A-3722-423C-A2B1-779E43B4C40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6" name="TextBox 615">
          <a:extLst>
            <a:ext uri="{FF2B5EF4-FFF2-40B4-BE49-F238E27FC236}">
              <a16:creationId xmlns:a16="http://schemas.microsoft.com/office/drawing/2014/main" id="{E36A31E0-08D8-4EA2-AF7D-3D0D9772AD9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17" name="TextBox 616">
          <a:extLst>
            <a:ext uri="{FF2B5EF4-FFF2-40B4-BE49-F238E27FC236}">
              <a16:creationId xmlns:a16="http://schemas.microsoft.com/office/drawing/2014/main" id="{1B354094-1751-463A-B208-B39342DEB6CB}"/>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18" name="TextBox 617">
          <a:extLst>
            <a:ext uri="{FF2B5EF4-FFF2-40B4-BE49-F238E27FC236}">
              <a16:creationId xmlns:a16="http://schemas.microsoft.com/office/drawing/2014/main" id="{E4407F98-9516-4A51-860C-D06DDC4E544C}"/>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19" name="TextBox 618">
          <a:extLst>
            <a:ext uri="{FF2B5EF4-FFF2-40B4-BE49-F238E27FC236}">
              <a16:creationId xmlns:a16="http://schemas.microsoft.com/office/drawing/2014/main" id="{FF6E8E1F-7CE2-46D5-A58A-BB2B43A8E3C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0" name="TextBox 619">
          <a:extLst>
            <a:ext uri="{FF2B5EF4-FFF2-40B4-BE49-F238E27FC236}">
              <a16:creationId xmlns:a16="http://schemas.microsoft.com/office/drawing/2014/main" id="{6F223119-32BF-41ED-AB10-E797B28116C4}"/>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1" name="TextBox 620">
          <a:extLst>
            <a:ext uri="{FF2B5EF4-FFF2-40B4-BE49-F238E27FC236}">
              <a16:creationId xmlns:a16="http://schemas.microsoft.com/office/drawing/2014/main" id="{44557E76-95ED-441F-B456-09093EEDCF91}"/>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2" name="TextBox 621">
          <a:extLst>
            <a:ext uri="{FF2B5EF4-FFF2-40B4-BE49-F238E27FC236}">
              <a16:creationId xmlns:a16="http://schemas.microsoft.com/office/drawing/2014/main" id="{5B9EEB60-B2D2-4BBB-A88E-DDD67A096147}"/>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3" name="TextBox 622">
          <a:extLst>
            <a:ext uri="{FF2B5EF4-FFF2-40B4-BE49-F238E27FC236}">
              <a16:creationId xmlns:a16="http://schemas.microsoft.com/office/drawing/2014/main" id="{95440B0B-CC7D-41BB-AC1F-52F37C94378E}"/>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4" name="TextBox 623">
          <a:extLst>
            <a:ext uri="{FF2B5EF4-FFF2-40B4-BE49-F238E27FC236}">
              <a16:creationId xmlns:a16="http://schemas.microsoft.com/office/drawing/2014/main" id="{CEBDB521-5F02-4D55-93EE-4A6AEC96BE6A}"/>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5" name="TextBox 624">
          <a:extLst>
            <a:ext uri="{FF2B5EF4-FFF2-40B4-BE49-F238E27FC236}">
              <a16:creationId xmlns:a16="http://schemas.microsoft.com/office/drawing/2014/main" id="{87586196-5AA5-425F-B1B1-BCF3C7846CD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6" name="TextBox 625">
          <a:extLst>
            <a:ext uri="{FF2B5EF4-FFF2-40B4-BE49-F238E27FC236}">
              <a16:creationId xmlns:a16="http://schemas.microsoft.com/office/drawing/2014/main" id="{55F48AEB-2DDA-45DB-90AF-E6F0B6153776}"/>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7" name="TextBox 626">
          <a:extLst>
            <a:ext uri="{FF2B5EF4-FFF2-40B4-BE49-F238E27FC236}">
              <a16:creationId xmlns:a16="http://schemas.microsoft.com/office/drawing/2014/main" id="{0291BE04-85E2-4EE1-8534-C541D3FB9F33}"/>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8" name="TextBox 627">
          <a:extLst>
            <a:ext uri="{FF2B5EF4-FFF2-40B4-BE49-F238E27FC236}">
              <a16:creationId xmlns:a16="http://schemas.microsoft.com/office/drawing/2014/main" id="{59EC3648-EFFE-4FD2-81D1-6B61B7205142}"/>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29" name="TextBox 628">
          <a:extLst>
            <a:ext uri="{FF2B5EF4-FFF2-40B4-BE49-F238E27FC236}">
              <a16:creationId xmlns:a16="http://schemas.microsoft.com/office/drawing/2014/main" id="{5B02E260-2824-49D6-B045-59752728DB5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44</xdr:row>
      <xdr:rowOff>0</xdr:rowOff>
    </xdr:from>
    <xdr:ext cx="184731" cy="264560"/>
    <xdr:sp macro="" textlink="">
      <xdr:nvSpPr>
        <xdr:cNvPr id="630" name="TextBox 629">
          <a:extLst>
            <a:ext uri="{FF2B5EF4-FFF2-40B4-BE49-F238E27FC236}">
              <a16:creationId xmlns:a16="http://schemas.microsoft.com/office/drawing/2014/main" id="{AF793433-6836-4155-B6A6-C2A11735009D}"/>
            </a:ext>
          </a:extLst>
        </xdr:cNvPr>
        <xdr:cNvSpPr txBox="1"/>
      </xdr:nvSpPr>
      <xdr:spPr>
        <a:xfrm>
          <a:off x="1132522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1" name="TextBox 630">
          <a:extLst>
            <a:ext uri="{FF2B5EF4-FFF2-40B4-BE49-F238E27FC236}">
              <a16:creationId xmlns:a16="http://schemas.microsoft.com/office/drawing/2014/main" id="{52BB2BE2-DCA7-4A36-BC04-0A6157862B3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2" name="TextBox 631">
          <a:extLst>
            <a:ext uri="{FF2B5EF4-FFF2-40B4-BE49-F238E27FC236}">
              <a16:creationId xmlns:a16="http://schemas.microsoft.com/office/drawing/2014/main" id="{ED430C3E-637B-467A-8C56-078C9257EE61}"/>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3" name="TextBox 632">
          <a:extLst>
            <a:ext uri="{FF2B5EF4-FFF2-40B4-BE49-F238E27FC236}">
              <a16:creationId xmlns:a16="http://schemas.microsoft.com/office/drawing/2014/main" id="{B4BEE7DA-E824-49C2-AED0-85BF4158379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4" name="TextBox 633">
          <a:extLst>
            <a:ext uri="{FF2B5EF4-FFF2-40B4-BE49-F238E27FC236}">
              <a16:creationId xmlns:a16="http://schemas.microsoft.com/office/drawing/2014/main" id="{2BDEFDF9-6C2C-4BD5-A037-89D8D57313F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5" name="TextBox 634">
          <a:extLst>
            <a:ext uri="{FF2B5EF4-FFF2-40B4-BE49-F238E27FC236}">
              <a16:creationId xmlns:a16="http://schemas.microsoft.com/office/drawing/2014/main" id="{95227866-6AB1-4EC2-A14D-D9313364BA7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6" name="TextBox 635">
          <a:extLst>
            <a:ext uri="{FF2B5EF4-FFF2-40B4-BE49-F238E27FC236}">
              <a16:creationId xmlns:a16="http://schemas.microsoft.com/office/drawing/2014/main" id="{BC5A7AD1-B3E7-49AD-844B-3FB65504375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7" name="TextBox 636">
          <a:extLst>
            <a:ext uri="{FF2B5EF4-FFF2-40B4-BE49-F238E27FC236}">
              <a16:creationId xmlns:a16="http://schemas.microsoft.com/office/drawing/2014/main" id="{DB4F0A6B-668C-4D47-8D2E-C9B4A91B998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8" name="TextBox 637">
          <a:extLst>
            <a:ext uri="{FF2B5EF4-FFF2-40B4-BE49-F238E27FC236}">
              <a16:creationId xmlns:a16="http://schemas.microsoft.com/office/drawing/2014/main" id="{CB658933-C6A0-4E0B-95D8-DD76BF984E8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39" name="TextBox 638">
          <a:extLst>
            <a:ext uri="{FF2B5EF4-FFF2-40B4-BE49-F238E27FC236}">
              <a16:creationId xmlns:a16="http://schemas.microsoft.com/office/drawing/2014/main" id="{44E575C3-468A-4175-8C11-F45E2B92E1FF}"/>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0" name="TextBox 639">
          <a:extLst>
            <a:ext uri="{FF2B5EF4-FFF2-40B4-BE49-F238E27FC236}">
              <a16:creationId xmlns:a16="http://schemas.microsoft.com/office/drawing/2014/main" id="{75F402A0-396F-4DF2-8B1C-A3E745B104FD}"/>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1" name="TextBox 640">
          <a:extLst>
            <a:ext uri="{FF2B5EF4-FFF2-40B4-BE49-F238E27FC236}">
              <a16:creationId xmlns:a16="http://schemas.microsoft.com/office/drawing/2014/main" id="{AB06FB35-F818-4117-943E-6237424D218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2" name="TextBox 641">
          <a:extLst>
            <a:ext uri="{FF2B5EF4-FFF2-40B4-BE49-F238E27FC236}">
              <a16:creationId xmlns:a16="http://schemas.microsoft.com/office/drawing/2014/main" id="{C6D57FCD-4AAB-41F5-B447-396B6FF5E2F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3" name="TextBox 642">
          <a:extLst>
            <a:ext uri="{FF2B5EF4-FFF2-40B4-BE49-F238E27FC236}">
              <a16:creationId xmlns:a16="http://schemas.microsoft.com/office/drawing/2014/main" id="{29F212C6-0099-4BFB-8C63-74291EDA800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4" name="TextBox 643">
          <a:extLst>
            <a:ext uri="{FF2B5EF4-FFF2-40B4-BE49-F238E27FC236}">
              <a16:creationId xmlns:a16="http://schemas.microsoft.com/office/drawing/2014/main" id="{EA8D7C71-74B5-4873-922C-A52B5468B0F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5" name="TextBox 644">
          <a:extLst>
            <a:ext uri="{FF2B5EF4-FFF2-40B4-BE49-F238E27FC236}">
              <a16:creationId xmlns:a16="http://schemas.microsoft.com/office/drawing/2014/main" id="{B3BBD4CC-1CD8-4DD4-9593-1091D7739F4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6" name="TextBox 645">
          <a:extLst>
            <a:ext uri="{FF2B5EF4-FFF2-40B4-BE49-F238E27FC236}">
              <a16:creationId xmlns:a16="http://schemas.microsoft.com/office/drawing/2014/main" id="{7D0DB79A-DEE3-4EFF-8229-29E927577308}"/>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7" name="TextBox 646">
          <a:extLst>
            <a:ext uri="{FF2B5EF4-FFF2-40B4-BE49-F238E27FC236}">
              <a16:creationId xmlns:a16="http://schemas.microsoft.com/office/drawing/2014/main" id="{D504C6A6-BE49-4AC4-B3C5-E2F2BEFA2B64}"/>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8" name="TextBox 647">
          <a:extLst>
            <a:ext uri="{FF2B5EF4-FFF2-40B4-BE49-F238E27FC236}">
              <a16:creationId xmlns:a16="http://schemas.microsoft.com/office/drawing/2014/main" id="{C33CF971-8339-4148-858B-D63B21F677C9}"/>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49" name="TextBox 648">
          <a:extLst>
            <a:ext uri="{FF2B5EF4-FFF2-40B4-BE49-F238E27FC236}">
              <a16:creationId xmlns:a16="http://schemas.microsoft.com/office/drawing/2014/main" id="{4095477D-693E-4316-A8A7-AF4B406EF49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0" name="TextBox 649">
          <a:extLst>
            <a:ext uri="{FF2B5EF4-FFF2-40B4-BE49-F238E27FC236}">
              <a16:creationId xmlns:a16="http://schemas.microsoft.com/office/drawing/2014/main" id="{036A217D-DCBE-4962-9C39-C8649F7A52CA}"/>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1" name="TextBox 650">
          <a:extLst>
            <a:ext uri="{FF2B5EF4-FFF2-40B4-BE49-F238E27FC236}">
              <a16:creationId xmlns:a16="http://schemas.microsoft.com/office/drawing/2014/main" id="{E2741006-C6A0-4D72-8674-96F99231C5E5}"/>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2" name="TextBox 651">
          <a:extLst>
            <a:ext uri="{FF2B5EF4-FFF2-40B4-BE49-F238E27FC236}">
              <a16:creationId xmlns:a16="http://schemas.microsoft.com/office/drawing/2014/main" id="{2380A5CB-86E9-4624-B276-AD9127878FF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3" name="TextBox 652">
          <a:extLst>
            <a:ext uri="{FF2B5EF4-FFF2-40B4-BE49-F238E27FC236}">
              <a16:creationId xmlns:a16="http://schemas.microsoft.com/office/drawing/2014/main" id="{8C21E36B-51CB-4256-967E-389127527C37}"/>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4" name="TextBox 653">
          <a:extLst>
            <a:ext uri="{FF2B5EF4-FFF2-40B4-BE49-F238E27FC236}">
              <a16:creationId xmlns:a16="http://schemas.microsoft.com/office/drawing/2014/main" id="{039A1282-FB8F-4123-ABEE-7ADCB39E24D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5" name="TextBox 654">
          <a:extLst>
            <a:ext uri="{FF2B5EF4-FFF2-40B4-BE49-F238E27FC236}">
              <a16:creationId xmlns:a16="http://schemas.microsoft.com/office/drawing/2014/main" id="{0A011D7F-82F5-47E0-AD2D-8F6D25CD6556}"/>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6" name="TextBox 655">
          <a:extLst>
            <a:ext uri="{FF2B5EF4-FFF2-40B4-BE49-F238E27FC236}">
              <a16:creationId xmlns:a16="http://schemas.microsoft.com/office/drawing/2014/main" id="{AF751F01-96FA-4048-80D4-4B5F1870EFE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7" name="TextBox 656">
          <a:extLst>
            <a:ext uri="{FF2B5EF4-FFF2-40B4-BE49-F238E27FC236}">
              <a16:creationId xmlns:a16="http://schemas.microsoft.com/office/drawing/2014/main" id="{9EB410B8-BC6D-4EC3-B57F-E3A095ECB22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8" name="TextBox 657">
          <a:extLst>
            <a:ext uri="{FF2B5EF4-FFF2-40B4-BE49-F238E27FC236}">
              <a16:creationId xmlns:a16="http://schemas.microsoft.com/office/drawing/2014/main" id="{593E3245-DF12-4A38-9719-9938947AFFBE}"/>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59" name="TextBox 658">
          <a:extLst>
            <a:ext uri="{FF2B5EF4-FFF2-40B4-BE49-F238E27FC236}">
              <a16:creationId xmlns:a16="http://schemas.microsoft.com/office/drawing/2014/main" id="{2CF63194-26C8-4D47-A258-0BF223377923}"/>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60" name="TextBox 659">
          <a:extLst>
            <a:ext uri="{FF2B5EF4-FFF2-40B4-BE49-F238E27FC236}">
              <a16:creationId xmlns:a16="http://schemas.microsoft.com/office/drawing/2014/main" id="{7AD1CC1F-5DFB-4702-A939-5CF1FC3F42B2}"/>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61" name="TextBox 660">
          <a:extLst>
            <a:ext uri="{FF2B5EF4-FFF2-40B4-BE49-F238E27FC236}">
              <a16:creationId xmlns:a16="http://schemas.microsoft.com/office/drawing/2014/main" id="{2A7770EA-1850-46DA-B453-7B8339710AD0}"/>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5</xdr:col>
      <xdr:colOff>0</xdr:colOff>
      <xdr:row>44</xdr:row>
      <xdr:rowOff>0</xdr:rowOff>
    </xdr:from>
    <xdr:ext cx="184731" cy="264560"/>
    <xdr:sp macro="" textlink="">
      <xdr:nvSpPr>
        <xdr:cNvPr id="662" name="TextBox 661">
          <a:extLst>
            <a:ext uri="{FF2B5EF4-FFF2-40B4-BE49-F238E27FC236}">
              <a16:creationId xmlns:a16="http://schemas.microsoft.com/office/drawing/2014/main" id="{217B2B66-CEEB-4868-A309-4F739C3073EC}"/>
            </a:ext>
          </a:extLst>
        </xdr:cNvPr>
        <xdr:cNvSpPr txBox="1"/>
      </xdr:nvSpPr>
      <xdr:spPr>
        <a:xfrm>
          <a:off x="5743575" y="33899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CC9B0-18CA-43AC-9A49-5DF503628929}">
  <dimension ref="A1:N53"/>
  <sheetViews>
    <sheetView tabSelected="1" workbookViewId="0">
      <selection sqref="A1:I1"/>
    </sheetView>
  </sheetViews>
  <sheetFormatPr defaultRowHeight="16.5"/>
  <cols>
    <col min="1" max="1" width="4.140625" style="33" bestFit="1" customWidth="1"/>
    <col min="2" max="2" width="14.5703125" style="35" customWidth="1"/>
    <col min="3" max="3" width="25" style="7" customWidth="1"/>
    <col min="4" max="5" width="86.7109375" style="7" customWidth="1"/>
    <col min="6" max="6" width="6.42578125" style="7" bestFit="1" customWidth="1"/>
    <col min="7" max="7" width="6.42578125" style="7" customWidth="1"/>
    <col min="8" max="8" width="11.5703125" style="7" bestFit="1" customWidth="1"/>
    <col min="9" max="9" width="11.7109375" style="7" customWidth="1"/>
    <col min="10" max="10" width="12.28515625" style="7" bestFit="1" customWidth="1"/>
  </cols>
  <sheetData>
    <row r="1" spans="1:12">
      <c r="A1" s="39" t="s">
        <v>184</v>
      </c>
      <c r="B1" s="39"/>
      <c r="C1" s="39"/>
      <c r="D1" s="39"/>
      <c r="E1" s="39"/>
      <c r="F1" s="39"/>
      <c r="G1" s="39"/>
      <c r="H1" s="39"/>
      <c r="I1" s="39"/>
      <c r="J1" s="36" t="s">
        <v>127</v>
      </c>
    </row>
    <row r="2" spans="1:12" ht="15" customHeight="1">
      <c r="A2" s="40" t="s">
        <v>0</v>
      </c>
      <c r="B2" s="38" t="s">
        <v>1</v>
      </c>
      <c r="C2" s="38" t="s">
        <v>2</v>
      </c>
      <c r="D2" s="38" t="s">
        <v>3</v>
      </c>
      <c r="E2" s="41" t="s">
        <v>176</v>
      </c>
      <c r="F2" s="38" t="s">
        <v>4</v>
      </c>
      <c r="G2" s="41" t="s">
        <v>177</v>
      </c>
      <c r="H2" s="38" t="s">
        <v>5</v>
      </c>
      <c r="I2" s="38" t="s">
        <v>6</v>
      </c>
      <c r="J2" s="38" t="s">
        <v>7</v>
      </c>
    </row>
    <row r="3" spans="1:12" ht="41.25" customHeight="1">
      <c r="A3" s="40"/>
      <c r="B3" s="38"/>
      <c r="C3" s="38"/>
      <c r="D3" s="38"/>
      <c r="E3" s="42"/>
      <c r="F3" s="38"/>
      <c r="G3" s="42"/>
      <c r="H3" s="38"/>
      <c r="I3" s="38"/>
      <c r="J3" s="38"/>
    </row>
    <row r="4" spans="1:12" ht="148.5">
      <c r="A4" s="14">
        <v>1</v>
      </c>
      <c r="B4" s="5" t="s">
        <v>87</v>
      </c>
      <c r="C4" s="8" t="s">
        <v>62</v>
      </c>
      <c r="D4" s="6" t="s">
        <v>52</v>
      </c>
      <c r="E4" s="37" t="s">
        <v>141</v>
      </c>
      <c r="F4" s="9" t="s">
        <v>8</v>
      </c>
      <c r="G4" s="9" t="s">
        <v>178</v>
      </c>
      <c r="H4" s="10">
        <v>50</v>
      </c>
      <c r="I4" s="11">
        <v>10</v>
      </c>
      <c r="J4" s="11">
        <f t="shared" ref="J4:J41" si="0">I4*H4</f>
        <v>500</v>
      </c>
      <c r="L4" t="s">
        <v>70</v>
      </c>
    </row>
    <row r="5" spans="1:12" ht="148.5">
      <c r="A5" s="14">
        <f>+A4+1</f>
        <v>2</v>
      </c>
      <c r="B5" s="5" t="s">
        <v>88</v>
      </c>
      <c r="C5" s="5" t="s">
        <v>12</v>
      </c>
      <c r="D5" s="6" t="s">
        <v>13</v>
      </c>
      <c r="E5" s="37" t="s">
        <v>142</v>
      </c>
      <c r="F5" s="9" t="s">
        <v>8</v>
      </c>
      <c r="G5" s="9" t="s">
        <v>178</v>
      </c>
      <c r="H5" s="10">
        <v>30000</v>
      </c>
      <c r="I5" s="11">
        <v>25.3</v>
      </c>
      <c r="J5" s="11">
        <f t="shared" si="0"/>
        <v>759000</v>
      </c>
    </row>
    <row r="6" spans="1:12" ht="148.5">
      <c r="A6" s="14">
        <f t="shared" ref="A6:A43" si="1">+A5+1</f>
        <v>3</v>
      </c>
      <c r="B6" s="5" t="s">
        <v>89</v>
      </c>
      <c r="C6" s="5" t="s">
        <v>63</v>
      </c>
      <c r="D6" s="6" t="s">
        <v>14</v>
      </c>
      <c r="E6" s="6" t="s">
        <v>143</v>
      </c>
      <c r="F6" s="4" t="s">
        <v>8</v>
      </c>
      <c r="G6" s="9" t="s">
        <v>178</v>
      </c>
      <c r="H6" s="12">
        <v>5400</v>
      </c>
      <c r="I6" s="13">
        <v>58.4</v>
      </c>
      <c r="J6" s="11">
        <f t="shared" si="0"/>
        <v>315360</v>
      </c>
    </row>
    <row r="7" spans="1:12" ht="148.5">
      <c r="A7" s="14">
        <f t="shared" si="1"/>
        <v>4</v>
      </c>
      <c r="B7" s="5" t="s">
        <v>90</v>
      </c>
      <c r="C7" s="8" t="s">
        <v>57</v>
      </c>
      <c r="D7" s="6" t="s">
        <v>15</v>
      </c>
      <c r="E7" s="6" t="s">
        <v>144</v>
      </c>
      <c r="F7" s="4" t="s">
        <v>8</v>
      </c>
      <c r="G7" s="9" t="s">
        <v>178</v>
      </c>
      <c r="H7" s="12">
        <v>3000</v>
      </c>
      <c r="I7" s="13">
        <v>43</v>
      </c>
      <c r="J7" s="11">
        <f t="shared" si="0"/>
        <v>129000</v>
      </c>
    </row>
    <row r="8" spans="1:12" ht="162">
      <c r="A8" s="14">
        <f t="shared" si="1"/>
        <v>5</v>
      </c>
      <c r="B8" s="5" t="s">
        <v>91</v>
      </c>
      <c r="C8" s="5" t="s">
        <v>51</v>
      </c>
      <c r="D8" s="6" t="s">
        <v>85</v>
      </c>
      <c r="E8" s="6" t="s">
        <v>145</v>
      </c>
      <c r="F8" s="14" t="s">
        <v>8</v>
      </c>
      <c r="G8" s="9" t="s">
        <v>178</v>
      </c>
      <c r="H8" s="15">
        <v>6000</v>
      </c>
      <c r="I8" s="16">
        <v>42</v>
      </c>
      <c r="J8" s="11">
        <f t="shared" si="0"/>
        <v>252000</v>
      </c>
    </row>
    <row r="9" spans="1:12" ht="195.75" customHeight="1">
      <c r="A9" s="14">
        <f t="shared" si="1"/>
        <v>6</v>
      </c>
      <c r="B9" s="5" t="s">
        <v>92</v>
      </c>
      <c r="C9" s="17" t="s">
        <v>16</v>
      </c>
      <c r="D9" s="6" t="s">
        <v>84</v>
      </c>
      <c r="E9" s="6" t="s">
        <v>146</v>
      </c>
      <c r="F9" s="18" t="s">
        <v>8</v>
      </c>
      <c r="G9" s="9" t="s">
        <v>178</v>
      </c>
      <c r="H9" s="19">
        <v>4000</v>
      </c>
      <c r="I9" s="19">
        <v>28</v>
      </c>
      <c r="J9" s="11">
        <f t="shared" si="0"/>
        <v>112000</v>
      </c>
    </row>
    <row r="10" spans="1:12" ht="162">
      <c r="A10" s="14">
        <f t="shared" si="1"/>
        <v>7</v>
      </c>
      <c r="B10" s="5" t="s">
        <v>93</v>
      </c>
      <c r="C10" s="5" t="s">
        <v>51</v>
      </c>
      <c r="D10" s="6" t="s">
        <v>86</v>
      </c>
      <c r="E10" s="6" t="s">
        <v>182</v>
      </c>
      <c r="F10" s="4" t="s">
        <v>8</v>
      </c>
      <c r="G10" s="9" t="s">
        <v>178</v>
      </c>
      <c r="H10" s="10">
        <v>6000</v>
      </c>
      <c r="I10" s="13">
        <v>220</v>
      </c>
      <c r="J10" s="11">
        <f t="shared" si="0"/>
        <v>1320000</v>
      </c>
    </row>
    <row r="11" spans="1:12" ht="148.5">
      <c r="A11" s="14">
        <f t="shared" si="1"/>
        <v>8</v>
      </c>
      <c r="B11" s="5" t="s">
        <v>94</v>
      </c>
      <c r="C11" s="5" t="s">
        <v>17</v>
      </c>
      <c r="D11" s="6" t="s">
        <v>18</v>
      </c>
      <c r="E11" s="37" t="s">
        <v>183</v>
      </c>
      <c r="F11" s="9" t="s">
        <v>8</v>
      </c>
      <c r="G11" s="9" t="s">
        <v>178</v>
      </c>
      <c r="H11" s="20">
        <v>40000</v>
      </c>
      <c r="I11" s="11">
        <v>27.5</v>
      </c>
      <c r="J11" s="11">
        <f t="shared" si="0"/>
        <v>1100000</v>
      </c>
    </row>
    <row r="12" spans="1:12" ht="162">
      <c r="A12" s="14">
        <f t="shared" si="1"/>
        <v>9</v>
      </c>
      <c r="B12" s="5" t="s">
        <v>95</v>
      </c>
      <c r="C12" s="21" t="s">
        <v>19</v>
      </c>
      <c r="D12" s="6" t="s">
        <v>73</v>
      </c>
      <c r="E12" s="37" t="s">
        <v>180</v>
      </c>
      <c r="F12" s="9" t="s">
        <v>8</v>
      </c>
      <c r="G12" s="9" t="s">
        <v>178</v>
      </c>
      <c r="H12" s="20">
        <v>2000</v>
      </c>
      <c r="I12" s="11">
        <v>5.3</v>
      </c>
      <c r="J12" s="11">
        <f t="shared" si="0"/>
        <v>10600</v>
      </c>
    </row>
    <row r="13" spans="1:12" ht="135">
      <c r="A13" s="14">
        <f t="shared" si="1"/>
        <v>10</v>
      </c>
      <c r="B13" s="26" t="s">
        <v>96</v>
      </c>
      <c r="C13" s="21" t="s">
        <v>64</v>
      </c>
      <c r="D13" s="6" t="s">
        <v>77</v>
      </c>
      <c r="E13" s="37" t="s">
        <v>179</v>
      </c>
      <c r="F13" s="4" t="s">
        <v>8</v>
      </c>
      <c r="G13" s="9" t="s">
        <v>178</v>
      </c>
      <c r="H13" s="10">
        <v>2500</v>
      </c>
      <c r="I13" s="11">
        <v>5</v>
      </c>
      <c r="J13" s="11">
        <f t="shared" si="0"/>
        <v>12500</v>
      </c>
    </row>
    <row r="14" spans="1:12" ht="135">
      <c r="A14" s="14">
        <f t="shared" si="1"/>
        <v>11</v>
      </c>
      <c r="B14" s="5" t="s">
        <v>97</v>
      </c>
      <c r="C14" s="8" t="s">
        <v>65</v>
      </c>
      <c r="D14" s="6" t="s">
        <v>78</v>
      </c>
      <c r="E14" s="6" t="s">
        <v>147</v>
      </c>
      <c r="F14" s="22" t="s">
        <v>8</v>
      </c>
      <c r="G14" s="9" t="s">
        <v>178</v>
      </c>
      <c r="H14" s="23">
        <v>900</v>
      </c>
      <c r="I14" s="23">
        <v>11</v>
      </c>
      <c r="J14" s="11">
        <f t="shared" si="0"/>
        <v>9900</v>
      </c>
    </row>
    <row r="15" spans="1:12" ht="148.5">
      <c r="A15" s="14">
        <f t="shared" si="1"/>
        <v>12</v>
      </c>
      <c r="B15" s="26" t="s">
        <v>98</v>
      </c>
      <c r="C15" s="17" t="s">
        <v>21</v>
      </c>
      <c r="D15" s="6" t="s">
        <v>72</v>
      </c>
      <c r="E15" s="6" t="s">
        <v>148</v>
      </c>
      <c r="F15" s="22" t="s">
        <v>8</v>
      </c>
      <c r="G15" s="9" t="s">
        <v>178</v>
      </c>
      <c r="H15" s="23">
        <v>200</v>
      </c>
      <c r="I15" s="23">
        <v>48</v>
      </c>
      <c r="J15" s="11">
        <f t="shared" si="0"/>
        <v>9600</v>
      </c>
    </row>
    <row r="16" spans="1:12" ht="148.5">
      <c r="A16" s="14">
        <f t="shared" si="1"/>
        <v>13</v>
      </c>
      <c r="B16" s="31" t="s">
        <v>99</v>
      </c>
      <c r="C16" s="24" t="s">
        <v>66</v>
      </c>
      <c r="D16" s="6" t="s">
        <v>20</v>
      </c>
      <c r="E16" s="6" t="s">
        <v>181</v>
      </c>
      <c r="F16" s="22" t="s">
        <v>8</v>
      </c>
      <c r="G16" s="9" t="s">
        <v>178</v>
      </c>
      <c r="H16" s="23">
        <v>100</v>
      </c>
      <c r="I16" s="23">
        <v>85.7</v>
      </c>
      <c r="J16" s="11">
        <f t="shared" si="0"/>
        <v>8570</v>
      </c>
    </row>
    <row r="17" spans="1:10" ht="135">
      <c r="A17" s="14">
        <f t="shared" si="1"/>
        <v>14</v>
      </c>
      <c r="B17" s="32" t="s">
        <v>100</v>
      </c>
      <c r="C17" s="8" t="s">
        <v>22</v>
      </c>
      <c r="D17" s="6" t="s">
        <v>23</v>
      </c>
      <c r="E17" s="6" t="s">
        <v>149</v>
      </c>
      <c r="F17" s="22" t="s">
        <v>8</v>
      </c>
      <c r="G17" s="9" t="s">
        <v>178</v>
      </c>
      <c r="H17" s="23">
        <v>300</v>
      </c>
      <c r="I17" s="23">
        <v>61</v>
      </c>
      <c r="J17" s="11">
        <f t="shared" si="0"/>
        <v>18300</v>
      </c>
    </row>
    <row r="18" spans="1:10" ht="135">
      <c r="A18" s="14">
        <f t="shared" si="1"/>
        <v>15</v>
      </c>
      <c r="B18" s="5" t="s">
        <v>101</v>
      </c>
      <c r="C18" s="24" t="s">
        <v>67</v>
      </c>
      <c r="D18" s="6" t="s">
        <v>68</v>
      </c>
      <c r="E18" s="6" t="s">
        <v>150</v>
      </c>
      <c r="F18" s="22" t="s">
        <v>8</v>
      </c>
      <c r="G18" s="9" t="s">
        <v>178</v>
      </c>
      <c r="H18" s="23">
        <v>800</v>
      </c>
      <c r="I18" s="23">
        <v>21.5</v>
      </c>
      <c r="J18" s="11">
        <f t="shared" si="0"/>
        <v>17200</v>
      </c>
    </row>
    <row r="19" spans="1:10" ht="135">
      <c r="A19" s="14">
        <f t="shared" si="1"/>
        <v>16</v>
      </c>
      <c r="B19" s="28" t="s">
        <v>102</v>
      </c>
      <c r="C19" s="27" t="s">
        <v>69</v>
      </c>
      <c r="D19" s="6" t="s">
        <v>74</v>
      </c>
      <c r="E19" s="6" t="s">
        <v>151</v>
      </c>
      <c r="F19" s="22" t="s">
        <v>8</v>
      </c>
      <c r="G19" s="9" t="s">
        <v>178</v>
      </c>
      <c r="H19" s="23">
        <v>300</v>
      </c>
      <c r="I19" s="23">
        <v>51</v>
      </c>
      <c r="J19" s="11">
        <f t="shared" si="0"/>
        <v>15300</v>
      </c>
    </row>
    <row r="20" spans="1:10" ht="148.5">
      <c r="A20" s="14">
        <f t="shared" si="1"/>
        <v>17</v>
      </c>
      <c r="B20" s="29" t="s">
        <v>103</v>
      </c>
      <c r="C20" s="24" t="s">
        <v>81</v>
      </c>
      <c r="D20" s="6" t="s">
        <v>82</v>
      </c>
      <c r="E20" s="6" t="s">
        <v>152</v>
      </c>
      <c r="F20" s="22" t="s">
        <v>8</v>
      </c>
      <c r="G20" s="9" t="s">
        <v>178</v>
      </c>
      <c r="H20" s="23">
        <v>100</v>
      </c>
      <c r="I20" s="23">
        <v>44</v>
      </c>
      <c r="J20" s="11">
        <f t="shared" si="0"/>
        <v>4400</v>
      </c>
    </row>
    <row r="21" spans="1:10" ht="148.5">
      <c r="A21" s="14">
        <f t="shared" si="1"/>
        <v>18</v>
      </c>
      <c r="B21" s="26" t="s">
        <v>104</v>
      </c>
      <c r="C21" s="17" t="s">
        <v>24</v>
      </c>
      <c r="D21" s="6" t="s">
        <v>128</v>
      </c>
      <c r="E21" s="6" t="s">
        <v>153</v>
      </c>
      <c r="F21" s="22" t="s">
        <v>8</v>
      </c>
      <c r="G21" s="9" t="s">
        <v>178</v>
      </c>
      <c r="H21" s="23">
        <v>100</v>
      </c>
      <c r="I21" s="23">
        <v>29</v>
      </c>
      <c r="J21" s="11">
        <f t="shared" si="0"/>
        <v>2900</v>
      </c>
    </row>
    <row r="22" spans="1:10" ht="135">
      <c r="A22" s="14">
        <f t="shared" si="1"/>
        <v>19</v>
      </c>
      <c r="B22" s="5" t="s">
        <v>105</v>
      </c>
      <c r="C22" s="17" t="s">
        <v>25</v>
      </c>
      <c r="D22" s="6" t="s">
        <v>26</v>
      </c>
      <c r="E22" s="6" t="s">
        <v>154</v>
      </c>
      <c r="F22" s="22" t="s">
        <v>8</v>
      </c>
      <c r="G22" s="9" t="s">
        <v>178</v>
      </c>
      <c r="H22" s="23">
        <v>160</v>
      </c>
      <c r="I22" s="23">
        <v>12</v>
      </c>
      <c r="J22" s="11">
        <f t="shared" si="0"/>
        <v>1920</v>
      </c>
    </row>
    <row r="23" spans="1:10" ht="148.5">
      <c r="A23" s="14">
        <f t="shared" si="1"/>
        <v>20</v>
      </c>
      <c r="B23" s="26" t="s">
        <v>106</v>
      </c>
      <c r="C23" s="24" t="s">
        <v>61</v>
      </c>
      <c r="D23" s="6" t="s">
        <v>71</v>
      </c>
      <c r="E23" s="6" t="s">
        <v>155</v>
      </c>
      <c r="F23" s="22" t="s">
        <v>8</v>
      </c>
      <c r="G23" s="9" t="s">
        <v>178</v>
      </c>
      <c r="H23" s="23">
        <v>50</v>
      </c>
      <c r="I23" s="23">
        <v>50</v>
      </c>
      <c r="J23" s="11">
        <f t="shared" si="0"/>
        <v>2500</v>
      </c>
    </row>
    <row r="24" spans="1:10" ht="135">
      <c r="A24" s="14">
        <f t="shared" si="1"/>
        <v>21</v>
      </c>
      <c r="B24" s="26" t="s">
        <v>107</v>
      </c>
      <c r="C24" s="5" t="s">
        <v>54</v>
      </c>
      <c r="D24" s="6" t="s">
        <v>53</v>
      </c>
      <c r="E24" s="6" t="s">
        <v>156</v>
      </c>
      <c r="F24" s="22" t="s">
        <v>8</v>
      </c>
      <c r="G24" s="9" t="s">
        <v>178</v>
      </c>
      <c r="H24" s="23">
        <v>120</v>
      </c>
      <c r="I24" s="23">
        <v>35</v>
      </c>
      <c r="J24" s="11">
        <f t="shared" si="0"/>
        <v>4200</v>
      </c>
    </row>
    <row r="25" spans="1:10" ht="135">
      <c r="A25" s="14">
        <f t="shared" si="1"/>
        <v>22</v>
      </c>
      <c r="B25" s="28" t="s">
        <v>108</v>
      </c>
      <c r="C25" s="8" t="s">
        <v>27</v>
      </c>
      <c r="D25" s="6" t="s">
        <v>28</v>
      </c>
      <c r="E25" s="6" t="s">
        <v>157</v>
      </c>
      <c r="F25" s="22" t="s">
        <v>8</v>
      </c>
      <c r="G25" s="9" t="s">
        <v>178</v>
      </c>
      <c r="H25" s="23">
        <v>100</v>
      </c>
      <c r="I25" s="23">
        <v>211</v>
      </c>
      <c r="J25" s="11">
        <f t="shared" si="0"/>
        <v>21100</v>
      </c>
    </row>
    <row r="26" spans="1:10" ht="135">
      <c r="A26" s="14">
        <f t="shared" si="1"/>
        <v>23</v>
      </c>
      <c r="B26" s="5" t="s">
        <v>109</v>
      </c>
      <c r="C26" s="17" t="s">
        <v>29</v>
      </c>
      <c r="D26" s="6" t="s">
        <v>55</v>
      </c>
      <c r="E26" s="6" t="s">
        <v>158</v>
      </c>
      <c r="F26" s="22" t="s">
        <v>8</v>
      </c>
      <c r="G26" s="9" t="s">
        <v>178</v>
      </c>
      <c r="H26" s="23">
        <v>100</v>
      </c>
      <c r="I26" s="23">
        <v>90</v>
      </c>
      <c r="J26" s="11">
        <f t="shared" si="0"/>
        <v>9000</v>
      </c>
    </row>
    <row r="27" spans="1:10" ht="135">
      <c r="A27" s="14">
        <f t="shared" si="1"/>
        <v>24</v>
      </c>
      <c r="B27" s="28" t="s">
        <v>110</v>
      </c>
      <c r="C27" s="17" t="s">
        <v>30</v>
      </c>
      <c r="D27" s="6" t="s">
        <v>80</v>
      </c>
      <c r="E27" s="6" t="s">
        <v>159</v>
      </c>
      <c r="F27" s="22" t="s">
        <v>8</v>
      </c>
      <c r="G27" s="9" t="s">
        <v>178</v>
      </c>
      <c r="H27" s="23">
        <v>200</v>
      </c>
      <c r="I27" s="23">
        <v>1000</v>
      </c>
      <c r="J27" s="11">
        <f t="shared" si="0"/>
        <v>200000</v>
      </c>
    </row>
    <row r="28" spans="1:10" ht="148.5">
      <c r="A28" s="14">
        <f t="shared" si="1"/>
        <v>25</v>
      </c>
      <c r="B28" s="5" t="s">
        <v>111</v>
      </c>
      <c r="C28" s="17" t="s">
        <v>56</v>
      </c>
      <c r="D28" s="6" t="s">
        <v>31</v>
      </c>
      <c r="E28" s="6" t="s">
        <v>160</v>
      </c>
      <c r="F28" s="22" t="s">
        <v>8</v>
      </c>
      <c r="G28" s="9" t="s">
        <v>178</v>
      </c>
      <c r="H28" s="23">
        <v>50</v>
      </c>
      <c r="I28" s="23">
        <v>146</v>
      </c>
      <c r="J28" s="11">
        <f t="shared" si="0"/>
        <v>7300</v>
      </c>
    </row>
    <row r="29" spans="1:10" ht="148.5">
      <c r="A29" s="14">
        <f t="shared" si="1"/>
        <v>26</v>
      </c>
      <c r="B29" s="5" t="s">
        <v>112</v>
      </c>
      <c r="C29" s="24" t="s">
        <v>58</v>
      </c>
      <c r="D29" s="6" t="s">
        <v>79</v>
      </c>
      <c r="E29" s="6" t="s">
        <v>161</v>
      </c>
      <c r="F29" s="22" t="s">
        <v>8</v>
      </c>
      <c r="G29" s="9" t="s">
        <v>178</v>
      </c>
      <c r="H29" s="23">
        <v>660</v>
      </c>
      <c r="I29" s="23">
        <v>150</v>
      </c>
      <c r="J29" s="11">
        <f t="shared" si="0"/>
        <v>99000</v>
      </c>
    </row>
    <row r="30" spans="1:10" ht="148.5">
      <c r="A30" s="14">
        <f t="shared" si="1"/>
        <v>27</v>
      </c>
      <c r="B30" s="28" t="s">
        <v>113</v>
      </c>
      <c r="C30" s="8" t="s">
        <v>32</v>
      </c>
      <c r="D30" s="6" t="s">
        <v>33</v>
      </c>
      <c r="E30" s="6" t="s">
        <v>162</v>
      </c>
      <c r="F30" s="22" t="s">
        <v>8</v>
      </c>
      <c r="G30" s="9" t="s">
        <v>178</v>
      </c>
      <c r="H30" s="23">
        <v>120</v>
      </c>
      <c r="I30" s="23">
        <v>124</v>
      </c>
      <c r="J30" s="11">
        <f t="shared" si="0"/>
        <v>14880</v>
      </c>
    </row>
    <row r="31" spans="1:10" ht="148.5">
      <c r="A31" s="14">
        <f t="shared" si="1"/>
        <v>28</v>
      </c>
      <c r="B31" s="26" t="s">
        <v>114</v>
      </c>
      <c r="C31" s="17" t="s">
        <v>34</v>
      </c>
      <c r="D31" s="6" t="s">
        <v>35</v>
      </c>
      <c r="E31" s="6" t="s">
        <v>163</v>
      </c>
      <c r="F31" s="22" t="s">
        <v>8</v>
      </c>
      <c r="G31" s="9" t="s">
        <v>178</v>
      </c>
      <c r="H31" s="23">
        <v>200</v>
      </c>
      <c r="I31" s="23">
        <v>60</v>
      </c>
      <c r="J31" s="11">
        <f t="shared" si="0"/>
        <v>12000</v>
      </c>
    </row>
    <row r="32" spans="1:10" ht="135">
      <c r="A32" s="14">
        <f t="shared" si="1"/>
        <v>29</v>
      </c>
      <c r="B32" s="5" t="s">
        <v>115</v>
      </c>
      <c r="C32" s="5" t="s">
        <v>36</v>
      </c>
      <c r="D32" s="6" t="s">
        <v>37</v>
      </c>
      <c r="E32" s="6" t="s">
        <v>164</v>
      </c>
      <c r="F32" s="22" t="s">
        <v>8</v>
      </c>
      <c r="G32" s="9" t="s">
        <v>178</v>
      </c>
      <c r="H32" s="23">
        <v>3000</v>
      </c>
      <c r="I32" s="23">
        <v>83</v>
      </c>
      <c r="J32" s="11">
        <f t="shared" si="0"/>
        <v>249000</v>
      </c>
    </row>
    <row r="33" spans="1:14" ht="148.5">
      <c r="A33" s="14">
        <f t="shared" si="1"/>
        <v>30</v>
      </c>
      <c r="B33" s="26" t="s">
        <v>116</v>
      </c>
      <c r="C33" s="17" t="s">
        <v>38</v>
      </c>
      <c r="D33" s="6" t="s">
        <v>39</v>
      </c>
      <c r="E33" s="6" t="s">
        <v>165</v>
      </c>
      <c r="F33" s="22" t="s">
        <v>8</v>
      </c>
      <c r="G33" s="9" t="s">
        <v>178</v>
      </c>
      <c r="H33" s="23">
        <v>900</v>
      </c>
      <c r="I33" s="23">
        <v>23.5</v>
      </c>
      <c r="J33" s="11">
        <f t="shared" si="0"/>
        <v>21150</v>
      </c>
    </row>
    <row r="34" spans="1:14" ht="148.5">
      <c r="A34" s="14">
        <f t="shared" si="1"/>
        <v>31</v>
      </c>
      <c r="B34" s="32" t="s">
        <v>117</v>
      </c>
      <c r="C34" s="5" t="s">
        <v>40</v>
      </c>
      <c r="D34" s="6" t="s">
        <v>41</v>
      </c>
      <c r="E34" s="6" t="s">
        <v>166</v>
      </c>
      <c r="F34" s="22" t="s">
        <v>8</v>
      </c>
      <c r="G34" s="9" t="s">
        <v>178</v>
      </c>
      <c r="H34" s="23">
        <v>800</v>
      </c>
      <c r="I34" s="23">
        <v>8.5</v>
      </c>
      <c r="J34" s="11">
        <f t="shared" si="0"/>
        <v>6800</v>
      </c>
    </row>
    <row r="35" spans="1:14" ht="148.5">
      <c r="A35" s="14">
        <f t="shared" si="1"/>
        <v>32</v>
      </c>
      <c r="B35" s="3" t="s">
        <v>118</v>
      </c>
      <c r="C35" s="5" t="s">
        <v>42</v>
      </c>
      <c r="D35" s="6" t="s">
        <v>43</v>
      </c>
      <c r="E35" s="6" t="s">
        <v>167</v>
      </c>
      <c r="F35" s="22" t="s">
        <v>8</v>
      </c>
      <c r="G35" s="9" t="s">
        <v>178</v>
      </c>
      <c r="H35" s="23">
        <v>280</v>
      </c>
      <c r="I35" s="23">
        <v>300</v>
      </c>
      <c r="J35" s="11">
        <f t="shared" si="0"/>
        <v>84000</v>
      </c>
    </row>
    <row r="36" spans="1:14" ht="135">
      <c r="A36" s="14">
        <f t="shared" si="1"/>
        <v>33</v>
      </c>
      <c r="B36" s="30" t="s">
        <v>119</v>
      </c>
      <c r="C36" s="5" t="s">
        <v>44</v>
      </c>
      <c r="D36" s="6" t="s">
        <v>45</v>
      </c>
      <c r="E36" s="6" t="s">
        <v>168</v>
      </c>
      <c r="F36" s="22" t="s">
        <v>8</v>
      </c>
      <c r="G36" s="9" t="s">
        <v>178</v>
      </c>
      <c r="H36" s="23">
        <v>1000</v>
      </c>
      <c r="I36" s="23">
        <v>8</v>
      </c>
      <c r="J36" s="11">
        <f t="shared" si="0"/>
        <v>8000</v>
      </c>
    </row>
    <row r="37" spans="1:14" ht="135">
      <c r="A37" s="14">
        <f t="shared" si="1"/>
        <v>34</v>
      </c>
      <c r="B37" s="5" t="s">
        <v>120</v>
      </c>
      <c r="C37" s="21" t="s">
        <v>46</v>
      </c>
      <c r="D37" s="6" t="s">
        <v>47</v>
      </c>
      <c r="E37" s="6" t="s">
        <v>169</v>
      </c>
      <c r="F37" s="22" t="s">
        <v>8</v>
      </c>
      <c r="G37" s="9" t="s">
        <v>178</v>
      </c>
      <c r="H37" s="23">
        <v>280</v>
      </c>
      <c r="I37" s="23">
        <v>80</v>
      </c>
      <c r="J37" s="11">
        <f t="shared" si="0"/>
        <v>22400</v>
      </c>
    </row>
    <row r="38" spans="1:14" ht="148.5">
      <c r="A38" s="14">
        <f t="shared" si="1"/>
        <v>35</v>
      </c>
      <c r="B38" s="3" t="s">
        <v>121</v>
      </c>
      <c r="C38" s="5" t="s">
        <v>49</v>
      </c>
      <c r="D38" s="6" t="s">
        <v>50</v>
      </c>
      <c r="E38" s="6" t="s">
        <v>170</v>
      </c>
      <c r="F38" s="22" t="s">
        <v>8</v>
      </c>
      <c r="G38" s="9" t="s">
        <v>178</v>
      </c>
      <c r="H38" s="23">
        <v>280</v>
      </c>
      <c r="I38" s="23">
        <v>460</v>
      </c>
      <c r="J38" s="11">
        <f t="shared" si="0"/>
        <v>128800</v>
      </c>
    </row>
    <row r="39" spans="1:14" ht="135">
      <c r="A39" s="14">
        <f t="shared" si="1"/>
        <v>36</v>
      </c>
      <c r="B39" s="5" t="s">
        <v>122</v>
      </c>
      <c r="C39" s="21" t="s">
        <v>46</v>
      </c>
      <c r="D39" s="6" t="s">
        <v>48</v>
      </c>
      <c r="E39" s="6" t="s">
        <v>171</v>
      </c>
      <c r="F39" s="22" t="s">
        <v>8</v>
      </c>
      <c r="G39" s="9" t="s">
        <v>178</v>
      </c>
      <c r="H39" s="23">
        <v>280</v>
      </c>
      <c r="I39" s="23">
        <v>90</v>
      </c>
      <c r="J39" s="11">
        <f t="shared" si="0"/>
        <v>25200</v>
      </c>
    </row>
    <row r="40" spans="1:14" ht="135">
      <c r="A40" s="14">
        <f t="shared" si="1"/>
        <v>37</v>
      </c>
      <c r="B40" s="5" t="s">
        <v>123</v>
      </c>
      <c r="C40" s="8" t="s">
        <v>75</v>
      </c>
      <c r="D40" s="6" t="s">
        <v>76</v>
      </c>
      <c r="E40" s="6" t="s">
        <v>172</v>
      </c>
      <c r="F40" s="22" t="s">
        <v>8</v>
      </c>
      <c r="G40" s="9" t="s">
        <v>178</v>
      </c>
      <c r="H40" s="23">
        <v>200</v>
      </c>
      <c r="I40" s="23">
        <v>10</v>
      </c>
      <c r="J40" s="11">
        <f t="shared" si="0"/>
        <v>2000</v>
      </c>
    </row>
    <row r="41" spans="1:14" ht="148.5">
      <c r="A41" s="14">
        <f t="shared" si="1"/>
        <v>38</v>
      </c>
      <c r="B41" s="34" t="s">
        <v>124</v>
      </c>
      <c r="C41" s="5" t="s">
        <v>59</v>
      </c>
      <c r="D41" s="6" t="s">
        <v>60</v>
      </c>
      <c r="E41" s="6" t="s">
        <v>173</v>
      </c>
      <c r="F41" s="22" t="s">
        <v>8</v>
      </c>
      <c r="G41" s="9" t="s">
        <v>178</v>
      </c>
      <c r="H41" s="1">
        <v>5</v>
      </c>
      <c r="I41" s="2">
        <v>1980</v>
      </c>
      <c r="J41" s="11">
        <f t="shared" si="0"/>
        <v>9900</v>
      </c>
    </row>
    <row r="42" spans="1:14" ht="54">
      <c r="A42" s="14">
        <f t="shared" si="1"/>
        <v>39</v>
      </c>
      <c r="B42" s="3" t="s">
        <v>125</v>
      </c>
      <c r="C42" s="3" t="s">
        <v>9</v>
      </c>
      <c r="D42" s="6" t="s">
        <v>83</v>
      </c>
      <c r="E42" s="6" t="s">
        <v>174</v>
      </c>
      <c r="F42" s="4" t="s">
        <v>8</v>
      </c>
      <c r="G42" s="9" t="s">
        <v>178</v>
      </c>
      <c r="H42" s="12">
        <v>25000</v>
      </c>
      <c r="I42" s="13">
        <v>4</v>
      </c>
      <c r="J42" s="11">
        <f>I42*H42</f>
        <v>100000</v>
      </c>
    </row>
    <row r="43" spans="1:14" ht="135">
      <c r="A43" s="14">
        <f t="shared" si="1"/>
        <v>40</v>
      </c>
      <c r="B43" s="5" t="s">
        <v>126</v>
      </c>
      <c r="C43" s="5" t="s">
        <v>10</v>
      </c>
      <c r="D43" s="6" t="s">
        <v>11</v>
      </c>
      <c r="E43" s="6" t="s">
        <v>175</v>
      </c>
      <c r="F43" s="4" t="s">
        <v>8</v>
      </c>
      <c r="G43" s="9" t="s">
        <v>178</v>
      </c>
      <c r="H43" s="12">
        <v>4</v>
      </c>
      <c r="I43" s="13">
        <v>8000</v>
      </c>
      <c r="J43" s="11">
        <f>I43*H43</f>
        <v>32000</v>
      </c>
    </row>
    <row r="44" spans="1:14" ht="21">
      <c r="J44" s="25">
        <f>SUM(J4:J43)</f>
        <v>5158280</v>
      </c>
    </row>
    <row r="45" spans="1:14" ht="127.5" customHeight="1">
      <c r="A45" s="43" t="s">
        <v>139</v>
      </c>
      <c r="B45" s="44"/>
      <c r="C45" s="44"/>
      <c r="D45" s="44"/>
      <c r="E45" s="44"/>
      <c r="F45" s="44"/>
      <c r="G45" s="44"/>
      <c r="H45" s="44"/>
      <c r="I45" s="45"/>
      <c r="J45" s="43" t="s">
        <v>140</v>
      </c>
      <c r="K45" s="44"/>
      <c r="L45" s="44"/>
      <c r="M45" s="46"/>
      <c r="N45" s="47"/>
    </row>
    <row r="46" spans="1:14" ht="176.25" customHeight="1">
      <c r="A46" s="43" t="s">
        <v>129</v>
      </c>
      <c r="B46" s="44"/>
      <c r="C46" s="44"/>
      <c r="D46" s="44"/>
      <c r="E46" s="44"/>
      <c r="F46" s="44"/>
      <c r="G46" s="44"/>
      <c r="H46" s="44"/>
      <c r="I46" s="45"/>
      <c r="J46" s="43" t="s">
        <v>130</v>
      </c>
      <c r="K46" s="44"/>
      <c r="L46" s="44"/>
      <c r="M46" s="44"/>
      <c r="N46" s="45"/>
    </row>
    <row r="47" spans="1:14" ht="87.75" customHeight="1">
      <c r="A47" s="43" t="s">
        <v>131</v>
      </c>
      <c r="B47" s="44"/>
      <c r="C47" s="44"/>
      <c r="D47" s="44"/>
      <c r="E47" s="44"/>
      <c r="F47" s="44"/>
      <c r="G47" s="44"/>
      <c r="H47" s="44"/>
      <c r="I47" s="45"/>
      <c r="J47" s="43" t="s">
        <v>132</v>
      </c>
      <c r="K47" s="44"/>
      <c r="L47" s="44"/>
      <c r="M47" s="44"/>
      <c r="N47" s="45"/>
    </row>
    <row r="48" spans="1:14" ht="71.25" customHeight="1">
      <c r="A48" s="43" t="s">
        <v>133</v>
      </c>
      <c r="B48" s="44"/>
      <c r="C48" s="44"/>
      <c r="D48" s="44"/>
      <c r="E48" s="44"/>
      <c r="F48" s="44"/>
      <c r="G48" s="44"/>
      <c r="H48" s="44"/>
      <c r="I48" s="45"/>
      <c r="J48" s="43" t="s">
        <v>134</v>
      </c>
      <c r="K48" s="44"/>
      <c r="L48" s="44"/>
      <c r="M48" s="44"/>
      <c r="N48" s="45"/>
    </row>
    <row r="49" spans="1:14" ht="105.75" customHeight="1">
      <c r="A49" s="43" t="s">
        <v>135</v>
      </c>
      <c r="B49" s="44"/>
      <c r="C49" s="44"/>
      <c r="D49" s="44"/>
      <c r="E49" s="44"/>
      <c r="F49" s="44"/>
      <c r="G49" s="44"/>
      <c r="H49" s="44"/>
      <c r="I49" s="45"/>
      <c r="J49" s="43" t="s">
        <v>136</v>
      </c>
      <c r="K49" s="44"/>
      <c r="L49" s="44"/>
      <c r="M49" s="44"/>
      <c r="N49" s="45"/>
    </row>
    <row r="50" spans="1:14" ht="15">
      <c r="A50" s="48" t="s">
        <v>137</v>
      </c>
      <c r="B50" s="49"/>
      <c r="C50" s="49"/>
      <c r="D50" s="49"/>
      <c r="E50" s="49"/>
      <c r="F50" s="49"/>
      <c r="G50" s="49"/>
      <c r="H50" s="49"/>
      <c r="I50" s="50"/>
      <c r="J50" s="48" t="s">
        <v>138</v>
      </c>
      <c r="K50" s="49"/>
      <c r="L50" s="49"/>
      <c r="M50" s="49"/>
      <c r="N50" s="50"/>
    </row>
    <row r="51" spans="1:14" ht="15">
      <c r="A51" s="51"/>
      <c r="B51" s="52"/>
      <c r="C51" s="52"/>
      <c r="D51" s="52"/>
      <c r="E51" s="52"/>
      <c r="F51" s="52"/>
      <c r="G51" s="52"/>
      <c r="H51" s="52"/>
      <c r="I51" s="53"/>
      <c r="J51" s="51"/>
      <c r="K51" s="52"/>
      <c r="L51" s="52"/>
      <c r="M51" s="52"/>
      <c r="N51" s="53"/>
    </row>
    <row r="52" spans="1:14" ht="86.25" customHeight="1">
      <c r="A52" s="51"/>
      <c r="B52" s="52"/>
      <c r="C52" s="52"/>
      <c r="D52" s="52"/>
      <c r="E52" s="52"/>
      <c r="F52" s="52"/>
      <c r="G52" s="52"/>
      <c r="H52" s="52"/>
      <c r="I52" s="53"/>
      <c r="J52" s="51"/>
      <c r="K52" s="52"/>
      <c r="L52" s="52"/>
      <c r="M52" s="52"/>
      <c r="N52" s="53"/>
    </row>
    <row r="53" spans="1:14" ht="409.5" customHeight="1">
      <c r="A53" s="54"/>
      <c r="B53" s="55"/>
      <c r="C53" s="55"/>
      <c r="D53" s="55"/>
      <c r="E53" s="55"/>
      <c r="F53" s="55"/>
      <c r="G53" s="55"/>
      <c r="H53" s="55"/>
      <c r="I53" s="56"/>
      <c r="J53" s="54"/>
      <c r="K53" s="55"/>
      <c r="L53" s="55"/>
      <c r="M53" s="55"/>
      <c r="N53" s="56"/>
    </row>
  </sheetData>
  <mergeCells count="23">
    <mergeCell ref="A48:I48"/>
    <mergeCell ref="J48:N48"/>
    <mergeCell ref="A49:I49"/>
    <mergeCell ref="J49:N49"/>
    <mergeCell ref="A50:I53"/>
    <mergeCell ref="J50:N53"/>
    <mergeCell ref="A45:I45"/>
    <mergeCell ref="J45:N45"/>
    <mergeCell ref="A46:I46"/>
    <mergeCell ref="J46:N46"/>
    <mergeCell ref="A47:I47"/>
    <mergeCell ref="J47:N47"/>
    <mergeCell ref="I2:I3"/>
    <mergeCell ref="J2:J3"/>
    <mergeCell ref="A1:I1"/>
    <mergeCell ref="F2:F3"/>
    <mergeCell ref="H2:H3"/>
    <mergeCell ref="A2:A3"/>
    <mergeCell ref="B2:B3"/>
    <mergeCell ref="C2:C3"/>
    <mergeCell ref="D2:D3"/>
    <mergeCell ref="G2:G3"/>
    <mergeCell ref="E2:E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dcterms:created xsi:type="dcterms:W3CDTF">2025-12-02T11:12:09Z</dcterms:created>
  <dcterms:modified xsi:type="dcterms:W3CDTF">2025-12-10T07:55:46Z</dcterms:modified>
</cp:coreProperties>
</file>