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Sheet1!$A$1:$M$12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2"/>
  <c r="M12" s="1"/>
</calcChain>
</file>

<file path=xl/sharedStrings.xml><?xml version="1.0" encoding="utf-8"?>
<sst xmlns="http://schemas.openxmlformats.org/spreadsheetml/2006/main" count="118" uniqueCount="97">
  <si>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</si>
  <si>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</si>
  <si>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</si>
  <si>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</si>
  <si>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</si>
  <si>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</si>
  <si>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</si>
  <si>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</si>
  <si>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</si>
  <si>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</si>
  <si>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</si>
  <si>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</si>
  <si>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</si>
  <si>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</si>
  <si>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</si>
  <si>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</si>
  <si>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</si>
  <si>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</si>
  <si>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</si>
  <si>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</si>
  <si>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</si>
  <si>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</si>
  <si>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</si>
  <si>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</si>
  <si>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</si>
  <si>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</si>
  <si>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</si>
  <si>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</si>
  <si>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</si>
  <si>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</si>
  <si>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</si>
  <si>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</si>
  <si>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</si>
  <si>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</si>
  <si>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</si>
  <si>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</si>
  <si>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</si>
  <si>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</si>
  <si>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</si>
  <si>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</si>
  <si>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Թթվասեր</t>
  </si>
  <si>
    <t>Сметана</t>
  </si>
  <si>
    <t>18%-20% յուղայնությամբ, զտաքաշը 90-100 գրամանոց, գործարանային փաթեթավորմամբ, պիտակավորված: Պիտանելիության ժամկետի 3/4 առկայությամբ:</t>
  </si>
  <si>
    <t xml:space="preserve"> Жирность 18% -20%,  вес нетто 90-100 грамм, в заводских упоковках, с этикетками. Не менее 3/4 остатка срока годности.</t>
  </si>
  <si>
    <t>կիլոգրամ</t>
  </si>
  <si>
    <t>кг</t>
  </si>
  <si>
    <t>Թխվածքաբլիթ</t>
  </si>
  <si>
    <t>Печенье</t>
  </si>
  <si>
    <t>Քաղցր թխվածքաբլիթ 250 գրամանոց գործարանային փաթեթավորմամբ, բաղադրությունը՝ ցորենի ալյուր, շաքարավազ, բուսական յուղեր, ջուր, աղ, վանիլին և այլ չարգելված նյութեր: էներգետիկ արժեքը 100 գրամում առնվազն 454կկալ, պիտանելիության ժամկետի 3/4 առկայությամբ:</t>
  </si>
  <si>
    <t>Печенье сладкое в заводской упаковке 250 грамм, состав: мука, сахар, масла растительные, вода, соль, ванилин и другие незапрешенные ингредиенты. Энергетическая ценность не менее 454 ккал на 100 грамм. Не менее 3/4 остатка срока годности.</t>
  </si>
  <si>
    <t>Խմելու ջուր</t>
  </si>
  <si>
    <t xml:space="preserve">Питьевая вода </t>
  </si>
  <si>
    <t>լիտր</t>
  </si>
  <si>
    <t>литр</t>
  </si>
  <si>
    <t>Կաթի փոշի</t>
  </si>
  <si>
    <t xml:space="preserve">Сухое молоко </t>
  </si>
  <si>
    <t>Բաղադրությունը` բուսական յուղեր, շիճուկային սպիտակուցի խտանյութ, գալակտոօլիգոսախարիդներ, միներալներ, վիտամիններ, նուկլեոտիդներ, կարատինոիդներ: Ցուցանիշները 100 գրամ փոշիում` էներգետիկ արժեքը 507 կկալ, սպիտակուցները 10,6գ., Ճարպերը 26,3 գ., ածխաջրեր 58,5 գ.: N1, N2 կամ N3 ըստ պատվիրատուի պահանջի: գործարանային փաթեթավորմամբ, պիտակավորված: Պիտանելիության ժամկետի 1/2 առկայությամբ:</t>
  </si>
  <si>
    <t>Состав: растительные масла, концетрат белка, галактоолигосахариды, минералы, витамины, нуклетоиды, каратиноиды: В 100г порошке не менее 500-550ккал, белки 10-12г, жиры 24-28г, углеводы 55-60г: N1, N2 и N3  согласно заказам покупателя. в заводских упоковках, с этикетками. Не менее 1/2 остатка срока годности.</t>
  </si>
  <si>
    <t>Կաթնաշոռ</t>
  </si>
  <si>
    <t>Творог</t>
  </si>
  <si>
    <t>7% -9 %յուղայնությամբ, 180-200 գրամանոց, գործարանային փաթեթավորմամբ, պիտակավորված: Պիտանելիության ժամկետի 3/4 առկայությամբ:</t>
  </si>
  <si>
    <t>Жирность 7% -9%, 180-200 г., в заводских упоковках, с этикетками. Не менее 3/4 остатка срока годности.</t>
  </si>
  <si>
    <t xml:space="preserve">Հյութ </t>
  </si>
  <si>
    <t>Сок</t>
  </si>
  <si>
    <t xml:space="preserve">Բնական տարբեր մրգային հյութ, տուփին ամրացված մեկանգամյա օգտագործման ձողիկներով, 200մլ գործարանային փաթեթավորմամբ:   Էներգետիկ արժեքը 100 գրամում ոչ պակաս քան 46կկալ: Պիտանելիության ժամկետի 3/4 առկայությամբ,  </t>
  </si>
  <si>
    <t>Разные натуральные фруктовые соки, с прикпепленным одноразовым  трубочкой, в заводской упаковке 200 мл. Энергетическая ценность в 100г не менее 46ккал. Не менее 3/4 остатка срока годности.</t>
  </si>
  <si>
    <t>Մածուն</t>
  </si>
  <si>
    <t>Мацун</t>
  </si>
  <si>
    <t>3,2% յուղայնությամբ, 450-500 գրամանոց, գործարանային փաթեթավորմամբ,  պիտանելիության ժամկետի 3/4 առկայությամբ:</t>
  </si>
  <si>
    <t>Жирность 3.2%, 450-500 г., в заводских упоковках, с этикетками. Не менее 3/4 остатка срока годности.</t>
  </si>
  <si>
    <t>Յոգուրտ</t>
  </si>
  <si>
    <t>Йогурт</t>
  </si>
  <si>
    <t>2,5% յուղայնությամբ, 110-125 գրամանոց, գործարանային փաթեթավորմամբ,  պիտանելիության ժամկետի 3/4 առկայությամբ:</t>
  </si>
  <si>
    <t>Жирность 2,5%, 110-125 грамм, в заводских упоковках, с этикетками. Не менее 3/4 остатка срока годности.</t>
  </si>
  <si>
    <t>Շոկոլադե սալիկ</t>
  </si>
  <si>
    <t>Шоколадные плитки</t>
  </si>
  <si>
    <t>Շոկոլադե սալիկ կաթնային միջուկով, բաղադրությունը շաքարավազ, կակաո յուղ, կակաո փոշի, կաթ խտացրած՝ շաքարավազով, կաթ չոր անարատ, ռաֆինացված դեզոդորացված բուսական յուղ (արմավի յուղ, արևածաղկի յուղ, շիի յուղ): Սննդային և էներգետիկ արժեքը 100գրամ մթերքում ոչ պակաս քան՝ սպիտակուցներ 4,8գ, ճարպեր` 28,9գ, ածխաջրեր` 51,8գ,  Էներգետիկ արժեքը 478կկալ։ Սալիկի քաշը` 50գրամ անհատական փաթեթավորմամբ, պիտանելիության ժամկետի 3/4 առկայությամբ:</t>
  </si>
  <si>
    <t>Эвквладные плитки с молочной начинкой, состав: сахар, какао масло, какао порошок, молоко сгущенное с сахаром, патока, молоко сухое цельное, масло растительное рафинированное дезодорированное (масло пальмовое, масло подсолнечное, масло ши): Пищевая и энергетическая ценность в 100г продукте не менее: белки 4,8г, жиры 28,9г, углеводы 51,8г, энергртическая ценность 478ккал. Вес плитки 50 грамм в индивидуальной упоковке. Не менее 3/4 остатка срока годности.</t>
  </si>
  <si>
    <t>Սուրճ</t>
  </si>
  <si>
    <t>Кофе</t>
  </si>
  <si>
    <t>Փաթեթավորված փոշի 20գ, տաք ջրում լուծվող, գործարանային փաթեթավորմամբ,  պիտանելիության ժամկետի 3/4 առկայությամբ:</t>
  </si>
  <si>
    <t>Упакованный порошок 20г, растворимый в горячей воде, не менее 3/4 остатка срока годности.</t>
  </si>
  <si>
    <t>15981100/501</t>
  </si>
  <si>
    <t>15821500/501</t>
  </si>
  <si>
    <t>15542100/501</t>
  </si>
  <si>
    <t>15861300/501</t>
  </si>
  <si>
    <t>15512000/502</t>
  </si>
  <si>
    <t>15511700/502</t>
  </si>
  <si>
    <t>15551600/502</t>
  </si>
  <si>
    <t>15551300/502</t>
  </si>
  <si>
    <t>15842220/502</t>
  </si>
  <si>
    <t>Ապրանքային նշանը և արտադրողը 
Товарный знак и производитель</t>
  </si>
  <si>
    <r>
      <t xml:space="preserve">Մաքրազտված խմելու ջուր, մաքրման շնորհիվ մանրեազերծված և ազատված ոչ պիտանի տարրերից: 19 լիտրանոց տարայով, Ավտոմատ ջրի սարքի վրա տեղադրման համար: Տարաները վերադարձվում են Մատակարարին: Անվտանգությունը` ըստ 2-III-4,9-01-2010 հիգիենիկ նորմատիվների, մշակումը` &lt;&lt;Սննդամթերքի անվտանգության մասին&gt;&gt; ՀՀ օրենքի 8-րդ հոդվածի: </t>
    </r>
    <r>
      <rPr>
        <b/>
        <sz val="8"/>
        <rFont val="Arial Unicode"/>
        <family val="2"/>
        <charset val="204"/>
      </rPr>
      <t>Վաճառողը պետք է Գնորդին տրամադրի նաև թվով մինչև 10 հատ ջրի ավտոմատ սարքավորումից, որը պայմանագրի ավարտից հետո հետ է վերադարձվում Վաճառողին:</t>
    </r>
  </si>
  <si>
    <r>
      <t xml:space="preserve">Օчищенная питьевая вода, благодаря очистке постерилизованный и очищенный от ненужных элементов. 19-литровый контейнер для установки на автоматическое устройство для воды. Тары возвращаются Поставщику. Безопасность согласно статье 2 Закона РА «О безопасности пищевых продуктов» согласно гигиеническим нормам 2-III-4,9-01-2010. </t>
    </r>
    <r>
      <rPr>
        <b/>
        <sz val="8"/>
        <color indexed="8"/>
        <rFont val="Arial Unicode"/>
        <family val="2"/>
        <charset val="204"/>
      </rPr>
      <t>Продавец также обязан предоставить Покупателю до 10 автоматических диспенсеров для воды, которые подлежат возврату Продавцу после окончания договора.</t>
    </r>
  </si>
  <si>
    <t>15321000/502</t>
  </si>
  <si>
    <r>
      <rPr>
        <b/>
        <sz val="8"/>
        <color theme="1"/>
        <rFont val="Arial Unicode"/>
        <family val="2"/>
        <charset val="204"/>
      </rPr>
      <t xml:space="preserve">*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3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 արտադրողի նշումով փաթեթի վրա, պիտանելիության ժամկետները` համաձայն բնութագրերի,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Վաճառողի ուժերով և միջոցներով ք. Երևան, Արմենակյան 108/4 հասցեով:</t>
    </r>
  </si>
  <si>
    <r>
      <rPr>
        <b/>
        <sz val="8"/>
        <color theme="1"/>
        <rFont val="Arial Unicode"/>
        <family val="2"/>
        <charset val="204"/>
      </rPr>
      <t xml:space="preserve"> *  </t>
    </r>
    <r>
      <rPr>
        <sz val="8"/>
        <color theme="1"/>
        <rFont val="Arial Unicode"/>
        <family val="2"/>
        <charset val="204"/>
      </rPr>
      <t>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3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производитель, срок годности согласно характеристикам, за исключением случаев, когда исходя из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Продавца, по.адресу: Арменакян 108/4, Ереван.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</si>
</sst>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9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14"/>
      <name val="Arial Unicode"/>
      <family val="2"/>
      <charset val="204"/>
    </font>
    <font>
      <sz val="7"/>
      <name val="Arial Unicode"/>
      <family val="2"/>
      <charset val="204"/>
    </font>
    <font>
      <sz val="8"/>
      <color indexed="8"/>
      <name val="Arial Unicode"/>
      <family val="2"/>
      <charset val="204"/>
    </font>
    <font>
      <sz val="10"/>
      <color theme="1"/>
      <name val="Sylfaen"/>
      <family val="1"/>
      <charset val="204"/>
    </font>
    <font>
      <b/>
      <sz val="8"/>
      <name val="Arial Unicode"/>
      <family val="2"/>
      <charset val="204"/>
    </font>
    <font>
      <b/>
      <sz val="8"/>
      <color indexed="8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2" name="Text Box 14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3" name="Text Box 16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4" name="Text Box 2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5" name="Text Box 22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6" name="Text Box 26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7" name="Text Box 28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8" name="Text Box 3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49" name="Text Box 32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50" name="Text Box 33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51" name="Text Box 32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2" name="Text Box 36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3" name="Text Box 38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4" name="Text Box 42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5" name="Text Box 44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6" name="Text Box 46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57" name="Text Box 48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58" name="Text Box 33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59" name="Text Box 32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7" name="Text Box 16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8" name="Text Box 2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99" name="Text Box 22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0" name="Text Box 26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1" name="Text Box 28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3" name="Text Box 32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04" name="Text Box 33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05" name="Text Box 32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6" name="Text Box 36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7" name="Text Box 38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8" name="Text Box 42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09" name="Text Box 44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0" name="Text Box 46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1" name="Text Box 48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12" name="Text Box 33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13" name="Text Box 32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200-0000A4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200-0000A5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200-0000A6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200-0000A7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200-0000A8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200-0000A9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200-0000AA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200-0000AB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200-0000AC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200-0000AD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200-0000AE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200-0000AF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200-0000B0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200-0000B1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200-0000B2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200-0000B3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200-0000B4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200-0000B5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="" xmlns:a16="http://schemas.microsoft.com/office/drawing/2014/main" id="{00000000-0008-0000-0200-0000B6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="" xmlns:a16="http://schemas.microsoft.com/office/drawing/2014/main" id="{00000000-0008-0000-0200-0000B7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="" xmlns:a16="http://schemas.microsoft.com/office/drawing/2014/main" id="{00000000-0008-0000-0200-0000B8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="" xmlns:a16="http://schemas.microsoft.com/office/drawing/2014/main" id="{00000000-0008-0000-0200-0000B9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="" xmlns:a16="http://schemas.microsoft.com/office/drawing/2014/main" id="{00000000-0008-0000-0200-0000BA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200-0000BB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="" xmlns:a16="http://schemas.microsoft.com/office/drawing/2014/main" id="{00000000-0008-0000-0200-0000BC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="" xmlns:a16="http://schemas.microsoft.com/office/drawing/2014/main" id="{00000000-0008-0000-0200-0000BD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="" xmlns:a16="http://schemas.microsoft.com/office/drawing/2014/main" id="{00000000-0008-0000-0200-0000BE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200-0000BF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="" xmlns:a16="http://schemas.microsoft.com/office/drawing/2014/main" id="{00000000-0008-0000-0200-0000C0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="" xmlns:a16="http://schemas.microsoft.com/office/drawing/2014/main" id="{00000000-0008-0000-0200-0000C1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="" xmlns:a16="http://schemas.microsoft.com/office/drawing/2014/main" id="{00000000-0008-0000-0200-0000C2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="" xmlns:a16="http://schemas.microsoft.com/office/drawing/2014/main" id="{00000000-0008-0000-0200-0000C3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="" xmlns:a16="http://schemas.microsoft.com/office/drawing/2014/main" id="{00000000-0008-0000-0200-0000C4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="" xmlns:a16="http://schemas.microsoft.com/office/drawing/2014/main" id="{00000000-0008-0000-0200-0000C5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="" xmlns:a16="http://schemas.microsoft.com/office/drawing/2014/main" id="{00000000-0008-0000-0200-0000C6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="" xmlns:a16="http://schemas.microsoft.com/office/drawing/2014/main" id="{00000000-0008-0000-0200-0000C7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200-0000C8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="" xmlns:a16="http://schemas.microsoft.com/office/drawing/2014/main" id="{00000000-0008-0000-0200-0000C9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="" xmlns:a16="http://schemas.microsoft.com/office/drawing/2014/main" id="{00000000-0008-0000-0200-0000CA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="" xmlns:a16="http://schemas.microsoft.com/office/drawing/2014/main" id="{00000000-0008-0000-0200-0000CB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="" xmlns:a16="http://schemas.microsoft.com/office/drawing/2014/main" id="{00000000-0008-0000-0200-0000CC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="" xmlns:a16="http://schemas.microsoft.com/office/drawing/2014/main" id="{00000000-0008-0000-0200-0000CD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="" xmlns:a16="http://schemas.microsoft.com/office/drawing/2014/main" id="{00000000-0008-0000-0200-0000CE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="" xmlns:a16="http://schemas.microsoft.com/office/drawing/2014/main" id="{00000000-0008-0000-0200-0000CF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="" xmlns:a16="http://schemas.microsoft.com/office/drawing/2014/main" id="{00000000-0008-0000-0200-0000D0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="" xmlns:a16="http://schemas.microsoft.com/office/drawing/2014/main" id="{00000000-0008-0000-0200-0000D1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="" xmlns:a16="http://schemas.microsoft.com/office/drawing/2014/main" id="{00000000-0008-0000-0200-0000D2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="" xmlns:a16="http://schemas.microsoft.com/office/drawing/2014/main" id="{00000000-0008-0000-0200-0000D3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="" xmlns:a16="http://schemas.microsoft.com/office/drawing/2014/main" id="{00000000-0008-0000-0200-0000D4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="" xmlns:a16="http://schemas.microsoft.com/office/drawing/2014/main" id="{00000000-0008-0000-0200-0000D5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="" xmlns:a16="http://schemas.microsoft.com/office/drawing/2014/main" id="{00000000-0008-0000-0200-0000D6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629322</xdr:colOff>
      <xdr:row>9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="" xmlns:a16="http://schemas.microsoft.com/office/drawing/2014/main" id="{00000000-0008-0000-0200-0000D7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="" xmlns:a16="http://schemas.microsoft.com/office/drawing/2014/main" id="{00000000-0008-0000-0200-0000D8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9</xdr:row>
      <xdr:rowOff>2689</xdr:rowOff>
    </xdr:from>
    <xdr:to>
      <xdr:col>6</xdr:col>
      <xdr:colOff>554948</xdr:colOff>
      <xdr:row>9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="" xmlns:a16="http://schemas.microsoft.com/office/drawing/2014/main" id="{00000000-0008-0000-0200-0000D9000000}"/>
            </a:ext>
          </a:extLst>
        </xdr:cNvPr>
        <xdr:cNvSpPr txBox="1">
          <a:spLocks noChangeArrowheads="1"/>
        </xdr:cNvSpPr>
      </xdr:nvSpPr>
      <xdr:spPr bwMode="auto">
        <a:xfrm>
          <a:off x="569662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008542" y="2486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38" name="Text Box 106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39" name="Text Box 10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0" name="Text Box 109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1" name="Text Box 11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2" name="Text Box 112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3" name="Text Box 114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4" name="Text Box 115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5" name="Text Box 116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6" name="Text Box 11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7" name="Text Box 12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8" name="Text Box 122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49" name="Text Box 124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0" name="Text Box 12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1" name="Text Box 13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2" name="Text Box 131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3" name="Text Box 132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4" name="Text Box 134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5" name="Text Box 136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6" name="Text Box 13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7" name="Text Box 14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8" name="Text Box 143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59" name="Text Box 144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0" name="Text Box 145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1" name="Text Box 146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2" name="Text Box 147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3" name="Text Box 14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4" name="Text Box 149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5" name="Text Box 15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6" name="Text Box 151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7" name="Text Box 152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8" name="Text Box 153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69" name="Text Box 154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0" name="Text Box 155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1" name="Text Box 156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2" name="Text Box 157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3" name="Text Box 158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4" name="Text Box 159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5" name="Text Box 160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6" name="Text Box 161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4</xdr:col>
      <xdr:colOff>1905</xdr:colOff>
      <xdr:row>3</xdr:row>
      <xdr:rowOff>6626</xdr:rowOff>
    </xdr:from>
    <xdr:to>
      <xdr:col>5</xdr:col>
      <xdr:colOff>676125</xdr:colOff>
      <xdr:row>3</xdr:row>
      <xdr:rowOff>6626</xdr:rowOff>
    </xdr:to>
    <xdr:sp macro="" textlink="">
      <xdr:nvSpPr>
        <xdr:cNvPr id="977" name="Text Box 162"/>
        <xdr:cNvSpPr txBox="1">
          <a:spLocks noChangeArrowheads="1"/>
        </xdr:cNvSpPr>
      </xdr:nvSpPr>
      <xdr:spPr bwMode="auto">
        <a:xfrm>
          <a:off x="901065" y="1195346"/>
          <a:ext cx="126858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topLeftCell="C1" zoomScale="85" zoomScaleNormal="85" workbookViewId="0">
      <selection activeCell="N11" sqref="N1:N11"/>
    </sheetView>
  </sheetViews>
  <sheetFormatPr defaultRowHeight="11.4"/>
  <cols>
    <col min="1" max="1" width="5.5546875" style="41" customWidth="1"/>
    <col min="2" max="2" width="10.21875" style="41" customWidth="1"/>
    <col min="3" max="3" width="12.77734375" style="41" customWidth="1"/>
    <col min="4" max="4" width="14.88671875" style="38" customWidth="1"/>
    <col min="5" max="5" width="15.33203125" style="38" customWidth="1"/>
    <col min="6" max="6" width="16.33203125" style="41" customWidth="1"/>
    <col min="7" max="8" width="54.33203125" style="38" customWidth="1"/>
    <col min="9" max="10" width="8.88671875" style="41" customWidth="1"/>
    <col min="11" max="11" width="13.33203125" style="38" customWidth="1"/>
    <col min="12" max="12" width="13.33203125" style="41" customWidth="1"/>
    <col min="13" max="13" width="11.77734375" style="38" customWidth="1"/>
    <col min="14" max="16384" width="8.88671875" style="38"/>
  </cols>
  <sheetData>
    <row r="1" spans="1:13" ht="91.2">
      <c r="A1" s="36" t="s">
        <v>0</v>
      </c>
      <c r="B1" s="36" t="s">
        <v>1</v>
      </c>
      <c r="C1" s="36" t="s">
        <v>1</v>
      </c>
      <c r="D1" s="37" t="s">
        <v>2</v>
      </c>
      <c r="E1" s="37" t="s">
        <v>3</v>
      </c>
      <c r="F1" s="36" t="s">
        <v>91</v>
      </c>
      <c r="G1" s="36" t="s">
        <v>4</v>
      </c>
      <c r="H1" s="36" t="s">
        <v>5</v>
      </c>
      <c r="I1" s="36" t="s">
        <v>6</v>
      </c>
      <c r="J1" s="36" t="s">
        <v>7</v>
      </c>
      <c r="K1" s="36" t="s">
        <v>8</v>
      </c>
      <c r="L1" s="36" t="s">
        <v>9</v>
      </c>
      <c r="M1" s="36" t="s">
        <v>10</v>
      </c>
    </row>
    <row r="2" spans="1:13" ht="30.6">
      <c r="A2" s="42">
        <v>1</v>
      </c>
      <c r="B2" s="42">
        <v>15512000</v>
      </c>
      <c r="C2" s="42" t="s">
        <v>86</v>
      </c>
      <c r="D2" s="43" t="s">
        <v>40</v>
      </c>
      <c r="E2" s="44" t="s">
        <v>41</v>
      </c>
      <c r="F2" s="52"/>
      <c r="G2" s="44" t="s">
        <v>42</v>
      </c>
      <c r="H2" s="44" t="s">
        <v>43</v>
      </c>
      <c r="I2" s="42" t="s">
        <v>44</v>
      </c>
      <c r="J2" s="42" t="s">
        <v>45</v>
      </c>
      <c r="K2" s="1">
        <v>2220</v>
      </c>
      <c r="L2" s="42">
        <v>81</v>
      </c>
      <c r="M2" s="45">
        <f>K2*L2</f>
        <v>179820</v>
      </c>
    </row>
    <row r="3" spans="1:13" ht="40.799999999999997">
      <c r="A3" s="42">
        <v>2</v>
      </c>
      <c r="B3" s="42">
        <v>15821500</v>
      </c>
      <c r="C3" s="42" t="s">
        <v>83</v>
      </c>
      <c r="D3" s="43" t="s">
        <v>46</v>
      </c>
      <c r="E3" s="44" t="s">
        <v>47</v>
      </c>
      <c r="F3" s="53"/>
      <c r="G3" s="43" t="s">
        <v>48</v>
      </c>
      <c r="H3" s="44" t="s">
        <v>49</v>
      </c>
      <c r="I3" s="42" t="s">
        <v>44</v>
      </c>
      <c r="J3" s="42" t="s">
        <v>45</v>
      </c>
      <c r="K3" s="1">
        <v>1570</v>
      </c>
      <c r="L3" s="42">
        <v>600</v>
      </c>
      <c r="M3" s="45">
        <f t="shared" ref="M3:M11" si="0">K3*L3</f>
        <v>942000</v>
      </c>
    </row>
    <row r="4" spans="1:13" ht="81.599999999999994">
      <c r="A4" s="42">
        <v>3</v>
      </c>
      <c r="B4" s="46">
        <v>15981100</v>
      </c>
      <c r="C4" s="46" t="s">
        <v>82</v>
      </c>
      <c r="D4" s="51" t="s">
        <v>50</v>
      </c>
      <c r="E4" s="47" t="s">
        <v>51</v>
      </c>
      <c r="F4" s="54"/>
      <c r="G4" s="43" t="s">
        <v>92</v>
      </c>
      <c r="H4" s="48" t="s">
        <v>93</v>
      </c>
      <c r="I4" s="42" t="s">
        <v>52</v>
      </c>
      <c r="J4" s="49" t="s">
        <v>53</v>
      </c>
      <c r="K4" s="1">
        <v>64.2</v>
      </c>
      <c r="L4" s="50">
        <v>12350</v>
      </c>
      <c r="M4" s="45">
        <f t="shared" si="0"/>
        <v>792870</v>
      </c>
    </row>
    <row r="5" spans="1:13" ht="83.4" customHeight="1">
      <c r="A5" s="42">
        <v>4</v>
      </c>
      <c r="B5" s="42">
        <v>15511700</v>
      </c>
      <c r="C5" s="42" t="s">
        <v>87</v>
      </c>
      <c r="D5" s="43" t="s">
        <v>54</v>
      </c>
      <c r="E5" s="44" t="s">
        <v>55</v>
      </c>
      <c r="F5" s="53"/>
      <c r="G5" s="43" t="s">
        <v>56</v>
      </c>
      <c r="H5" s="44" t="s">
        <v>57</v>
      </c>
      <c r="I5" s="42" t="s">
        <v>44</v>
      </c>
      <c r="J5" s="42" t="s">
        <v>45</v>
      </c>
      <c r="K5" s="1">
        <v>11550</v>
      </c>
      <c r="L5" s="42">
        <v>100</v>
      </c>
      <c r="M5" s="45">
        <f t="shared" si="0"/>
        <v>1155000</v>
      </c>
    </row>
    <row r="6" spans="1:13" ht="30.6">
      <c r="A6" s="42">
        <v>5</v>
      </c>
      <c r="B6" s="42">
        <v>15542100</v>
      </c>
      <c r="C6" s="42" t="s">
        <v>84</v>
      </c>
      <c r="D6" s="43" t="s">
        <v>58</v>
      </c>
      <c r="E6" s="44" t="s">
        <v>59</v>
      </c>
      <c r="F6" s="52"/>
      <c r="G6" s="43" t="s">
        <v>60</v>
      </c>
      <c r="H6" s="44" t="s">
        <v>61</v>
      </c>
      <c r="I6" s="42" t="s">
        <v>44</v>
      </c>
      <c r="J6" s="42" t="s">
        <v>45</v>
      </c>
      <c r="K6" s="1">
        <v>3000</v>
      </c>
      <c r="L6" s="42">
        <v>99</v>
      </c>
      <c r="M6" s="45">
        <f t="shared" si="0"/>
        <v>297000</v>
      </c>
    </row>
    <row r="7" spans="1:13" ht="40.799999999999997">
      <c r="A7" s="42">
        <v>6</v>
      </c>
      <c r="B7" s="42">
        <v>15321000</v>
      </c>
      <c r="C7" s="42" t="s">
        <v>94</v>
      </c>
      <c r="D7" s="3" t="s">
        <v>62</v>
      </c>
      <c r="E7" s="44" t="s">
        <v>63</v>
      </c>
      <c r="F7" s="52"/>
      <c r="G7" s="43" t="s">
        <v>64</v>
      </c>
      <c r="H7" s="44" t="s">
        <v>65</v>
      </c>
      <c r="I7" s="42" t="s">
        <v>52</v>
      </c>
      <c r="J7" s="42" t="s">
        <v>53</v>
      </c>
      <c r="K7" s="1">
        <v>855</v>
      </c>
      <c r="L7" s="42">
        <v>800</v>
      </c>
      <c r="M7" s="45">
        <f t="shared" si="0"/>
        <v>684000</v>
      </c>
    </row>
    <row r="8" spans="1:13" ht="20.399999999999999">
      <c r="A8" s="42">
        <v>7</v>
      </c>
      <c r="B8" s="42">
        <v>15551600</v>
      </c>
      <c r="C8" s="42" t="s">
        <v>88</v>
      </c>
      <c r="D8" s="3" t="s">
        <v>66</v>
      </c>
      <c r="E8" s="44" t="s">
        <v>67</v>
      </c>
      <c r="F8" s="52"/>
      <c r="G8" s="43" t="s">
        <v>68</v>
      </c>
      <c r="H8" s="44" t="s">
        <v>69</v>
      </c>
      <c r="I8" s="42" t="s">
        <v>44</v>
      </c>
      <c r="J8" s="42" t="s">
        <v>45</v>
      </c>
      <c r="K8" s="1">
        <v>1000</v>
      </c>
      <c r="L8" s="42">
        <v>360</v>
      </c>
      <c r="M8" s="45">
        <f t="shared" si="0"/>
        <v>360000</v>
      </c>
    </row>
    <row r="9" spans="1:13" ht="20.399999999999999">
      <c r="A9" s="42">
        <v>8</v>
      </c>
      <c r="B9" s="42">
        <v>15551300</v>
      </c>
      <c r="C9" s="42" t="s">
        <v>89</v>
      </c>
      <c r="D9" s="43" t="s">
        <v>70</v>
      </c>
      <c r="E9" s="44" t="s">
        <v>71</v>
      </c>
      <c r="F9" s="52"/>
      <c r="G9" s="44" t="s">
        <v>72</v>
      </c>
      <c r="H9" s="44" t="s">
        <v>73</v>
      </c>
      <c r="I9" s="42" t="s">
        <v>44</v>
      </c>
      <c r="J9" s="42" t="s">
        <v>45</v>
      </c>
      <c r="K9" s="1">
        <v>2270</v>
      </c>
      <c r="L9" s="42">
        <v>110</v>
      </c>
      <c r="M9" s="45">
        <f t="shared" si="0"/>
        <v>249700</v>
      </c>
    </row>
    <row r="10" spans="1:13" ht="71.400000000000006">
      <c r="A10" s="42">
        <v>9</v>
      </c>
      <c r="B10" s="42">
        <v>15842220</v>
      </c>
      <c r="C10" s="42" t="s">
        <v>90</v>
      </c>
      <c r="D10" s="43" t="s">
        <v>74</v>
      </c>
      <c r="E10" s="44" t="s">
        <v>75</v>
      </c>
      <c r="F10" s="53"/>
      <c r="G10" s="43" t="s">
        <v>76</v>
      </c>
      <c r="H10" s="43" t="s">
        <v>77</v>
      </c>
      <c r="I10" s="42" t="s">
        <v>44</v>
      </c>
      <c r="J10" s="42" t="s">
        <v>45</v>
      </c>
      <c r="K10" s="1">
        <v>4225</v>
      </c>
      <c r="L10" s="42">
        <v>240</v>
      </c>
      <c r="M10" s="45">
        <f t="shared" si="0"/>
        <v>1014000</v>
      </c>
    </row>
    <row r="11" spans="1:13" ht="20.399999999999999">
      <c r="A11" s="42">
        <v>10</v>
      </c>
      <c r="B11" s="42">
        <v>15861300</v>
      </c>
      <c r="C11" s="42" t="s">
        <v>85</v>
      </c>
      <c r="D11" s="43" t="s">
        <v>78</v>
      </c>
      <c r="E11" s="44" t="s">
        <v>79</v>
      </c>
      <c r="F11" s="52"/>
      <c r="G11" s="43" t="s">
        <v>80</v>
      </c>
      <c r="H11" s="43" t="s">
        <v>81</v>
      </c>
      <c r="I11" s="42" t="s">
        <v>44</v>
      </c>
      <c r="J11" s="42" t="s">
        <v>45</v>
      </c>
      <c r="K11" s="1">
        <v>6000</v>
      </c>
      <c r="L11" s="42">
        <v>48</v>
      </c>
      <c r="M11" s="45">
        <f t="shared" si="0"/>
        <v>288000</v>
      </c>
    </row>
    <row r="12" spans="1:13">
      <c r="A12" s="39"/>
      <c r="B12" s="39"/>
      <c r="C12" s="39"/>
      <c r="D12" s="40"/>
      <c r="E12" s="40"/>
      <c r="F12" s="39"/>
      <c r="G12" s="36" t="s">
        <v>37</v>
      </c>
      <c r="H12" s="40"/>
      <c r="I12" s="39"/>
      <c r="J12" s="39"/>
      <c r="K12" s="40"/>
      <c r="L12" s="39"/>
      <c r="M12" s="35">
        <f>SUM(M2:M11)</f>
        <v>5962390</v>
      </c>
    </row>
    <row r="14" spans="1:13" ht="193.8" customHeight="1">
      <c r="A14" s="1"/>
      <c r="B14" s="1"/>
      <c r="C14" s="2"/>
      <c r="D14" s="3" t="s">
        <v>11</v>
      </c>
      <c r="E14" s="3" t="s">
        <v>12</v>
      </c>
      <c r="F14" s="1"/>
      <c r="G14" s="55" t="s">
        <v>95</v>
      </c>
      <c r="H14" s="55" t="s">
        <v>96</v>
      </c>
      <c r="I14" s="4"/>
      <c r="J14" s="4"/>
      <c r="K14" s="5"/>
      <c r="L14" s="6"/>
      <c r="M14" s="5"/>
    </row>
    <row r="15" spans="1:13" ht="88.8">
      <c r="A15" s="1"/>
      <c r="B15" s="1"/>
      <c r="C15" s="2"/>
      <c r="D15" s="3" t="s">
        <v>13</v>
      </c>
      <c r="E15" s="3" t="s">
        <v>14</v>
      </c>
      <c r="F15" s="1"/>
      <c r="G15" s="1" t="s">
        <v>38</v>
      </c>
      <c r="H15" s="1" t="s">
        <v>39</v>
      </c>
      <c r="I15" s="4"/>
      <c r="J15" s="4"/>
      <c r="K15" s="5"/>
      <c r="L15" s="6"/>
      <c r="M15" s="5"/>
    </row>
    <row r="16" spans="1:13">
      <c r="A16" s="7"/>
      <c r="B16" s="7"/>
      <c r="C16" s="7"/>
      <c r="D16" s="8"/>
      <c r="E16" s="9"/>
      <c r="F16" s="7"/>
      <c r="G16" s="10"/>
      <c r="H16" s="10"/>
      <c r="I16" s="7"/>
      <c r="J16" s="7"/>
      <c r="K16" s="11"/>
      <c r="L16" s="12"/>
      <c r="M16" s="11"/>
    </row>
    <row r="17" spans="1:13">
      <c r="A17" s="13"/>
      <c r="B17" s="34" t="s">
        <v>15</v>
      </c>
      <c r="C17" s="14"/>
      <c r="D17" s="15"/>
      <c r="E17" s="13"/>
      <c r="F17" s="14"/>
      <c r="G17" s="15"/>
      <c r="H17" s="15"/>
      <c r="I17" s="14"/>
      <c r="J17" s="14"/>
      <c r="K17" s="16"/>
      <c r="L17" s="17"/>
      <c r="M17" s="16"/>
    </row>
    <row r="18" spans="1:13">
      <c r="A18" s="13"/>
      <c r="B18" s="34" t="s">
        <v>16</v>
      </c>
      <c r="C18" s="14"/>
      <c r="D18" s="15"/>
      <c r="E18" s="13"/>
      <c r="F18" s="14"/>
      <c r="G18" s="15"/>
      <c r="H18" s="15"/>
      <c r="I18" s="14"/>
      <c r="J18" s="14"/>
      <c r="K18" s="16"/>
      <c r="L18" s="17"/>
      <c r="M18" s="16"/>
    </row>
    <row r="19" spans="1:13">
      <c r="A19" s="13"/>
      <c r="B19" s="34"/>
      <c r="C19" s="14"/>
      <c r="D19" s="15"/>
      <c r="E19" s="13"/>
      <c r="F19" s="14"/>
      <c r="G19" s="15"/>
      <c r="H19" s="15"/>
      <c r="I19" s="14"/>
      <c r="J19" s="14"/>
      <c r="K19" s="16"/>
      <c r="L19" s="17"/>
      <c r="M19" s="16"/>
    </row>
    <row r="20" spans="1:13">
      <c r="A20" s="13"/>
      <c r="B20" s="34" t="s">
        <v>17</v>
      </c>
      <c r="C20" s="14"/>
      <c r="D20" s="15"/>
      <c r="E20" s="13"/>
      <c r="F20" s="14"/>
      <c r="G20" s="15"/>
      <c r="H20" s="15"/>
      <c r="I20" s="14"/>
      <c r="J20" s="14"/>
      <c r="K20" s="16"/>
      <c r="L20" s="17"/>
      <c r="M20" s="16"/>
    </row>
    <row r="21" spans="1:13">
      <c r="A21" s="13"/>
      <c r="B21" s="34" t="s">
        <v>18</v>
      </c>
      <c r="C21" s="14"/>
      <c r="D21" s="15"/>
      <c r="E21" s="13"/>
      <c r="F21" s="14"/>
      <c r="G21" s="15"/>
      <c r="H21" s="15"/>
      <c r="I21" s="14"/>
      <c r="J21" s="14"/>
      <c r="K21" s="16"/>
      <c r="L21" s="17"/>
      <c r="M21" s="16"/>
    </row>
    <row r="22" spans="1:13">
      <c r="A22" s="13"/>
      <c r="B22" s="34"/>
      <c r="C22" s="14"/>
      <c r="D22" s="15"/>
      <c r="E22" s="13"/>
      <c r="F22" s="14"/>
      <c r="G22" s="15"/>
      <c r="H22" s="15"/>
      <c r="I22" s="14"/>
      <c r="J22" s="14"/>
      <c r="K22" s="16"/>
      <c r="L22" s="17"/>
      <c r="M22" s="16"/>
    </row>
    <row r="23" spans="1:13">
      <c r="A23" s="14"/>
      <c r="B23" s="17"/>
      <c r="C23" s="14"/>
      <c r="D23" s="15"/>
      <c r="E23" s="13"/>
      <c r="F23" s="14"/>
      <c r="G23" s="15"/>
      <c r="H23" s="15"/>
      <c r="I23" s="14"/>
      <c r="J23" s="14"/>
      <c r="K23" s="16"/>
      <c r="L23" s="17"/>
      <c r="M23" s="16"/>
    </row>
    <row r="24" spans="1:13" ht="102">
      <c r="A24" s="4"/>
      <c r="B24" s="4"/>
      <c r="C24" s="4"/>
      <c r="D24" s="18"/>
      <c r="E24" s="19"/>
      <c r="F24" s="4"/>
      <c r="G24" s="2" t="s">
        <v>19</v>
      </c>
      <c r="H24" s="2" t="s">
        <v>20</v>
      </c>
      <c r="I24" s="4"/>
      <c r="J24" s="4"/>
      <c r="K24" s="5"/>
      <c r="L24" s="6"/>
      <c r="M24" s="5"/>
    </row>
    <row r="25" spans="1:13">
      <c r="A25" s="20"/>
      <c r="B25" s="20"/>
      <c r="C25" s="21"/>
      <c r="D25" s="21"/>
      <c r="E25" s="21"/>
      <c r="F25" s="20"/>
      <c r="G25" s="21"/>
      <c r="H25" s="21"/>
      <c r="I25" s="20"/>
      <c r="J25" s="20"/>
      <c r="K25" s="22"/>
      <c r="L25" s="20"/>
      <c r="M25" s="23"/>
    </row>
    <row r="26" spans="1:13">
      <c r="A26" s="20"/>
      <c r="B26" s="20"/>
      <c r="C26" s="21"/>
      <c r="D26" s="21"/>
      <c r="E26" s="21"/>
      <c r="F26" s="24" t="s">
        <v>21</v>
      </c>
      <c r="G26" s="25"/>
      <c r="H26" s="26"/>
      <c r="I26" s="20"/>
      <c r="J26" s="20"/>
      <c r="K26" s="22"/>
      <c r="L26" s="20"/>
      <c r="M26" s="23"/>
    </row>
    <row r="27" spans="1:13" ht="20.399999999999999">
      <c r="A27" s="20"/>
      <c r="B27" s="20"/>
      <c r="C27" s="21"/>
      <c r="D27" s="21"/>
      <c r="E27" s="21"/>
      <c r="F27" s="27" t="s">
        <v>22</v>
      </c>
      <c r="G27" s="27" t="s">
        <v>23</v>
      </c>
      <c r="H27" s="27" t="s">
        <v>24</v>
      </c>
      <c r="I27" s="20"/>
      <c r="J27" s="20"/>
      <c r="K27" s="22"/>
      <c r="L27" s="20"/>
      <c r="M27" s="23"/>
    </row>
    <row r="28" spans="1:13" ht="30.6">
      <c r="A28" s="20"/>
      <c r="B28" s="20"/>
      <c r="C28" s="21"/>
      <c r="D28" s="21"/>
      <c r="E28" s="21"/>
      <c r="F28" s="28" t="s">
        <v>25</v>
      </c>
      <c r="G28" s="28" t="s">
        <v>26</v>
      </c>
      <c r="H28" s="29">
        <v>1150001612200100</v>
      </c>
      <c r="I28" s="20"/>
      <c r="J28" s="20"/>
      <c r="K28" s="22"/>
      <c r="L28" s="20"/>
      <c r="M28" s="23"/>
    </row>
    <row r="29" spans="1:13" ht="30.6">
      <c r="A29" s="20"/>
      <c r="B29" s="20"/>
      <c r="C29" s="21"/>
      <c r="D29" s="21"/>
      <c r="E29" s="21"/>
      <c r="F29" s="28" t="s">
        <v>27</v>
      </c>
      <c r="G29" s="28" t="s">
        <v>26</v>
      </c>
      <c r="H29" s="29">
        <v>1150001612200100</v>
      </c>
      <c r="I29" s="20"/>
      <c r="J29" s="20"/>
      <c r="K29" s="22"/>
      <c r="L29" s="20"/>
      <c r="M29" s="23"/>
    </row>
    <row r="30" spans="1:13" ht="30.6">
      <c r="A30" s="20"/>
      <c r="B30" s="20"/>
      <c r="C30" s="21"/>
      <c r="D30" s="21"/>
      <c r="E30" s="21"/>
      <c r="F30" s="28" t="s">
        <v>28</v>
      </c>
      <c r="G30" s="28" t="s">
        <v>26</v>
      </c>
      <c r="H30" s="29">
        <v>1150001612200100</v>
      </c>
      <c r="I30" s="20"/>
      <c r="J30" s="20"/>
      <c r="K30" s="22"/>
      <c r="L30" s="20"/>
      <c r="M30" s="23"/>
    </row>
    <row r="31" spans="1:13">
      <c r="A31" s="20"/>
      <c r="B31" s="20"/>
      <c r="C31" s="21"/>
      <c r="D31" s="21"/>
      <c r="E31" s="21"/>
      <c r="F31" s="20"/>
      <c r="G31" s="20"/>
      <c r="H31" s="21"/>
      <c r="I31" s="20"/>
      <c r="J31" s="20"/>
      <c r="K31" s="22"/>
      <c r="L31" s="20"/>
      <c r="M31" s="23"/>
    </row>
    <row r="32" spans="1:13">
      <c r="A32" s="20"/>
      <c r="B32" s="20"/>
      <c r="C32" s="21"/>
      <c r="D32" s="21"/>
      <c r="E32" s="21"/>
      <c r="F32" s="30" t="s">
        <v>29</v>
      </c>
      <c r="G32" s="31"/>
      <c r="H32" s="32"/>
      <c r="I32" s="20"/>
      <c r="J32" s="20"/>
      <c r="K32" s="22"/>
      <c r="L32" s="20"/>
      <c r="M32" s="23"/>
    </row>
    <row r="33" spans="1:13" ht="20.399999999999999">
      <c r="A33" s="20"/>
      <c r="B33" s="20"/>
      <c r="C33" s="21"/>
      <c r="D33" s="21"/>
      <c r="E33" s="21"/>
      <c r="F33" s="33" t="s">
        <v>30</v>
      </c>
      <c r="G33" s="33" t="s">
        <v>31</v>
      </c>
      <c r="H33" s="33" t="s">
        <v>32</v>
      </c>
      <c r="I33" s="20"/>
      <c r="J33" s="20"/>
      <c r="K33" s="22"/>
      <c r="L33" s="20"/>
      <c r="M33" s="23"/>
    </row>
    <row r="34" spans="1:13" ht="30.6">
      <c r="A34" s="20"/>
      <c r="B34" s="20"/>
      <c r="C34" s="21"/>
      <c r="D34" s="21"/>
      <c r="E34" s="21"/>
      <c r="F34" s="28" t="s">
        <v>33</v>
      </c>
      <c r="G34" s="28" t="s">
        <v>34</v>
      </c>
      <c r="H34" s="29">
        <v>1150001612200100</v>
      </c>
      <c r="I34" s="20"/>
      <c r="J34" s="20"/>
      <c r="K34" s="22"/>
      <c r="L34" s="20"/>
      <c r="M34" s="23"/>
    </row>
    <row r="35" spans="1:13" ht="30.6">
      <c r="A35" s="20"/>
      <c r="B35" s="20"/>
      <c r="C35" s="21"/>
      <c r="D35" s="21"/>
      <c r="E35" s="21"/>
      <c r="F35" s="28" t="s">
        <v>35</v>
      </c>
      <c r="G35" s="28" t="s">
        <v>34</v>
      </c>
      <c r="H35" s="29">
        <v>1150001612200100</v>
      </c>
      <c r="I35" s="20"/>
      <c r="J35" s="20"/>
      <c r="K35" s="22"/>
      <c r="L35" s="20"/>
      <c r="M35" s="23"/>
    </row>
    <row r="36" spans="1:13" ht="30.6">
      <c r="A36" s="20"/>
      <c r="B36" s="20"/>
      <c r="C36" s="21"/>
      <c r="D36" s="21"/>
      <c r="E36" s="21"/>
      <c r="F36" s="28" t="s">
        <v>36</v>
      </c>
      <c r="G36" s="28" t="s">
        <v>34</v>
      </c>
      <c r="H36" s="29">
        <v>1150001612200100</v>
      </c>
      <c r="I36" s="20"/>
      <c r="J36" s="20"/>
      <c r="K36" s="22"/>
      <c r="L36" s="20"/>
      <c r="M36" s="23"/>
    </row>
  </sheetData>
  <autoFilter ref="A1:M12">
    <sortState ref="A2:P18">
      <sortCondition ref="D1:D18"/>
    </sortState>
  </autoFilter>
  <pageMargins left="0.2" right="0.7" top="0.24" bottom="0.21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2025-12-10T09:02:07Z</dcterms:modified>
</cp:coreProperties>
</file>