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80"/>
  </bookViews>
  <sheets>
    <sheet name="Bjshk. par.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<sst xmlns="http://schemas.openxmlformats.org/spreadsheetml/2006/main" count="225" uniqueCount="173">
  <si>
    <t xml:space="preserve"> Բժշկական պարագաների և բժշկական նշանակության ապրանքների ձեռքբերում 1                                                               ՎԲԿ-ԷԱՃԱՊՁԲ-26/06 ծածկագրով</t>
  </si>
  <si>
    <t>հ/հ</t>
  </si>
  <si>
    <t>Միջանցիկ կոդը` ըստ CPV դասակարգման</t>
  </si>
  <si>
    <t>Գնման առարկայի անվանումը</t>
  </si>
  <si>
    <t>Տեխնիկական բնութագիրը</t>
  </si>
  <si>
    <t>չափման միավորը</t>
  </si>
  <si>
    <t>Միավորի նախահաշվային գինը</t>
  </si>
  <si>
    <t>Քանակ</t>
  </si>
  <si>
    <t>Գնման գինը</t>
  </si>
  <si>
    <t>33121180/501</t>
  </si>
  <si>
    <t>արյան ճնշման չափման սարք (տոնոմետր ստետասկոպով)</t>
  </si>
  <si>
    <t xml:space="preserve">Տոնոմետր մեխանիկական: Տոնոմետր ֆոնենդոսկոպով- ԶՃ չափման սարք, ցուցիչով, մոնժետով և ֆոնենդոսկոպով: Ֆորմատ- հատ, Որակի սերտիֆիկատներ`ISO13485 կամ ГОСТ Р ИСО 13485 կամ համարժեք:        </t>
  </si>
  <si>
    <t>հատ</t>
  </si>
  <si>
    <t>33141115/501</t>
  </si>
  <si>
    <t>բամբակ 100,0</t>
  </si>
  <si>
    <t>Բամբակ 100,0 Բամբակ- սպիտակ, փափուկ զանգված, արագ թրջվում է և լավ կլանում հեղուկը(հիգրոսկոպիկ է):     Հանձնելու պահին պիտանելիության ժամկետի 2/3-ի առկայություն,       Ֆիրմային նշանի առկայությունը: Պայմանական նշանները- «պահել չոր տեղում»:</t>
  </si>
  <si>
    <t>33141110/501</t>
  </si>
  <si>
    <t>Բինտ ստերիլ 7*14</t>
  </si>
  <si>
    <r>
      <t>Բինտ՝ ստերիլ: Ստերիլ փաթեթավորում: Չափսերը՝</t>
    </r>
    <r>
      <rPr>
        <sz val="8"/>
        <color theme="1"/>
        <rFont val="GHEA Grapalat"/>
        <charset val="134"/>
      </rPr>
      <t xml:space="preserve"> 7մх14սմ</t>
    </r>
    <r>
      <rPr>
        <sz val="8"/>
        <color rgb="FF000000"/>
        <rFont val="GHEA Grapalat"/>
        <charset val="134"/>
      </rPr>
      <t>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Որակի սերտիֆիկատներ`ISO13485 կամ ГОСТ Р ИСО 13485 կամ համարժեք:</t>
    </r>
  </si>
  <si>
    <t>33141142/502</t>
  </si>
  <si>
    <t>ներարկիչ ասեղով  20,0</t>
  </si>
  <si>
    <t xml:space="preserve">Երկկոմպոնենտ ներարկիչ 20մլ, սանդղակը մինչև 24 մլ` 1մլ բաժանումներով, պատրաստված է պոլիպրոպիլենից, ասեղի պարամետրերը 21G*11/2,(0,8մմ*40մմ) (փաթեթի վրա պարտադիր նշումով), ասեղի միացումը լուեր տիպի (էքսցենտրիկ), մխոցը հակառակ ուղղությամբ քաշելուց արգելակվում է պաշտպանիչ օղակով: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</si>
  <si>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>33141142/503</t>
  </si>
  <si>
    <t xml:space="preserve">ներարկիչ ասեղով 10,0 </t>
  </si>
  <si>
    <t xml:space="preserve">Երկկոմպոնենտ ներարկիչ 10մլ, սանդղակը մինչև 12 մլ` 0,5մլ բաժանումներով, պատրաստված է պոլիպրոպիլենից, ասեղի պարամետրերը 21G*11/2,(0,8մմ*40մմ) (փաթեթի վրա պարտադիր նշումով), ասեղի միացումը լուեր տիպի (էքսցենտրիկ), մխոցը հակառակ ուղղությամբ քաշելուց արգելակվում է պաշտպանիչ օղակով: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</si>
  <si>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>33141142/504</t>
  </si>
  <si>
    <t xml:space="preserve">ներարկիչ ասեղով 5,0 </t>
  </si>
  <si>
    <t xml:space="preserve">Երկկոմպոնենտ ներարկիչ 5մլ, սանդղակը մինչև 6 մլ` 0,2մլ բաժանումներով, պատրաստված է պոլիպրոպիլենից, ասեղի պարամետրերը 22G*11/4,(0,7մմ*30մմ) (փաթեթի վրա պարտադիր նշումով), ասեղի միացումը լուեր տիպի (էքսցենտրիկ), մխոցը հակառակ ուղղությամբ քաշելուց արգելակվում է պաշտպանիչ օղակով: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</si>
  <si>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>33141142/505</t>
  </si>
  <si>
    <t xml:space="preserve">ներարկիչ ասեղով 2,0 </t>
  </si>
  <si>
    <t xml:space="preserve">Երկկոմպոնենտ ներարկիչ 2մլ, 0,5մլ բաժանումներով, պատրաստված է պոլիպրոպիլենից, ասեղի պարամետրերը 23G*11/4,(0,6մմ*30մմ) (փաթեթի վրա պարտադիր նշումով), ասեղի միացումը լուեր տիպի (էքսցենտրիկ), մխոցը հակառակ ուղղությամբ քաշելուց արգելակվում է պաշտպանիչ օղակով: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սերտիֆիկատներ`ISO13485 կամ ГОСТ Р ИСО 13485 կամ համարժեք:  </t>
  </si>
  <si>
    <t>33141158/505</t>
  </si>
  <si>
    <t>ձեռնոց ախտահանված 6,5</t>
  </si>
  <si>
    <t xml:space="preserve">ձեռնոց ախտահանված 6,5:  Ֆորմատ- տուփ, տուփում 100 հատ:Հանձնելու պահին պիտանելիության ժամկետի 2/3-ի առկայություն,       Ֆիրմային նշանի առկայությունը: Պայմանական նշանները- «պահել չոր տեղում»: </t>
  </si>
  <si>
    <t>զույգ</t>
  </si>
  <si>
    <t>33141158/506</t>
  </si>
  <si>
    <t>ձեռնոց ախտահանված 7,0</t>
  </si>
  <si>
    <t xml:space="preserve">ձեռնոց ախտահանված 7,0: Ֆորմատ- տուփ, տուփում 100 հատ: Հանձնելու պահին պիտանելիության ժամկետի 2/3-ի առկայություն,       Ֆիրմային նշանի առկայությունը: Պայմանական նշանները- «պահել չոր տեղում»: </t>
  </si>
  <si>
    <t>33141158/507</t>
  </si>
  <si>
    <t>ձեռնոց ախտահանված 7,5</t>
  </si>
  <si>
    <t xml:space="preserve">ձեռնոց ախտահանված 7,5: Ֆորմատ- տուփ, տուփում 100 հատ:Հանձնելու պահին պիտանելիության ժամկետի 2/3-ի առկայություն,       Ֆիրմային նշանի առկայությունը: Պայմանական նշանները- «պահել չոր տեղում»: </t>
  </si>
  <si>
    <t>33141158/508</t>
  </si>
  <si>
    <t>ձեռնոց ախտահանված 8,0</t>
  </si>
  <si>
    <t xml:space="preserve">ձեռնոց ախտահանված 8,0: Ֆորմատ- տուփ, տուփում 100 հատ:Հանձնելու պահին պիտանելիության ժամկետի 2/3-ի առկայություն,       Ֆիրմային նշանի առկայությունը: Պայմանական նշանները- «պահել չոր տեղում»: </t>
  </si>
  <si>
    <t>33141156/502</t>
  </si>
  <si>
    <t xml:space="preserve">ձեռնոցներ բժշկական ոչ ստերիլ </t>
  </si>
  <si>
    <t xml:space="preserve">Ձեռնացներ բժշկական՝ ոչ ստերիլ: Լատեքս L չափսի: Ֆորմատ- տուփ, տուփում 100 հատ:   Հանձնելու պահին պիտանելիության ժամկետի 2/3-ի առկայություն,       Ֆիրմային նշանի առկայությունը: Պայմանական նշանները- «պահել չոր տեղում»:    </t>
  </si>
  <si>
    <t>33141178/503</t>
  </si>
  <si>
    <t>դեղերի ներարկման համակարգեր</t>
  </si>
  <si>
    <t xml:space="preserve">Սիստեմա ն/ե-լրացուցիչ  դեղորայքի  ներարկման  հնարավորությամբ: Ֆորմատ- հատ: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սերտիֆիկատներ`ISO13485 կամ ГОСТ Р ИСО 13485 կամ համարժեք:   </t>
  </si>
  <si>
    <t>33141211/529</t>
  </si>
  <si>
    <t>ջերմաչափ</t>
  </si>
  <si>
    <t xml:space="preserve">Ջերմաչափ- մարմնի ջերմաստիճանը չափելու համար, սնդիկային, չափման նվազագույն միջակայք` 32-42°C: Չափսը`   , M   չափսերի: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Որակի սերտիֆիկատների առկայություն               </t>
  </si>
  <si>
    <t>33141174/503</t>
  </si>
  <si>
    <t>Գինեկոլոգիական հավաքածու</t>
  </si>
  <si>
    <t>Գինեկոլոգիական հավաքածու` ստերիլ, մեկ անգամյա օգտագործման: Հավաքածուն իր մեջ պետք է ներառի  տակդիր, Ֆոլկմանի գդալիկ, ստերիլ ձեռնոց, Կուսկոյի հայելի, ցիտոլոգիական խոզանակ,գինեկոլոգիական շպատել, առարկայական ապակի 25.4 x 76.2մմ, 1 մմ հաստությամբ,  խավարեցված  մասով՝ գրառումների համար  և  այլ  պարագաներ: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</si>
  <si>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>33141211/530</t>
  </si>
  <si>
    <t>Գիշերանոթ</t>
  </si>
  <si>
    <t>Նախատեսված է այն հիվանդների համար, որոնց համար նույնիսկ փոքր տեղաշարժը դժվար է: Հանձնելու պահին մնացորդային պիտանելիության ժամկետը` մինչև 1 տարի պիտանելության ժամկետ ունեցող ապրանքների համար առնվազն` 75% , 1 -2 տարի պիտանելության ժամկետ ունեցող ապրանքների համար առնվազն` 2/3, 2 տարուց ավել պիտանելության ժամկետ ունեցող ապրանքների համար առնվազն` 15 ամիս: Որակի սերտիֆիկատների առկայություն</t>
  </si>
  <si>
    <t>33141410/503</t>
  </si>
  <si>
    <t>անալիզի տարա 100մլ,  ստերիլ</t>
  </si>
  <si>
    <t>Մեզի անալիզների համար պլաստիկ տարրա, ստերիլ և կափարիչով: Ծավալը՝  120մլ-130մլ   չափսերի: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</si>
  <si>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33141160/503</t>
  </si>
  <si>
    <t>Սոնոգել, 250մլ</t>
  </si>
  <si>
    <t>Գել ուլտրաձայնային հետազոտությունների համար: Միջին մածուցիկություն: Պիտանելիության ժամկետը ՝ 5 տարի: Գույնը կապույտ է: Այն չի պարունակում աղեր, ջրի մեջ լուծելի, չի առաջացնում գրգռում, չի վնասում սենսորներին: PH: 6.2 + 0.4:  Խտությունը 1.02 գ / սմ 3: Մածուցիկություն 80.000 ± 10.000           20 ° C ջերմաստիճանում:որակի սերտիֆիկատի առկայություն</t>
  </si>
  <si>
    <t>33141212/508</t>
  </si>
  <si>
    <t>Բախիլ</t>
  </si>
  <si>
    <t>Բախիլ՝ մեկանգամյա օգտագործման բժշկական հողաթափիկ: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</t>
  </si>
  <si>
    <t>33141212/517</t>
  </si>
  <si>
    <t>Պրոլենային ցանց 30*30</t>
  </si>
  <si>
    <t xml:space="preserve">Հակաճողվածքային ցանց 30*30: Հանձնելու պահին պիտանելիության ժամկետի 2/3-ի առկայություն:      Ֆիրմային նշանի առկայությունը: Պայմանական նշանները- «պահել չոր տեղում»:    </t>
  </si>
  <si>
    <t>33141212/518</t>
  </si>
  <si>
    <t>Պրոլենային ցանց 15*15</t>
  </si>
  <si>
    <t xml:space="preserve">Հակաճողվածքային ցանց 15*15: Հանձնելու պահին պիտանելիության ժամկետի 2/3-ի առկայություն:      Ֆիրմային նշանի առկայությունը: Պայմանական նշանները- «պահել չոր տեղում»:    </t>
  </si>
  <si>
    <t>33141212/519</t>
  </si>
  <si>
    <t>Բժշկական սավաններ  60սմ*100մ</t>
  </si>
  <si>
    <r>
      <t>Բժշկական սավաններ, խտությունը՝ 15գ/սմ</t>
    </r>
    <r>
      <rPr>
        <vertAlign val="superscript"/>
        <sz val="8"/>
        <color rgb="FF000000"/>
        <rFont val="GHEA Grapalat"/>
        <charset val="134"/>
      </rPr>
      <t>3</t>
    </r>
    <r>
      <rPr>
        <sz val="8"/>
        <color rgb="FF000000"/>
        <rFont val="GHEA Grapalat"/>
        <charset val="134"/>
      </rPr>
      <t>, Երկարություն`100 մետր, լայնությունը  60սմ, կտրվածքները 200սմ</t>
    </r>
  </si>
  <si>
    <t>33141112/503</t>
  </si>
  <si>
    <t>լեյկոպլաստիր 5*500</t>
  </si>
  <si>
    <t xml:space="preserve">Լեյկոպլաստ: Տեսակը`  Սովորական, կտորից, հիպոալերգիկ   5սմx5մ: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              </t>
  </si>
  <si>
    <t>33141136/521</t>
  </si>
  <si>
    <t>կատետր երակի 26G</t>
  </si>
  <si>
    <t xml:space="preserve">Կատետր  երակային      G-26  համարի- Ֆորմատ  հատ,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</si>
  <si>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33141136/522</t>
  </si>
  <si>
    <t>կատետր երակի 24G</t>
  </si>
  <si>
    <t xml:space="preserve">Կատետր  երակային      G-24  համարի- Ֆորմատ  հատ,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</si>
  <si>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33141136/523</t>
  </si>
  <si>
    <t>կատետր երակի 20G</t>
  </si>
  <si>
    <t xml:space="preserve">Կատետր  երակային      G-20  համարի- Ֆորմատ  հատ,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</si>
  <si>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33141136/524</t>
  </si>
  <si>
    <t>կատետր երակի 22G</t>
  </si>
  <si>
    <t xml:space="preserve">Կատետր  երակային      G-22  համարի- Ֆորմատ  հատ,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</si>
  <si>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33141136/525</t>
  </si>
  <si>
    <t>կատետր ֆոլեի երկճյուղ 16G</t>
  </si>
  <si>
    <t xml:space="preserve">Կատետր ֆոլի երկճյուղ`ճկուն սիլիկոնապատ կամ ռեզինե ծածկույթով: Չափսերը`   G-16,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</si>
  <si>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33141136/526</t>
  </si>
  <si>
    <t>կատետր ֆոլեի  երկճյուղ 18G</t>
  </si>
  <si>
    <t xml:space="preserve">Կատետր ֆոլի երկճյուղ`ճկուն սիլիկոնապատ կամ ռեզինե ծածկույթով: Չափսերը`   G-18,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</si>
  <si>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33141136/527</t>
  </si>
  <si>
    <t>կատետր ֆոլեի  երկճյուղ 22G</t>
  </si>
  <si>
    <t xml:space="preserve">Կատետր ֆոլի երկճյուղ`ճկուն սիլիկոնապատ կամ ռեզինե ծածկույթով: Չափսերը`   G-22, Ունի Ճկուն, բարակ թափանցիկ խողովակ, երկարությունը ոչ պակաս քան 29սմ և ոչ ավել քան 31սմ: Պաշտպանիչ գլխարկով: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սերտիֆիկատներ`ISO13485 կամ ГОСТ Р ИСО 13485 կամ համարժեք:  </t>
  </si>
  <si>
    <t>33161220/501</t>
  </si>
  <si>
    <t>շպատել փայտե</t>
  </si>
  <si>
    <t xml:space="preserve">Հանձնելու պահին պիտանելիության ժամկետի 2/3-ի առկայություն:      Ֆիրմային նշանի առկայությունը: Պայմանական նշանները- «պահել չոր տեղում»:    </t>
  </si>
  <si>
    <t>33141173/501</t>
  </si>
  <si>
    <t>մեզընդունիչ պարկ 2լ</t>
  </si>
  <si>
    <t>Մեզընդունիչ պարկ կափարիչով: Ծավալը՝   2000մլ: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              Որակի սերտիֆիկատների առկայություն</t>
  </si>
  <si>
    <t>33141114/501</t>
  </si>
  <si>
    <t xml:space="preserve">բժշկական թանզիֆ (մարլյա), խտությունը՝ 1սմ*28-32 </t>
  </si>
  <si>
    <t>Բժշկական թանզիվ՝ նախատեսված բժշկական նպատակների համար: Չափսերը՝ լայնությունը 90սմ, երկարությունը 1000  մետր, խտությունը՝ 30գր/1մ2: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ամիս:Որակի սերտիֆիկատների առկայություն:</t>
  </si>
  <si>
    <t>մետր</t>
  </si>
  <si>
    <t>33141143/501</t>
  </si>
  <si>
    <t>սկարիֆիկատոր</t>
  </si>
  <si>
    <t xml:space="preserve">Սկարիֆիկատոր` մատծակիչ արյան անալիզ վերցնելու համար, միանվագ օգտագործման, պլաստմասե, ստերիլ: Ունի  բարակ ասեղ, որը պատված է պլաստմասե շապիկով (կափարիչով):                                                                                        Որակի սերտիֆիկատների առկայություն: Հանձնելու պահին պիտանելիության ժամկետի 2/3-ի առկայություն,       Ֆիրմային նշանի առկայությունը: Պայմանական նշանները- «պահել չոր տեղում»:         </t>
  </si>
  <si>
    <t>33141211/531</t>
  </si>
  <si>
    <t>Արյուն վերցնելու ժապավեն ամրակներով (ժգուտ)</t>
  </si>
  <si>
    <t xml:space="preserve">ժգուտ փականով  Հանձնելու պահին պիտանելիության ժամկետի 2/3-ի առկայություն:      Ֆիրմային նշանի առկայությունը: Պայմանական նշանները- «պահել չոր տեղում»:    </t>
  </si>
  <si>
    <t>33141211/532</t>
  </si>
  <si>
    <t>Նորածնի  թևկապ (վարդագույն, կապույտ)</t>
  </si>
  <si>
    <t>Նորածնի թևկապ (վարդագույն, կապույտ)</t>
  </si>
  <si>
    <t>33141138/502</t>
  </si>
  <si>
    <t>Թթվածնի քթային կատետր մեծահասակի 200սմ</t>
  </si>
  <si>
    <t>Քթային խողովակ թթվածնի համար՝ երկճյուղանի, մեծի:Կանյուլա քթի թթվածնային` ստերիլ, մեկ անգամյա օգտագործման: Nasal Oxigen Cannula(քթի) Նախատեսված մեծահասկներիի համար: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</si>
  <si>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>33141138/503</t>
  </si>
  <si>
    <t xml:space="preserve">Թթվածնի քթային կատետր մանկական </t>
  </si>
  <si>
    <t>Քթային խողովակ թթվածնի համար՝ երկճյուղանի, մանկական:Կանյուլա քթի թթվածնային` ստերիլ, մեկ անգամյա օգտագործման: Nasal Oxigen Cannula(քթի) Նախատեսված երեխաների համար: 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</si>
  <si>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>33141212/520</t>
  </si>
  <si>
    <t>Բժշկական  գլխարկ</t>
  </si>
  <si>
    <t>Բժշկական գլխարկներ մեկանգամյա օգտագործման՝ ոչ կտորային պոլիպրոպիլենից, վիրաբուժական, հիպոալերգիկ: Գլխարկի եզրերը հավաքված են ռեզինով: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</t>
  </si>
  <si>
    <t>33141212/521</t>
  </si>
  <si>
    <t>Գրանցող  սարքի  թուղթ STAT-FAX-ի համար</t>
  </si>
  <si>
    <t>Գրանցող  թուղթ  Stat  Fax  սարքի  համար:  ֆորմատ  հատ: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</si>
  <si>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>33141145/502</t>
  </si>
  <si>
    <t>Ողնուղեղային անզգայացման  ասեղ  22G  (Pencil point)</t>
  </si>
  <si>
    <t>Ողնուղեղային անզգայացման  ասեղ pensil poin t    - 22G:  Պարամետրերը 0,53*88,  նախատեսված է ողնուղեղային անէստեզիայի, դիագնոստիկ-լյումբալ պունկցիայի,  ցիտալոգիական բիոպսիայի համար, մատիտի ծայրով, կողմնային անցքերով (ուղղորդիչ  ասեղով), ֆորմատը-հատ: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</t>
  </si>
  <si>
    <t>33141145/503</t>
  </si>
  <si>
    <t>Ողնուղեղային անզգայացման  ասեղ  23G  (Pencil point)</t>
  </si>
  <si>
    <t>Ողնուղեղային անզգայացման  ասեղ pensil poin t    - 23G:  Պարամետրերը 0,53*88,  նախատեսված է ողնուղեղային անէստեզիայի, դիագնոստիկ-լյումբալ պունկցիայի,  ցիտալոգիական բիոպսիայի համար, մատիտի ծայրով, կողմնային անցքերով (ուղղորդիչ  ասեղով), ֆորմատը-հատ: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</t>
  </si>
  <si>
    <t>33141145/504</t>
  </si>
  <si>
    <t>Ողնուղեղային անզգայացման  ասեղ  25G  (Pencil point)</t>
  </si>
  <si>
    <t>Ողնուղեղային անզգայացման  ասեղ pensil poin t    - 25G:  Պարամետրերը 0,53*88,  նախատեսված է ողնուղեղային անէստեզիայի, դիագնոստիկ-լյումբալ պունկցիայի,  ցիտալոգիական բիոպսիայի համար, մատիտի ծայրով, կողմնային անցքերով (ուղղորդիչ  ասեղով), ֆորմատը-հատ: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</t>
  </si>
  <si>
    <t>33141145/509</t>
  </si>
  <si>
    <t>Ողնուղեղային անզգայացման  ասեղներ     Կվինկեի կտրվածքով G-25</t>
  </si>
  <si>
    <t xml:space="preserve">Ողնուղեղային անզգայացման  ասեղ  G-25 -նախատեսված է ողնուղեղային անէստեզիայի, դիագնոստիկ-լյումբալ պունկցիայի,  ցիտալոգիական բիոպսիայի համար: ֆորմատը-հատ,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 սերտիֆիկատների  առկայություն
</t>
  </si>
  <si>
    <t>33141145/510</t>
  </si>
  <si>
    <t>Ողնուղեղային անզգայացման  ասեղ pensil point -27G</t>
  </si>
  <si>
    <t>Ողնուղեղային անզգայացման  ասեղ pensil poin t    - 27G:  Պարամետրերը 0,53*88,  նախատեսված է ողնուղեղային անէստեզիայի, դիագնոստիկ-լյումբալ պունկցիայի,  ցիտալոգիական բիոպսիայի համար, մատիտի ծայրով, կողմնային անցքերով (ուղղորդիչ  ասեղով), ֆորմատը-հատ: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Որակի սերտիֆիկատների առկայություն</t>
  </si>
  <si>
    <t>33141212/522</t>
  </si>
  <si>
    <t>Ներարգանդային պարույր</t>
  </si>
  <si>
    <t>33141212/523</t>
  </si>
  <si>
    <t>մոմլաթե տակդիր 1,0մ, երկ., լայնքը 140սմ</t>
  </si>
  <si>
    <t>Մոմլաթ տակդիր: Ֆորմատ-մետր, ռետինե գործվածքային  Ա 70-85սմ 1մ: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սերտիֆիկատների առկայություն:</t>
  </si>
  <si>
    <t>31651200/504</t>
  </si>
  <si>
    <t>ԷԿԳ ժապավեն 80*30</t>
  </si>
  <si>
    <t xml:space="preserve">ԷՍԳ ժապավեն 80մմ x 30մ: Հանձնելու պահին պիտանելիության ժամկետի 2/3-ի առկայություն,       Ֆիրմային նշանի առկայությունը: Պայմանական նշանները- «պահել չոր տեղում»:                            </t>
  </si>
  <si>
    <t>31651200/505</t>
  </si>
  <si>
    <t>ԷԿԳ ժապավեն 60*30</t>
  </si>
  <si>
    <t xml:space="preserve">ԷՍԳ ժապավեն 60մմ x 30մ: Հանձնելու պահին պիտանելիության ժամկետի 2/3-ի առկայություն,       Ֆիրմային նշանի առկայությունը: Պայմանական նշանները- «պահել չոր տեղում»:                            </t>
  </si>
  <si>
    <t>31651200/506</t>
  </si>
  <si>
    <t>ԷԿԳ ժապավեն 210*140</t>
  </si>
  <si>
    <t xml:space="preserve">ԷՍԳ ժապավեն 210մմ x 140մ: Հանձնելու պահին պիտանելիության ժամկետի 2/3-ի առկայություն,       Ֆիրմային նշանի առկայությունը: Պայմանական նշանները- «պահել չոր տեղում»:                            </t>
  </si>
  <si>
    <t>33141211/533</t>
  </si>
  <si>
    <t>Ավտոկլավի թեսթ ժապավեն 13-15մմ</t>
  </si>
  <si>
    <t>Ավտոկլավի թեսթ ժապավեն 13-15մմ  երկարությամբ ինդիկատորային թեստ: Ֆորմատ-ընդունել որպես  3 տուփ: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</si>
  <si>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>33141120/502</t>
  </si>
  <si>
    <t>Բժշկական պորտսեղմիչ</t>
  </si>
  <si>
    <t>Պորտի սեղմիչ` ստերիլ, մեկ անգամյա օգտագործման: Նախատեսված է  նորածինների համար:  Հանձնելու պահին մնացորդային պիտանելիության ժամկետը` մինչև  1 տարի պիտանելության ժամկետ ունեցող ապրանքների համար առնվազն` 75% , 1-2 տարի պիտանելության ժամկետ ունեցող ապրանքների համար առնվազն` 2/3,  2 տարուց ավել պիտանելության ժամկետ ունեցող ապրանքների համար առնվազն` 15 ամիս:                                                                                                                                          Որակի սերտիֆիկատներ`ISO13485 կամ ГОСТ Р ИСО 13485 կամ համարժեք:</t>
  </si>
  <si>
    <t>33141212/524</t>
  </si>
  <si>
    <t xml:space="preserve">Ուլտրաձայնային  ապարատի  տպիչի  թուղթ  E65 210*140մմ 20մ </t>
  </si>
  <si>
    <t xml:space="preserve"> Գերձայնային հետազոտման սարքի ջերմային տպիչի օրիգինալ բարձր փայլունության ջերմային թուղթ: Ըստ Sony դասակարգման՝ Type V (Տեսակ V), 110HG -«բարձր փայլունություն»: Թղթի տեխնիկական բնութագիրը՝ Տպիչների համատեղելի մոդելներ՝ Sony UP-860, UP-890, UP-895, UP-897, UP-897MD, UP-D860, UP-D890, UP-D895, UP-D897, UP-X898MD; UP-D898MD, UP-D898DC, Mitsubishi P93E/93DW/95DE, Թղթի մակերևույթը՝ սպիտակ, բարձր փայլունության, Կծիկի երկարությունը՝ 18 մ, Թղթի լայնությունը՝ 110 մմ,Պատկերի լուծելիությունը՝ 325 dpi, Կիսատոների փոխանցումը՝ 8 բիթ (մոխրագույնի 256 երանգներ), Պահպանման պայմանները՝ 5-30°С, հարաբերական խոնավությունը՝ 30-80%, Պիտանելիության ժամկետը՝ 3 տարի, Տպած պատկերների պահպանման ժամկետը՝ ոչ պակաս 5 տարի, Թուղթը պետք է ապահովի տպագրության բարձր որակ և տպիչների երկարատև շահագործում առանց տպիչի ջերմագլխիկի վաղաժամ այրվելուն: Թուղթը պետք է ունենա ջերմազգայուն շերտի կայուն/համասեռ բնութագիր: Պիտանելիության ժամկետի առնվազն 50%-ի առկայություն։ Թղթերի մատակարաման հետ պետք է ներկայացնել նաև ГОСТ 7826-93, ГОСТ 2635-77 համապատասխանության դեկլարացիան(ները): </t>
  </si>
  <si>
    <t>33141212/525</t>
  </si>
  <si>
    <t>ԿՏԳ Պտղի մոնիտորինգի թուղթ 112մմx90մ</t>
  </si>
  <si>
    <t xml:space="preserve">Թուղթ պտղի մոնիտոր. համար - լայն.՝ 112մմ, երկ.՝ 90մ, թերթ՝ 150: Ցանց- Ցանցը կարող է լինել նարնջագույն կամ կարմիր: Ֆորմատ՝ փաթեթի մեջ 20 հատ Հանձնելու պահին պիտանելիության ժամկետի 2/3-ի առկայություն: Ֆիրմային նշանի առկայությունը: Պայմանական նշանները- «պահել չոր տեղում»: 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</si>
</sst>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,##0;\-#,##0"/>
  </numFmts>
  <fonts count="34">
    <font>
      <sz val="11"/>
      <color theme="1"/>
      <name val="Calibri"/>
      <charset val="134"/>
      <scheme val="minor"/>
    </font>
    <font>
      <sz val="9"/>
      <color theme="1"/>
      <name val="GHEA Grapalat"/>
      <charset val="134"/>
    </font>
    <font>
      <sz val="9"/>
      <name val="GHEA Grapalat"/>
      <charset val="134"/>
    </font>
    <font>
      <sz val="9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b/>
      <sz val="11"/>
      <color theme="1"/>
      <name val="GHEA Grapalat"/>
      <charset val="134"/>
    </font>
    <font>
      <b/>
      <sz val="9"/>
      <color theme="1"/>
      <name val="GHEA Grapalat"/>
      <charset val="134"/>
    </font>
    <font>
      <b/>
      <sz val="8"/>
      <color theme="1"/>
      <name val="GHEA Grapalat"/>
      <charset val="134"/>
    </font>
    <font>
      <sz val="9"/>
      <color rgb="FF000000"/>
      <name val="GHEA Grapalat"/>
      <charset val="134"/>
    </font>
    <font>
      <sz val="8"/>
      <color rgb="FF000000"/>
      <name val="GHEA Grapalat"/>
      <charset val="134"/>
    </font>
    <font>
      <sz val="10"/>
      <color theme="1"/>
      <name val="GHEA Grapalat"/>
      <charset val="204"/>
    </font>
    <font>
      <sz val="8"/>
      <color theme="1"/>
      <name val="GHEA Grapalat"/>
      <charset val="134"/>
    </font>
    <font>
      <sz val="12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204"/>
    </font>
    <font>
      <vertAlign val="superscript"/>
      <sz val="8"/>
      <color rgb="FF000000"/>
      <name val="GHEA Grapalat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6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/>
    <xf numFmtId="0" fontId="5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78" fontId="8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78" fontId="12" fillId="0" borderId="0" xfId="0" applyNumberFormat="1" applyFont="1" applyAlignment="1">
      <alignment wrapText="1"/>
    </xf>
  </cellXfs>
  <cellStyles count="86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 10" xfId="49"/>
    <cellStyle name="Normal 11" xfId="50"/>
    <cellStyle name="Normal 14" xfId="51"/>
    <cellStyle name="Normal 17" xfId="52"/>
    <cellStyle name="Normal 19" xfId="53"/>
    <cellStyle name="Normal 2" xfId="54"/>
    <cellStyle name="Normal 2 5" xfId="55"/>
    <cellStyle name="Normal 20" xfId="56"/>
    <cellStyle name="Normal 21" xfId="57"/>
    <cellStyle name="Normal 24" xfId="58"/>
    <cellStyle name="Normal 25" xfId="59"/>
    <cellStyle name="Normal 26" xfId="60"/>
    <cellStyle name="Normal 28" xfId="61"/>
    <cellStyle name="Normal 30" xfId="62"/>
    <cellStyle name="Normal 33" xfId="63"/>
    <cellStyle name="Normal 37" xfId="64"/>
    <cellStyle name="Normal 4" xfId="65"/>
    <cellStyle name="Normal 42" xfId="66"/>
    <cellStyle name="Normal 43" xfId="67"/>
    <cellStyle name="Normal 44" xfId="68"/>
    <cellStyle name="Normal 46" xfId="69"/>
    <cellStyle name="Normal 49" xfId="70"/>
    <cellStyle name="Normal 50" xfId="71"/>
    <cellStyle name="Normal 51" xfId="72"/>
    <cellStyle name="Normal 55" xfId="73"/>
    <cellStyle name="Normal 56" xfId="74"/>
    <cellStyle name="Normal 57" xfId="75"/>
    <cellStyle name="Normal 59" xfId="76"/>
    <cellStyle name="Normal 61" xfId="77"/>
    <cellStyle name="Normal 63" xfId="78"/>
    <cellStyle name="Normal 64" xfId="79"/>
    <cellStyle name="Normal 66" xfId="80"/>
    <cellStyle name="Normal 68" xfId="81"/>
    <cellStyle name="Normal 9" xfId="82"/>
    <cellStyle name="Normal_reghavel3.2" xfId="83"/>
    <cellStyle name="Обычный 2" xfId="84"/>
    <cellStyle name="Обычный 4" xfId="85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371475</xdr:colOff>
      <xdr:row>56</xdr:row>
      <xdr:rowOff>0</xdr:rowOff>
    </xdr:from>
    <xdr:to>
      <xdr:col>1</xdr:col>
      <xdr:colOff>495300</xdr:colOff>
      <xdr:row>57</xdr:row>
      <xdr:rowOff>146685</xdr:rowOff>
    </xdr:to>
    <xdr:sp>
      <xdr:nvSpPr>
        <xdr:cNvPr id="2" name="AutoShape 11008" descr="*"/>
        <xdr:cNvSpPr>
          <a:spLocks noChangeAspect="1" noChangeArrowheads="1"/>
        </xdr:cNvSpPr>
      </xdr:nvSpPr>
      <xdr:spPr>
        <a:xfrm>
          <a:off x="809625" y="58731150"/>
          <a:ext cx="123825" cy="3467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371475</xdr:colOff>
      <xdr:row>56</xdr:row>
      <xdr:rowOff>0</xdr:rowOff>
    </xdr:from>
    <xdr:to>
      <xdr:col>1</xdr:col>
      <xdr:colOff>495300</xdr:colOff>
      <xdr:row>59</xdr:row>
      <xdr:rowOff>15875</xdr:rowOff>
    </xdr:to>
    <xdr:sp>
      <xdr:nvSpPr>
        <xdr:cNvPr id="3" name="AutoShape 11008" descr="*"/>
        <xdr:cNvSpPr>
          <a:spLocks noChangeAspect="1" noChangeArrowheads="1"/>
        </xdr:cNvSpPr>
      </xdr:nvSpPr>
      <xdr:spPr>
        <a:xfrm>
          <a:off x="809625" y="58731150"/>
          <a:ext cx="123825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371475</xdr:colOff>
      <xdr:row>56</xdr:row>
      <xdr:rowOff>0</xdr:rowOff>
    </xdr:from>
    <xdr:to>
      <xdr:col>1</xdr:col>
      <xdr:colOff>495300</xdr:colOff>
      <xdr:row>73</xdr:row>
      <xdr:rowOff>97473</xdr:rowOff>
    </xdr:to>
    <xdr:sp>
      <xdr:nvSpPr>
        <xdr:cNvPr id="4" name="AutoShape 11008" descr="*"/>
        <xdr:cNvSpPr>
          <a:spLocks noChangeAspect="1" noChangeArrowheads="1"/>
        </xdr:cNvSpPr>
      </xdr:nvSpPr>
      <xdr:spPr>
        <a:xfrm>
          <a:off x="809625" y="58731150"/>
          <a:ext cx="123825" cy="2773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0"/>
  <sheetViews>
    <sheetView tabSelected="1" workbookViewId="0">
      <selection activeCell="D4" sqref="D4"/>
    </sheetView>
  </sheetViews>
  <sheetFormatPr defaultColWidth="9" defaultRowHeight="12"/>
  <cols>
    <col min="1" max="1" width="6.57142857142857" style="4" customWidth="1"/>
    <col min="2" max="2" width="13.7142857142857" style="4" customWidth="1"/>
    <col min="3" max="3" width="18.1428571428571" style="4" customWidth="1"/>
    <col min="4" max="4" width="56.7142857142857" style="5" customWidth="1"/>
    <col min="5" max="5" width="7.28571428571429" style="4" customWidth="1"/>
    <col min="6" max="6" width="8.57142857142857" style="4" customWidth="1"/>
    <col min="7" max="7" width="9.14285714285714" style="4"/>
    <col min="8" max="8" width="10.2857142857143" style="4" customWidth="1"/>
    <col min="9" max="16384" width="9.14285714285714" style="6"/>
  </cols>
  <sheetData>
    <row r="1" ht="36" customHeight="1" spans="1:8">
      <c r="A1" s="7" t="s">
        <v>0</v>
      </c>
      <c r="B1" s="8"/>
      <c r="C1" s="8"/>
      <c r="D1" s="8"/>
      <c r="E1" s="8"/>
      <c r="F1" s="8"/>
      <c r="G1" s="8"/>
      <c r="H1" s="8"/>
    </row>
    <row r="2" ht="54" spans="1:8">
      <c r="A2" s="9" t="s">
        <v>1</v>
      </c>
      <c r="B2" s="10" t="s">
        <v>2</v>
      </c>
      <c r="C2" s="11" t="s">
        <v>3</v>
      </c>
      <c r="D2" s="12" t="s">
        <v>4</v>
      </c>
      <c r="E2" s="13" t="s">
        <v>5</v>
      </c>
      <c r="F2" s="13" t="s">
        <v>6</v>
      </c>
      <c r="G2" s="13" t="s">
        <v>7</v>
      </c>
      <c r="H2" s="13" t="s">
        <v>8</v>
      </c>
    </row>
    <row r="3" s="1" customFormat="1" ht="54" spans="1:8">
      <c r="A3" s="14">
        <v>1</v>
      </c>
      <c r="B3" s="15" t="s">
        <v>9</v>
      </c>
      <c r="C3" s="16" t="s">
        <v>10</v>
      </c>
      <c r="D3" s="17" t="s">
        <v>11</v>
      </c>
      <c r="E3" s="15" t="s">
        <v>12</v>
      </c>
      <c r="F3" s="18">
        <v>4000</v>
      </c>
      <c r="G3" s="15">
        <v>30</v>
      </c>
      <c r="H3" s="19">
        <f>F3*G3</f>
        <v>120000</v>
      </c>
    </row>
    <row r="4" s="2" customFormat="1" ht="51" spans="1:8">
      <c r="A4" s="20">
        <v>2</v>
      </c>
      <c r="B4" s="15" t="s">
        <v>13</v>
      </c>
      <c r="C4" s="16" t="s">
        <v>14</v>
      </c>
      <c r="D4" s="17" t="s">
        <v>15</v>
      </c>
      <c r="E4" s="15" t="s">
        <v>12</v>
      </c>
      <c r="F4" s="18">
        <v>160</v>
      </c>
      <c r="G4" s="15">
        <v>1500</v>
      </c>
      <c r="H4" s="19">
        <f t="shared" ref="H4:H35" si="0">F4*G4</f>
        <v>240000</v>
      </c>
    </row>
    <row r="5" s="2" customFormat="1" ht="89.25" spans="1:8">
      <c r="A5" s="20">
        <v>3</v>
      </c>
      <c r="B5" s="15" t="s">
        <v>16</v>
      </c>
      <c r="C5" s="16" t="s">
        <v>17</v>
      </c>
      <c r="D5" s="17" t="s">
        <v>18</v>
      </c>
      <c r="E5" s="15" t="s">
        <v>12</v>
      </c>
      <c r="F5" s="18">
        <v>100</v>
      </c>
      <c r="G5" s="15">
        <v>3000</v>
      </c>
      <c r="H5" s="19">
        <f t="shared" si="0"/>
        <v>300000</v>
      </c>
    </row>
    <row r="6" s="2" customFormat="1" ht="127.5" spans="1:8">
      <c r="A6" s="20">
        <v>4</v>
      </c>
      <c r="B6" s="15" t="s">
        <v>19</v>
      </c>
      <c r="C6" s="16" t="s">
        <v>20</v>
      </c>
      <c r="D6" s="17" t="s">
        <v>21</v>
      </c>
      <c r="E6" s="15" t="s">
        <v>12</v>
      </c>
      <c r="F6" s="18">
        <v>25</v>
      </c>
      <c r="G6" s="15">
        <v>18000</v>
      </c>
      <c r="H6" s="19">
        <f t="shared" si="0"/>
        <v>450000</v>
      </c>
    </row>
    <row r="7" s="2" customFormat="1" ht="127.5" spans="1:8">
      <c r="A7" s="20">
        <v>5</v>
      </c>
      <c r="B7" s="15" t="s">
        <v>22</v>
      </c>
      <c r="C7" s="16" t="s">
        <v>23</v>
      </c>
      <c r="D7" s="17" t="s">
        <v>24</v>
      </c>
      <c r="E7" s="15" t="s">
        <v>12</v>
      </c>
      <c r="F7" s="18">
        <v>22</v>
      </c>
      <c r="G7" s="15">
        <v>18000</v>
      </c>
      <c r="H7" s="19">
        <f t="shared" si="0"/>
        <v>396000</v>
      </c>
    </row>
    <row r="8" s="2" customFormat="1" ht="127.5" spans="1:8">
      <c r="A8" s="14">
        <v>6</v>
      </c>
      <c r="B8" s="15" t="s">
        <v>25</v>
      </c>
      <c r="C8" s="16" t="s">
        <v>26</v>
      </c>
      <c r="D8" s="17" t="s">
        <v>27</v>
      </c>
      <c r="E8" s="15" t="s">
        <v>12</v>
      </c>
      <c r="F8" s="18">
        <v>18</v>
      </c>
      <c r="G8" s="15">
        <v>25000</v>
      </c>
      <c r="H8" s="19">
        <f t="shared" si="0"/>
        <v>450000</v>
      </c>
    </row>
    <row r="9" s="2" customFormat="1" ht="127.5" spans="1:8">
      <c r="A9" s="20">
        <v>7</v>
      </c>
      <c r="B9" s="15" t="s">
        <v>28</v>
      </c>
      <c r="C9" s="16" t="s">
        <v>29</v>
      </c>
      <c r="D9" s="17" t="s">
        <v>30</v>
      </c>
      <c r="E9" s="15" t="s">
        <v>12</v>
      </c>
      <c r="F9" s="18">
        <v>17</v>
      </c>
      <c r="G9" s="15">
        <v>15000</v>
      </c>
      <c r="H9" s="19">
        <f t="shared" si="0"/>
        <v>255000</v>
      </c>
    </row>
    <row r="10" s="2" customFormat="1" ht="40.5" spans="1:8">
      <c r="A10" s="20">
        <v>8</v>
      </c>
      <c r="B10" s="15" t="s">
        <v>31</v>
      </c>
      <c r="C10" s="16" t="s">
        <v>32</v>
      </c>
      <c r="D10" s="17" t="s">
        <v>33</v>
      </c>
      <c r="E10" s="15" t="s">
        <v>34</v>
      </c>
      <c r="F10" s="18">
        <v>85</v>
      </c>
      <c r="G10" s="15">
        <v>1200</v>
      </c>
      <c r="H10" s="19">
        <f t="shared" si="0"/>
        <v>102000</v>
      </c>
    </row>
    <row r="11" s="2" customFormat="1" ht="40.5" spans="1:8">
      <c r="A11" s="20">
        <v>9</v>
      </c>
      <c r="B11" s="15" t="s">
        <v>35</v>
      </c>
      <c r="C11" s="16" t="s">
        <v>36</v>
      </c>
      <c r="D11" s="17" t="s">
        <v>37</v>
      </c>
      <c r="E11" s="15" t="s">
        <v>34</v>
      </c>
      <c r="F11" s="18">
        <v>85</v>
      </c>
      <c r="G11" s="15">
        <v>1200</v>
      </c>
      <c r="H11" s="19">
        <f t="shared" si="0"/>
        <v>102000</v>
      </c>
    </row>
    <row r="12" s="2" customFormat="1" ht="40.5" spans="1:8">
      <c r="A12" s="20">
        <v>10</v>
      </c>
      <c r="B12" s="15" t="s">
        <v>38</v>
      </c>
      <c r="C12" s="16" t="s">
        <v>39</v>
      </c>
      <c r="D12" s="17" t="s">
        <v>40</v>
      </c>
      <c r="E12" s="15" t="s">
        <v>34</v>
      </c>
      <c r="F12" s="18">
        <v>85</v>
      </c>
      <c r="G12" s="15">
        <v>1500</v>
      </c>
      <c r="H12" s="19">
        <f t="shared" si="0"/>
        <v>127500</v>
      </c>
    </row>
    <row r="13" s="2" customFormat="1" ht="40.5" spans="1:8">
      <c r="A13" s="14">
        <v>11</v>
      </c>
      <c r="B13" s="15" t="s">
        <v>41</v>
      </c>
      <c r="C13" s="16" t="s">
        <v>42</v>
      </c>
      <c r="D13" s="17" t="s">
        <v>43</v>
      </c>
      <c r="E13" s="15" t="s">
        <v>34</v>
      </c>
      <c r="F13" s="18">
        <v>85</v>
      </c>
      <c r="G13" s="15">
        <v>2000</v>
      </c>
      <c r="H13" s="19">
        <f t="shared" si="0"/>
        <v>170000</v>
      </c>
    </row>
    <row r="14" s="2" customFormat="1" ht="51" spans="1:8">
      <c r="A14" s="20">
        <v>12</v>
      </c>
      <c r="B14" s="15" t="s">
        <v>44</v>
      </c>
      <c r="C14" s="21" t="s">
        <v>45</v>
      </c>
      <c r="D14" s="22" t="s">
        <v>46</v>
      </c>
      <c r="E14" s="15" t="s">
        <v>12</v>
      </c>
      <c r="F14" s="18">
        <v>12</v>
      </c>
      <c r="G14" s="15">
        <v>20000</v>
      </c>
      <c r="H14" s="19">
        <f t="shared" si="0"/>
        <v>240000</v>
      </c>
    </row>
    <row r="15" s="2" customFormat="1" ht="89.25" spans="1:8">
      <c r="A15" s="20">
        <v>13</v>
      </c>
      <c r="B15" s="15" t="s">
        <v>47</v>
      </c>
      <c r="C15" s="16" t="s">
        <v>48</v>
      </c>
      <c r="D15" s="17" t="s">
        <v>49</v>
      </c>
      <c r="E15" s="15" t="s">
        <v>12</v>
      </c>
      <c r="F15" s="18">
        <v>35</v>
      </c>
      <c r="G15" s="15">
        <v>25000</v>
      </c>
      <c r="H15" s="19">
        <f t="shared" si="0"/>
        <v>875000</v>
      </c>
    </row>
    <row r="16" s="2" customFormat="1" ht="89.25" spans="1:8">
      <c r="A16" s="20">
        <v>14</v>
      </c>
      <c r="B16" s="15" t="s">
        <v>50</v>
      </c>
      <c r="C16" s="16" t="s">
        <v>51</v>
      </c>
      <c r="D16" s="22" t="s">
        <v>52</v>
      </c>
      <c r="E16" s="15" t="s">
        <v>12</v>
      </c>
      <c r="F16" s="18">
        <v>800</v>
      </c>
      <c r="G16" s="15">
        <v>200</v>
      </c>
      <c r="H16" s="19">
        <f t="shared" si="0"/>
        <v>160000</v>
      </c>
    </row>
    <row r="17" s="2" customFormat="1" ht="140.25" spans="1:8">
      <c r="A17" s="20">
        <v>15</v>
      </c>
      <c r="B17" s="15" t="s">
        <v>53</v>
      </c>
      <c r="C17" s="16" t="s">
        <v>54</v>
      </c>
      <c r="D17" s="17" t="s">
        <v>55</v>
      </c>
      <c r="E17" s="15" t="s">
        <v>12</v>
      </c>
      <c r="F17" s="18">
        <v>450</v>
      </c>
      <c r="G17" s="15">
        <v>700</v>
      </c>
      <c r="H17" s="19">
        <f t="shared" si="0"/>
        <v>315000</v>
      </c>
    </row>
    <row r="18" s="2" customFormat="1" ht="89.25" spans="1:8">
      <c r="A18" s="20">
        <v>16</v>
      </c>
      <c r="B18" s="15" t="s">
        <v>56</v>
      </c>
      <c r="C18" s="16" t="s">
        <v>57</v>
      </c>
      <c r="D18" s="17" t="s">
        <v>58</v>
      </c>
      <c r="E18" s="15" t="s">
        <v>12</v>
      </c>
      <c r="F18" s="18">
        <v>1500</v>
      </c>
      <c r="G18" s="15">
        <v>6</v>
      </c>
      <c r="H18" s="19">
        <f t="shared" si="0"/>
        <v>9000</v>
      </c>
    </row>
    <row r="19" s="2" customFormat="1" ht="89.25" spans="1:8">
      <c r="A19" s="20">
        <v>17</v>
      </c>
      <c r="B19" s="15" t="s">
        <v>59</v>
      </c>
      <c r="C19" s="16" t="s">
        <v>60</v>
      </c>
      <c r="D19" s="17" t="s">
        <v>61</v>
      </c>
      <c r="E19" s="15" t="s">
        <v>12</v>
      </c>
      <c r="F19" s="18">
        <v>45</v>
      </c>
      <c r="G19" s="15">
        <v>5000</v>
      </c>
      <c r="H19" s="19">
        <f t="shared" si="0"/>
        <v>225000</v>
      </c>
    </row>
    <row r="20" s="2" customFormat="1" ht="63.75" spans="1:8">
      <c r="A20" s="20">
        <v>18</v>
      </c>
      <c r="B20" s="15" t="s">
        <v>62</v>
      </c>
      <c r="C20" s="16" t="s">
        <v>63</v>
      </c>
      <c r="D20" s="23" t="s">
        <v>64</v>
      </c>
      <c r="E20" s="15" t="s">
        <v>12</v>
      </c>
      <c r="F20" s="18">
        <v>200</v>
      </c>
      <c r="G20" s="15">
        <v>300</v>
      </c>
      <c r="H20" s="19">
        <f t="shared" si="0"/>
        <v>60000</v>
      </c>
    </row>
    <row r="21" s="2" customFormat="1" ht="76.5" spans="1:8">
      <c r="A21" s="20">
        <v>19</v>
      </c>
      <c r="B21" s="15" t="s">
        <v>65</v>
      </c>
      <c r="C21" s="16" t="s">
        <v>66</v>
      </c>
      <c r="D21" s="17" t="s">
        <v>67</v>
      </c>
      <c r="E21" s="15" t="s">
        <v>12</v>
      </c>
      <c r="F21" s="18">
        <v>2.5</v>
      </c>
      <c r="G21" s="15">
        <v>5000</v>
      </c>
      <c r="H21" s="19">
        <f t="shared" si="0"/>
        <v>12500</v>
      </c>
    </row>
    <row r="22" s="2" customFormat="1" ht="38.25" spans="1:8">
      <c r="A22" s="20">
        <v>20</v>
      </c>
      <c r="B22" s="15" t="s">
        <v>68</v>
      </c>
      <c r="C22" s="16" t="s">
        <v>69</v>
      </c>
      <c r="D22" s="24" t="s">
        <v>70</v>
      </c>
      <c r="E22" s="15" t="s">
        <v>12</v>
      </c>
      <c r="F22" s="18">
        <v>10000</v>
      </c>
      <c r="G22" s="15">
        <v>5</v>
      </c>
      <c r="H22" s="19">
        <f t="shared" si="0"/>
        <v>50000</v>
      </c>
    </row>
    <row r="23" s="2" customFormat="1" ht="38.25" spans="1:8">
      <c r="A23" s="20">
        <v>21</v>
      </c>
      <c r="B23" s="15" t="s">
        <v>71</v>
      </c>
      <c r="C23" s="16" t="s">
        <v>72</v>
      </c>
      <c r="D23" s="24" t="s">
        <v>73</v>
      </c>
      <c r="E23" s="15" t="s">
        <v>12</v>
      </c>
      <c r="F23" s="18">
        <v>3500</v>
      </c>
      <c r="G23" s="15">
        <v>5</v>
      </c>
      <c r="H23" s="19">
        <f t="shared" si="0"/>
        <v>17500</v>
      </c>
    </row>
    <row r="24" s="2" customFormat="1" ht="40.5" spans="1:8">
      <c r="A24" s="20">
        <v>22</v>
      </c>
      <c r="B24" s="15" t="s">
        <v>74</v>
      </c>
      <c r="C24" s="16" t="s">
        <v>75</v>
      </c>
      <c r="D24" s="25" t="s">
        <v>76</v>
      </c>
      <c r="E24" s="15" t="s">
        <v>12</v>
      </c>
      <c r="F24" s="18">
        <v>2000</v>
      </c>
      <c r="G24" s="15">
        <v>30</v>
      </c>
      <c r="H24" s="19">
        <f t="shared" si="0"/>
        <v>60000</v>
      </c>
    </row>
    <row r="25" s="2" customFormat="1" ht="76.5" spans="1:8">
      <c r="A25" s="20">
        <v>23</v>
      </c>
      <c r="B25" s="15" t="s">
        <v>77</v>
      </c>
      <c r="C25" s="16" t="s">
        <v>78</v>
      </c>
      <c r="D25" s="17" t="s">
        <v>79</v>
      </c>
      <c r="E25" s="15" t="s">
        <v>12</v>
      </c>
      <c r="F25" s="18">
        <v>300</v>
      </c>
      <c r="G25" s="15">
        <v>2000</v>
      </c>
      <c r="H25" s="19">
        <f t="shared" si="0"/>
        <v>600000</v>
      </c>
    </row>
    <row r="26" s="2" customFormat="1" ht="89.25" spans="1:8">
      <c r="A26" s="20">
        <v>24</v>
      </c>
      <c r="B26" s="15" t="s">
        <v>80</v>
      </c>
      <c r="C26" s="16" t="s">
        <v>81</v>
      </c>
      <c r="D26" s="17" t="s">
        <v>82</v>
      </c>
      <c r="E26" s="15" t="s">
        <v>12</v>
      </c>
      <c r="F26" s="18">
        <v>70</v>
      </c>
      <c r="G26" s="15">
        <v>1000</v>
      </c>
      <c r="H26" s="19">
        <f t="shared" si="0"/>
        <v>70000</v>
      </c>
    </row>
    <row r="27" s="2" customFormat="1" ht="89.25" spans="1:8">
      <c r="A27" s="20">
        <v>25</v>
      </c>
      <c r="B27" s="15" t="s">
        <v>83</v>
      </c>
      <c r="C27" s="16" t="s">
        <v>84</v>
      </c>
      <c r="D27" s="17" t="s">
        <v>85</v>
      </c>
      <c r="E27" s="15" t="s">
        <v>12</v>
      </c>
      <c r="F27" s="18">
        <v>40</v>
      </c>
      <c r="G27" s="15">
        <v>7000</v>
      </c>
      <c r="H27" s="19">
        <f t="shared" si="0"/>
        <v>280000</v>
      </c>
    </row>
    <row r="28" s="2" customFormat="1" ht="89.25" spans="1:8">
      <c r="A28" s="20">
        <v>26</v>
      </c>
      <c r="B28" s="15" t="s">
        <v>86</v>
      </c>
      <c r="C28" s="16" t="s">
        <v>87</v>
      </c>
      <c r="D28" s="17" t="s">
        <v>88</v>
      </c>
      <c r="E28" s="15" t="s">
        <v>12</v>
      </c>
      <c r="F28" s="18">
        <v>40</v>
      </c>
      <c r="G28" s="15">
        <v>6000</v>
      </c>
      <c r="H28" s="19">
        <f t="shared" si="0"/>
        <v>240000</v>
      </c>
    </row>
    <row r="29" s="2" customFormat="1" ht="89.25" spans="1:8">
      <c r="A29" s="20">
        <v>27</v>
      </c>
      <c r="B29" s="15" t="s">
        <v>89</v>
      </c>
      <c r="C29" s="16" t="s">
        <v>90</v>
      </c>
      <c r="D29" s="17" t="s">
        <v>91</v>
      </c>
      <c r="E29" s="15" t="s">
        <v>12</v>
      </c>
      <c r="F29" s="18">
        <v>40</v>
      </c>
      <c r="G29" s="15">
        <v>7000</v>
      </c>
      <c r="H29" s="19">
        <f t="shared" si="0"/>
        <v>280000</v>
      </c>
    </row>
    <row r="30" s="2" customFormat="1" ht="114.75" spans="1:8">
      <c r="A30" s="20">
        <v>28</v>
      </c>
      <c r="B30" s="15" t="s">
        <v>92</v>
      </c>
      <c r="C30" s="16" t="s">
        <v>93</v>
      </c>
      <c r="D30" s="17" t="s">
        <v>94</v>
      </c>
      <c r="E30" s="15" t="s">
        <v>12</v>
      </c>
      <c r="F30" s="18">
        <v>200</v>
      </c>
      <c r="G30" s="15">
        <v>300</v>
      </c>
      <c r="H30" s="19">
        <f t="shared" si="0"/>
        <v>60000</v>
      </c>
    </row>
    <row r="31" s="2" customFormat="1" ht="114.75" spans="1:8">
      <c r="A31" s="20">
        <v>29</v>
      </c>
      <c r="B31" s="15" t="s">
        <v>95</v>
      </c>
      <c r="C31" s="16" t="s">
        <v>96</v>
      </c>
      <c r="D31" s="17" t="s">
        <v>97</v>
      </c>
      <c r="E31" s="15" t="s">
        <v>12</v>
      </c>
      <c r="F31" s="18">
        <v>160</v>
      </c>
      <c r="G31" s="15">
        <v>300</v>
      </c>
      <c r="H31" s="19">
        <f t="shared" si="0"/>
        <v>48000</v>
      </c>
    </row>
    <row r="32" s="2" customFormat="1" ht="114.75" spans="1:8">
      <c r="A32" s="20">
        <v>30</v>
      </c>
      <c r="B32" s="15" t="s">
        <v>98</v>
      </c>
      <c r="C32" s="16" t="s">
        <v>99</v>
      </c>
      <c r="D32" s="17" t="s">
        <v>100</v>
      </c>
      <c r="E32" s="15" t="s">
        <v>12</v>
      </c>
      <c r="F32" s="18">
        <v>160</v>
      </c>
      <c r="G32" s="15">
        <v>100</v>
      </c>
      <c r="H32" s="19">
        <f t="shared" si="0"/>
        <v>16000</v>
      </c>
    </row>
    <row r="33" s="2" customFormat="1" ht="38.25" spans="1:8">
      <c r="A33" s="20">
        <v>31</v>
      </c>
      <c r="B33" s="15" t="s">
        <v>101</v>
      </c>
      <c r="C33" s="16" t="s">
        <v>102</v>
      </c>
      <c r="D33" s="22" t="s">
        <v>103</v>
      </c>
      <c r="E33" s="15" t="s">
        <v>12</v>
      </c>
      <c r="F33" s="18">
        <v>3</v>
      </c>
      <c r="G33" s="15">
        <v>10000</v>
      </c>
      <c r="H33" s="19">
        <f t="shared" si="0"/>
        <v>30000</v>
      </c>
    </row>
    <row r="34" s="2" customFormat="1" ht="89.25" spans="1:8">
      <c r="A34" s="20">
        <v>32</v>
      </c>
      <c r="B34" s="15" t="s">
        <v>104</v>
      </c>
      <c r="C34" s="16" t="s">
        <v>105</v>
      </c>
      <c r="D34" s="22" t="s">
        <v>106</v>
      </c>
      <c r="E34" s="15" t="s">
        <v>12</v>
      </c>
      <c r="F34" s="18">
        <v>95</v>
      </c>
      <c r="G34" s="15">
        <v>1000</v>
      </c>
      <c r="H34" s="19">
        <f t="shared" si="0"/>
        <v>95000</v>
      </c>
    </row>
    <row r="35" s="2" customFormat="1" ht="102" spans="1:8">
      <c r="A35" s="20">
        <v>33</v>
      </c>
      <c r="B35" s="15" t="s">
        <v>107</v>
      </c>
      <c r="C35" s="26" t="s">
        <v>108</v>
      </c>
      <c r="D35" s="17" t="s">
        <v>109</v>
      </c>
      <c r="E35" s="15" t="s">
        <v>110</v>
      </c>
      <c r="F35" s="18">
        <v>65</v>
      </c>
      <c r="G35" s="15">
        <v>8000</v>
      </c>
      <c r="H35" s="19">
        <f t="shared" si="0"/>
        <v>520000</v>
      </c>
    </row>
    <row r="36" s="2" customFormat="1" ht="76.5" spans="1:8">
      <c r="A36" s="20">
        <v>34</v>
      </c>
      <c r="B36" s="15" t="s">
        <v>111</v>
      </c>
      <c r="C36" s="26" t="s">
        <v>112</v>
      </c>
      <c r="D36" s="17" t="s">
        <v>113</v>
      </c>
      <c r="E36" s="15" t="s">
        <v>12</v>
      </c>
      <c r="F36" s="18">
        <v>4</v>
      </c>
      <c r="G36" s="15">
        <v>6000</v>
      </c>
      <c r="H36" s="19">
        <f t="shared" ref="H36:H56" si="1">F36*G36</f>
        <v>24000</v>
      </c>
    </row>
    <row r="37" s="2" customFormat="1" ht="54" spans="1:8">
      <c r="A37" s="20">
        <v>35</v>
      </c>
      <c r="B37" s="15" t="s">
        <v>114</v>
      </c>
      <c r="C37" s="26" t="s">
        <v>115</v>
      </c>
      <c r="D37" s="17" t="s">
        <v>116</v>
      </c>
      <c r="E37" s="15" t="s">
        <v>12</v>
      </c>
      <c r="F37" s="18">
        <v>230</v>
      </c>
      <c r="G37" s="15">
        <v>50</v>
      </c>
      <c r="H37" s="19">
        <f t="shared" si="1"/>
        <v>11500</v>
      </c>
    </row>
    <row r="38" s="2" customFormat="1" ht="40.5" spans="1:8">
      <c r="A38" s="20">
        <v>36</v>
      </c>
      <c r="B38" s="15" t="s">
        <v>117</v>
      </c>
      <c r="C38" s="26" t="s">
        <v>118</v>
      </c>
      <c r="D38" s="27" t="s">
        <v>119</v>
      </c>
      <c r="E38" s="15" t="s">
        <v>12</v>
      </c>
      <c r="F38" s="18">
        <v>45</v>
      </c>
      <c r="G38" s="15">
        <v>700</v>
      </c>
      <c r="H38" s="19">
        <f t="shared" si="1"/>
        <v>31500</v>
      </c>
    </row>
    <row r="39" s="2" customFormat="1" ht="114.75" spans="1:8">
      <c r="A39" s="20">
        <v>37</v>
      </c>
      <c r="B39" s="15" t="s">
        <v>120</v>
      </c>
      <c r="C39" s="26" t="s">
        <v>121</v>
      </c>
      <c r="D39" s="17" t="s">
        <v>122</v>
      </c>
      <c r="E39" s="15" t="s">
        <v>12</v>
      </c>
      <c r="F39" s="18">
        <v>100</v>
      </c>
      <c r="G39" s="20">
        <v>300</v>
      </c>
      <c r="H39" s="19">
        <f t="shared" si="1"/>
        <v>30000</v>
      </c>
    </row>
    <row r="40" s="2" customFormat="1" ht="114.75" spans="1:8">
      <c r="A40" s="20">
        <v>38</v>
      </c>
      <c r="B40" s="15" t="s">
        <v>123</v>
      </c>
      <c r="C40" s="26" t="s">
        <v>124</v>
      </c>
      <c r="D40" s="17" t="s">
        <v>125</v>
      </c>
      <c r="E40" s="15" t="s">
        <v>12</v>
      </c>
      <c r="F40" s="18">
        <v>400</v>
      </c>
      <c r="G40" s="20">
        <v>150</v>
      </c>
      <c r="H40" s="19">
        <f t="shared" si="1"/>
        <v>60000</v>
      </c>
    </row>
    <row r="41" s="2" customFormat="1" ht="102" spans="1:8">
      <c r="A41" s="20">
        <v>39</v>
      </c>
      <c r="B41" s="15" t="s">
        <v>126</v>
      </c>
      <c r="C41" s="28" t="s">
        <v>127</v>
      </c>
      <c r="D41" s="17" t="s">
        <v>128</v>
      </c>
      <c r="E41" s="15" t="s">
        <v>12</v>
      </c>
      <c r="F41" s="18">
        <v>5</v>
      </c>
      <c r="G41" s="15">
        <v>1000</v>
      </c>
      <c r="H41" s="19">
        <f t="shared" si="1"/>
        <v>5000</v>
      </c>
    </row>
    <row r="42" s="2" customFormat="1" ht="89.25" spans="1:8">
      <c r="A42" s="20">
        <v>40</v>
      </c>
      <c r="B42" s="15" t="s">
        <v>129</v>
      </c>
      <c r="C42" s="26" t="s">
        <v>130</v>
      </c>
      <c r="D42" s="17" t="s">
        <v>131</v>
      </c>
      <c r="E42" s="15" t="s">
        <v>12</v>
      </c>
      <c r="F42" s="18">
        <v>650</v>
      </c>
      <c r="G42" s="15">
        <v>10</v>
      </c>
      <c r="H42" s="19">
        <f t="shared" si="1"/>
        <v>6500</v>
      </c>
    </row>
    <row r="43" s="2" customFormat="1" ht="114.75" spans="1:8">
      <c r="A43" s="20">
        <v>41</v>
      </c>
      <c r="B43" s="15" t="s">
        <v>132</v>
      </c>
      <c r="C43" s="26" t="s">
        <v>133</v>
      </c>
      <c r="D43" s="17" t="s">
        <v>134</v>
      </c>
      <c r="E43" s="15" t="s">
        <v>12</v>
      </c>
      <c r="F43" s="18">
        <v>430</v>
      </c>
      <c r="G43" s="15">
        <v>300</v>
      </c>
      <c r="H43" s="19">
        <f t="shared" si="1"/>
        <v>129000</v>
      </c>
    </row>
    <row r="44" s="2" customFormat="1" ht="114.75" spans="1:8">
      <c r="A44" s="20">
        <v>42</v>
      </c>
      <c r="B44" s="15" t="s">
        <v>135</v>
      </c>
      <c r="C44" s="26" t="s">
        <v>136</v>
      </c>
      <c r="D44" s="17" t="s">
        <v>137</v>
      </c>
      <c r="E44" s="15" t="s">
        <v>12</v>
      </c>
      <c r="F44" s="18">
        <v>750</v>
      </c>
      <c r="G44" s="15">
        <v>50</v>
      </c>
      <c r="H44" s="19">
        <f t="shared" si="1"/>
        <v>37500</v>
      </c>
    </row>
    <row r="45" s="2" customFormat="1" ht="114.75" spans="1:8">
      <c r="A45" s="20">
        <v>43</v>
      </c>
      <c r="B45" s="15" t="s">
        <v>138</v>
      </c>
      <c r="C45" s="26" t="s">
        <v>139</v>
      </c>
      <c r="D45" s="17" t="s">
        <v>140</v>
      </c>
      <c r="E45" s="15" t="s">
        <v>12</v>
      </c>
      <c r="F45" s="18">
        <v>430</v>
      </c>
      <c r="G45" s="15">
        <v>500</v>
      </c>
      <c r="H45" s="19">
        <f t="shared" si="1"/>
        <v>215000</v>
      </c>
    </row>
    <row r="46" s="2" customFormat="1" ht="114.75" spans="1:8">
      <c r="A46" s="20">
        <v>44</v>
      </c>
      <c r="B46" s="15" t="s">
        <v>141</v>
      </c>
      <c r="C46" s="26" t="s">
        <v>142</v>
      </c>
      <c r="D46" s="17" t="s">
        <v>143</v>
      </c>
      <c r="E46" s="15" t="s">
        <v>12</v>
      </c>
      <c r="F46" s="18">
        <v>380</v>
      </c>
      <c r="G46" s="15">
        <v>700</v>
      </c>
      <c r="H46" s="19">
        <f t="shared" si="1"/>
        <v>266000</v>
      </c>
    </row>
    <row r="47" s="2" customFormat="1" ht="114.75" spans="1:8">
      <c r="A47" s="20">
        <v>45</v>
      </c>
      <c r="B47" s="15" t="s">
        <v>144</v>
      </c>
      <c r="C47" s="26" t="s">
        <v>145</v>
      </c>
      <c r="D47" s="17" t="s">
        <v>146</v>
      </c>
      <c r="E47" s="15" t="s">
        <v>12</v>
      </c>
      <c r="F47" s="18">
        <v>430</v>
      </c>
      <c r="G47" s="15">
        <v>50</v>
      </c>
      <c r="H47" s="19">
        <f t="shared" si="1"/>
        <v>21500</v>
      </c>
    </row>
    <row r="48" s="2" customFormat="1" ht="27" spans="1:8">
      <c r="A48" s="20">
        <v>46</v>
      </c>
      <c r="B48" s="15" t="s">
        <v>147</v>
      </c>
      <c r="C48" s="26" t="s">
        <v>148</v>
      </c>
      <c r="D48" s="22" t="s">
        <v>148</v>
      </c>
      <c r="E48" s="15" t="s">
        <v>12</v>
      </c>
      <c r="F48" s="18">
        <v>2200</v>
      </c>
      <c r="G48" s="15">
        <v>60</v>
      </c>
      <c r="H48" s="19">
        <f t="shared" si="1"/>
        <v>132000</v>
      </c>
    </row>
    <row r="49" s="2" customFormat="1" ht="89.25" spans="1:8">
      <c r="A49" s="20">
        <v>47</v>
      </c>
      <c r="B49" s="15" t="s">
        <v>149</v>
      </c>
      <c r="C49" s="29" t="s">
        <v>150</v>
      </c>
      <c r="D49" s="17" t="s">
        <v>151</v>
      </c>
      <c r="E49" s="15" t="s">
        <v>12</v>
      </c>
      <c r="F49" s="18">
        <v>380</v>
      </c>
      <c r="G49" s="15">
        <v>100</v>
      </c>
      <c r="H49" s="19">
        <f t="shared" si="1"/>
        <v>38000</v>
      </c>
    </row>
    <row r="50" s="2" customFormat="1" ht="38.25" spans="1:8">
      <c r="A50" s="20">
        <v>48</v>
      </c>
      <c r="B50" s="15" t="s">
        <v>152</v>
      </c>
      <c r="C50" s="29" t="s">
        <v>153</v>
      </c>
      <c r="D50" s="17" t="s">
        <v>154</v>
      </c>
      <c r="E50" s="15" t="s">
        <v>12</v>
      </c>
      <c r="F50" s="18">
        <v>330</v>
      </c>
      <c r="G50" s="15">
        <v>700</v>
      </c>
      <c r="H50" s="19">
        <f t="shared" si="1"/>
        <v>231000</v>
      </c>
    </row>
    <row r="51" s="2" customFormat="1" ht="38.25" spans="1:8">
      <c r="A51" s="20">
        <v>49</v>
      </c>
      <c r="B51" s="30" t="s">
        <v>155</v>
      </c>
      <c r="C51" s="29" t="s">
        <v>156</v>
      </c>
      <c r="D51" s="17" t="s">
        <v>157</v>
      </c>
      <c r="E51" s="15" t="s">
        <v>12</v>
      </c>
      <c r="F51" s="18">
        <v>280</v>
      </c>
      <c r="G51" s="15">
        <v>700</v>
      </c>
      <c r="H51" s="19">
        <f t="shared" si="1"/>
        <v>196000</v>
      </c>
    </row>
    <row r="52" s="2" customFormat="1" ht="38.25" spans="1:8">
      <c r="A52" s="20">
        <v>50</v>
      </c>
      <c r="B52" s="30" t="s">
        <v>158</v>
      </c>
      <c r="C52" s="29" t="s">
        <v>159</v>
      </c>
      <c r="D52" s="17" t="s">
        <v>160</v>
      </c>
      <c r="E52" s="15" t="s">
        <v>12</v>
      </c>
      <c r="F52" s="18">
        <v>1000</v>
      </c>
      <c r="G52" s="15">
        <v>70</v>
      </c>
      <c r="H52" s="19">
        <f t="shared" si="1"/>
        <v>70000</v>
      </c>
    </row>
    <row r="53" s="2" customFormat="1" ht="89.25" spans="1:10">
      <c r="A53" s="20">
        <v>51</v>
      </c>
      <c r="B53" s="30" t="s">
        <v>161</v>
      </c>
      <c r="C53" s="29" t="s">
        <v>162</v>
      </c>
      <c r="D53" s="17" t="s">
        <v>163</v>
      </c>
      <c r="E53" s="15" t="s">
        <v>12</v>
      </c>
      <c r="F53" s="18">
        <v>7500</v>
      </c>
      <c r="G53" s="15">
        <v>3</v>
      </c>
      <c r="H53" s="19">
        <f t="shared" si="1"/>
        <v>22500</v>
      </c>
      <c r="I53" s="3"/>
      <c r="J53" s="3"/>
    </row>
    <row r="54" s="2" customFormat="1" ht="89.25" spans="1:8">
      <c r="A54" s="20">
        <v>52</v>
      </c>
      <c r="B54" s="30" t="s">
        <v>164</v>
      </c>
      <c r="C54" s="29" t="s">
        <v>165</v>
      </c>
      <c r="D54" s="17" t="s">
        <v>166</v>
      </c>
      <c r="E54" s="30" t="s">
        <v>12</v>
      </c>
      <c r="F54" s="18">
        <v>45</v>
      </c>
      <c r="G54" s="15">
        <v>600</v>
      </c>
      <c r="H54" s="19">
        <f t="shared" si="1"/>
        <v>27000</v>
      </c>
    </row>
    <row r="55" s="3" customFormat="1" ht="216.75" spans="1:10">
      <c r="A55" s="20">
        <v>53</v>
      </c>
      <c r="B55" s="30" t="s">
        <v>167</v>
      </c>
      <c r="C55" s="29" t="s">
        <v>168</v>
      </c>
      <c r="D55" s="17" t="s">
        <v>169</v>
      </c>
      <c r="E55" s="15" t="s">
        <v>12</v>
      </c>
      <c r="F55" s="18">
        <v>4200</v>
      </c>
      <c r="G55" s="15">
        <v>50</v>
      </c>
      <c r="H55" s="19">
        <f t="shared" si="1"/>
        <v>210000</v>
      </c>
      <c r="I55" s="2"/>
      <c r="J55" s="2"/>
    </row>
    <row r="56" s="2" customFormat="1" ht="63.75" spans="1:8">
      <c r="A56" s="20">
        <v>54</v>
      </c>
      <c r="B56" s="15" t="s">
        <v>170</v>
      </c>
      <c r="C56" s="29" t="s">
        <v>171</v>
      </c>
      <c r="D56" s="24" t="s">
        <v>172</v>
      </c>
      <c r="E56" s="15" t="s">
        <v>12</v>
      </c>
      <c r="F56" s="18">
        <v>2700</v>
      </c>
      <c r="G56" s="15">
        <v>50</v>
      </c>
      <c r="H56" s="19">
        <f t="shared" si="1"/>
        <v>135000</v>
      </c>
    </row>
    <row r="57" ht="15.75" spans="8:8">
      <c r="H57" s="31"/>
    </row>
    <row r="60" customFormat="1" ht="15"/>
  </sheetData>
  <mergeCells count="1">
    <mergeCell ref="A1:H1"/>
  </mergeCells>
  <pageMargins left="0.7" right="0.7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Bjshk. par.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Arpine Chaparyan</cp:lastModifiedBy>
  <dcterms:created xsi:type="dcterms:W3CDTF">2006-09-16T00:00:00Z</dcterms:created>
  <dcterms:modified xsi:type="dcterms:W3CDTF">2025-12-12T19:57:47Z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990E468E933F40FAA10B2FCC94B4D901_12</vt:lpwstr>
  </property>
  <property fmtid="{D5CDD505-2E9C-101B-9397-08002B2CF9AE}" pid="3" name="KSOProductBuildVer">
    <vt:lpwstr>1049-12.2.0.23155</vt:lpwstr>
  </property>
</Properties>
</file>