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defaultThemeVersion="124226"/>
  <mc:AlternateContent xmlns:mc="http://schemas.openxmlformats.org/markup-compatibility/2006">
    <mc:Choice Requires="x15">
      <x15ac:absPath xmlns:x15ac="http://schemas.microsoft.com/office/spreadsheetml/2010/11/ac" url="C:\Users\USER\Desktop\2026\BNA 4 26-23\"/>
    </mc:Choice>
  </mc:AlternateContent>
  <xr:revisionPtr revIDLastSave="0" documentId="13_ncr:1_{9F87DA3B-7D9B-4F48-99E6-40CDFEE6B3F7}" xr6:coauthVersionLast="47" xr6:coauthVersionMax="47" xr10:uidLastSave="{00000000-0000-0000-0000-000000000000}"/>
  <bookViews>
    <workbookView xWindow="12672" yWindow="408" windowWidth="11004" windowHeight="12240" xr2:uid="{00000000-000D-0000-FFFF-FFFF00000000}"/>
  </bookViews>
  <sheets>
    <sheet name="ARM" sheetId="4" r:id="rId1"/>
    <sheet name="RUS" sheetId="1" r:id="rId2"/>
    <sheet name="Лист2" sheetId="2" r:id="rId3"/>
    <sheet name="Лист3" sheetId="3" r:id="rId4"/>
  </sheets>
  <calcPr calcId="181029"/>
</workbook>
</file>

<file path=xl/calcChain.xml><?xml version="1.0" encoding="utf-8"?>
<calcChain xmlns="http://schemas.openxmlformats.org/spreadsheetml/2006/main">
  <c r="H59" i="1" l="1"/>
  <c r="H58" i="1"/>
  <c r="H57" i="1"/>
  <c r="H56" i="1"/>
  <c r="H55" i="1"/>
  <c r="H54" i="1"/>
  <c r="H53" i="1"/>
  <c r="H52" i="1"/>
  <c r="H51" i="1"/>
  <c r="H50" i="1"/>
  <c r="H49" i="1"/>
  <c r="H48" i="1"/>
  <c r="H47" i="1"/>
  <c r="H46" i="1"/>
  <c r="H45" i="1"/>
  <c r="H44" i="1"/>
  <c r="H43" i="1"/>
  <c r="H42" i="1"/>
  <c r="H41" i="1"/>
  <c r="H40" i="1"/>
  <c r="H39" i="1"/>
  <c r="H38" i="1"/>
  <c r="H37" i="1"/>
  <c r="H36" i="1"/>
  <c r="H35" i="1"/>
  <c r="H34" i="1"/>
  <c r="H33" i="1"/>
  <c r="H32" i="1"/>
  <c r="H31" i="1"/>
  <c r="H30" i="1"/>
  <c r="H29" i="1"/>
  <c r="H28" i="1"/>
  <c r="H27" i="1"/>
  <c r="H26" i="1"/>
  <c r="H25" i="1"/>
  <c r="H24" i="1"/>
  <c r="H23" i="1"/>
  <c r="H22" i="1"/>
  <c r="H21" i="1"/>
  <c r="H20" i="1"/>
  <c r="H19" i="1"/>
  <c r="H18" i="1"/>
  <c r="H17" i="1"/>
  <c r="H16" i="1"/>
  <c r="H15" i="1"/>
  <c r="H14" i="1"/>
  <c r="H13" i="1"/>
  <c r="H12" i="1"/>
  <c r="H11" i="1"/>
  <c r="H10" i="1"/>
  <c r="H9" i="1"/>
  <c r="H8" i="1"/>
  <c r="H7" i="1"/>
  <c r="H6" i="1"/>
  <c r="H5" i="1"/>
  <c r="H4" i="1"/>
  <c r="H3" i="1"/>
  <c r="H60" i="4" l="1"/>
  <c r="H59" i="4"/>
  <c r="H58" i="4"/>
  <c r="H57" i="4"/>
  <c r="H56" i="4"/>
  <c r="H55" i="4"/>
  <c r="H54" i="4"/>
  <c r="H53" i="4"/>
  <c r="H52" i="4"/>
  <c r="H51" i="4"/>
  <c r="H50" i="4"/>
  <c r="H49" i="4"/>
  <c r="H48" i="4"/>
  <c r="H47" i="4"/>
  <c r="H46" i="4"/>
  <c r="H45" i="4"/>
  <c r="H44" i="4"/>
  <c r="H43" i="4"/>
  <c r="H42" i="4"/>
  <c r="H41" i="4"/>
  <c r="H40" i="4"/>
  <c r="H39" i="4"/>
  <c r="H38" i="4"/>
  <c r="H37" i="4"/>
  <c r="H36" i="4"/>
  <c r="H35" i="4"/>
  <c r="H34" i="4"/>
  <c r="H33" i="4"/>
  <c r="H32" i="4"/>
  <c r="H31" i="4"/>
  <c r="H30" i="4"/>
  <c r="H29" i="4"/>
  <c r="H28" i="4"/>
  <c r="H27" i="4"/>
  <c r="H26" i="4"/>
  <c r="H25" i="4"/>
  <c r="H24" i="4"/>
  <c r="H23" i="4"/>
  <c r="H22" i="4"/>
  <c r="H21" i="4"/>
  <c r="H20" i="4"/>
  <c r="H19" i="4"/>
  <c r="H18" i="4"/>
  <c r="H17" i="4"/>
  <c r="H16" i="4"/>
  <c r="H15" i="4"/>
  <c r="H14" i="4"/>
  <c r="H13" i="4"/>
  <c r="H12" i="4"/>
  <c r="H11" i="4"/>
  <c r="H10" i="4"/>
  <c r="H9" i="4"/>
  <c r="H8" i="4"/>
  <c r="H7" i="4"/>
  <c r="H6" i="4"/>
  <c r="H5" i="4"/>
  <c r="H4" i="4"/>
</calcChain>
</file>

<file path=xl/sharedStrings.xml><?xml version="1.0" encoding="utf-8"?>
<sst xmlns="http://schemas.openxmlformats.org/spreadsheetml/2006/main" count="481" uniqueCount="314">
  <si>
    <t>Չափման միավոր</t>
  </si>
  <si>
    <t>Քանակ</t>
  </si>
  <si>
    <t>հատ</t>
  </si>
  <si>
    <t>N</t>
  </si>
  <si>
    <t>Ինտուբացիոն խողովակ մեծահասակի N3</t>
  </si>
  <si>
    <t>Ինտուբացիոն խողովակ մեծահասակի N3.5</t>
  </si>
  <si>
    <t xml:space="preserve">Ինտուբացիոն խողովակ մեծահասակի N4 </t>
  </si>
  <si>
    <t xml:space="preserve">Ինտուբացիոն խողովակ մեծահասակի N4.5 </t>
  </si>
  <si>
    <t>Ինտուբացիոն խողովակ մեծահասակի N5</t>
  </si>
  <si>
    <t>Ինտուբացիոն խողովակ մեծահասակի N5.5</t>
  </si>
  <si>
    <t>Ինտուբացիոն խողովակ մեծահասակի N6</t>
  </si>
  <si>
    <t xml:space="preserve">Ինտուբացիոն խողովակ մեծահասակի N6.5 
</t>
  </si>
  <si>
    <t>Ինտուբացիոն խողովակ մեծահասակի N7</t>
  </si>
  <si>
    <t>Ինտուբացիոն խողովակ մեծահասակի N7.5</t>
  </si>
  <si>
    <t>Ինտուբացիոն խողովակ մեծահասակի N8</t>
  </si>
  <si>
    <t>Անվանում</t>
  </si>
  <si>
    <t>Տեխնիկական բնութագիր</t>
  </si>
  <si>
    <t>Միավորի գնման գին</t>
  </si>
  <si>
    <t>Թթվածնի դիմակ մեծահասակի</t>
  </si>
  <si>
    <t>Թթվածնի դիմակ մանկական</t>
  </si>
  <si>
    <t xml:space="preserve">Միզային կաթետր Ֆոլի 6Fr </t>
  </si>
  <si>
    <t xml:space="preserve">Միզային կաթետր Ֆոլի 8Fr </t>
  </si>
  <si>
    <t xml:space="preserve">Միզային կաթետր Ֆոլի 10Fr </t>
  </si>
  <si>
    <t xml:space="preserve">Միզային կաթետր Ֆոլի 12Fr </t>
  </si>
  <si>
    <t xml:space="preserve">Միզային կաթետր Ֆոլի 14Fr </t>
  </si>
  <si>
    <t xml:space="preserve">Միզային կաթետր Ֆոլի 16Fr </t>
  </si>
  <si>
    <t xml:space="preserve">Միզային կաթետր Ֆոլի 18Fr </t>
  </si>
  <si>
    <t xml:space="preserve">Միզային կաթետր Ֆոլի 20Fr </t>
  </si>
  <si>
    <t>Օդամուղ խողովակ մեծահասակի N 2</t>
  </si>
  <si>
    <t>Օդամուղ խողովակ մեծահասակի N 3</t>
  </si>
  <si>
    <t>Օդամուղ խողովակ մեծահասակի N 4</t>
  </si>
  <si>
    <t>Օդամուղ խողովակ մանկական N 0</t>
  </si>
  <si>
    <t>Նազոգաստրալ զոնդ 8 Fr</t>
  </si>
  <si>
    <t>Լարինգեալ դիմակ N3</t>
  </si>
  <si>
    <t>Լարինգեալ դիմակ N4</t>
  </si>
  <si>
    <t>Լարինգեալ դիմակ N5</t>
  </si>
  <si>
    <t>Նազոգաստրալ զոնդ 10 Fr</t>
  </si>
  <si>
    <t>Նազոգաստրալ զոնդ 12 Fr</t>
  </si>
  <si>
    <t>Նազոգաստրալ զոնդ 14 Fr</t>
  </si>
  <si>
    <t>Նազոգաստրալ զոնդ 16 Fr</t>
  </si>
  <si>
    <t>Օդամուղ խողովակ մեծահասակի N 5</t>
  </si>
  <si>
    <t>Օդամուղ խողովակ մեծահասակի N 6</t>
  </si>
  <si>
    <t>Օդամուղ խողովակ մեծահասակի N 7</t>
  </si>
  <si>
    <t>Շնչառական խողովակների հավաքածու</t>
  </si>
  <si>
    <t>Անզգայացման համակարգ մեծահասակների</t>
  </si>
  <si>
    <t>Տրախեոստոմիկ ֆիլտրեր</t>
  </si>
  <si>
    <t>Արտածծման ծայրադիր 12 Fr</t>
  </si>
  <si>
    <t>Նազոգաստրալ զոնդ 6 Fr</t>
  </si>
  <si>
    <t>Պատրաստված բժշկական PVC-ից, սահուն, հարթ
մակերեսով, կորացված եզրերով, սանացիոն անցքով: Չափսը 2։  Որակի սերտիֆիկատի առկայություն։</t>
  </si>
  <si>
    <t>Պատրաստված բժշկական PVC-ից, սահուն, հարթ
մակերեսով, կորացված եզրերով, սանացիոն անցքով: Չափսը 3։ Որակի սերտիֆիկատի առկայություն։</t>
  </si>
  <si>
    <t>Պատրաստված բժշկական PVC-ից, սահուն, հարթ
մակերեսով, կորացված եզրերով, սանացիոն անցքով: Չափսը 4։  Որակի սերտիֆիկատի առկայություն։</t>
  </si>
  <si>
    <t>Պատրաստված բժշկական PVC-ից, սահուն, հարթ
մակերեսով, կորացված եզրերով, սանացիոն անցքով: Չափսը 5։ Որակի սերտիֆիկատի առկայություն։</t>
  </si>
  <si>
    <t>Պատրաստված բժշկական PVC-ից, սահուն, հարթ
մակերեսով, կորացված եզրերով, սանացիոն անցքով: Չափսը 6։ Որակի սերտիֆիկատի առկայություն։</t>
  </si>
  <si>
    <t>Պատրաստված բժշկական PVC-ից, սահուն, հարթ
մակերեսով, կորացված եզրերով, սանացիոն անցքով: Չափսը 7։ Որակի սերտիֆիկատի առկայություն։</t>
  </si>
  <si>
    <t>Կարդիոմոնիթորինգի, ԷՍԳ-ի համար։ Որակի սերտիֆիկատի առկայություն։</t>
  </si>
  <si>
    <t>Մեծահասակի թթվածնի դիմակ։ Որակի սերտիֆիկատի առկայություն։</t>
  </si>
  <si>
    <t>Մեծահասակի թթվածնի դիմակ պարկով։ Որակի սերտիֆիկատի առկայություն։</t>
  </si>
  <si>
    <t>Մանկական թթվածնի դիմակ։ Որակի սերտիֆիկատի առկայություն։</t>
  </si>
  <si>
    <t>Միզային կաթետր Ֆոլի, երկճյուղ, 6Fr։ Որակի սերտիֆիկատի առկայություն։</t>
  </si>
  <si>
    <t>Միզային կաթետր Ֆոլի, երկճյուղ, 8Fr։ Որակի սերտիֆիկատի առկայություն։</t>
  </si>
  <si>
    <t>Միզային կաթետր Ֆոլի, երկճյուղ, 10Fr։ Որակի սերտիֆիկատի առկայություն։</t>
  </si>
  <si>
    <t>Միզային կաթետր Ֆոլի, երկճյուղ, 12Fr։ Որակի սերտիֆիկատի առկայություն։</t>
  </si>
  <si>
    <t>Միզային կաթետր Ֆոլի, երկճյուղ, 14Fr։ Որակի սերտիֆիկատի առկայություն։</t>
  </si>
  <si>
    <t xml:space="preserve"> Միզային կաթետր Ֆոլի, երկճյուղ, 16Fr։ Որակի սերտիֆիկատի առկայություն։</t>
  </si>
  <si>
    <t>Միզային կաթետր Ֆոլի, երկճյուղ, 18F։ Որակի սերտիֆիկատի առկայություն։</t>
  </si>
  <si>
    <t>Միզային կաթետր Ֆոլի, երկճյուղ, 20Fr։ Որակի սերտիֆիկատի առկայություն։</t>
  </si>
  <si>
    <r>
      <t xml:space="preserve">N3 </t>
    </r>
    <r>
      <rPr>
        <sz val="10"/>
        <color theme="1"/>
        <rFont val="GHEA Grapalat"/>
        <family val="3"/>
      </rPr>
      <t>մանժետով</t>
    </r>
    <r>
      <rPr>
        <sz val="10"/>
        <color rgb="FF000000"/>
        <rFont val="GHEA Grapalat"/>
        <family val="3"/>
      </rPr>
      <t>, ծալմանը դիմացկուն, ստերիլ, թափանցիկ,
ատրավմատիկ դիստալ ծայրով։ Մերֆիի անցքի առկայություն։ Որակի սերտիֆիկատի առկայություն։</t>
    </r>
  </si>
  <si>
    <r>
      <t xml:space="preserve">N3․5 </t>
    </r>
    <r>
      <rPr>
        <sz val="10"/>
        <color theme="1"/>
        <rFont val="GHEA Grapalat"/>
        <family val="3"/>
      </rPr>
      <t>մանժետով</t>
    </r>
    <r>
      <rPr>
        <sz val="10"/>
        <color rgb="FF000000"/>
        <rFont val="GHEA Grapalat"/>
        <family val="3"/>
      </rPr>
      <t>, ծալմանը դիմացկուն, ստերիլ, թափանցիկ,
ատրավմատիկ դիստալ ծայրով։ Մերֆիի անցքի առկայություն։ Որակի սերտիֆիկատի առկայություն։</t>
    </r>
  </si>
  <si>
    <r>
      <t xml:space="preserve">N4 </t>
    </r>
    <r>
      <rPr>
        <sz val="10"/>
        <color theme="1"/>
        <rFont val="GHEA Grapalat"/>
        <family val="3"/>
      </rPr>
      <t>մանժետով</t>
    </r>
    <r>
      <rPr>
        <sz val="10"/>
        <color rgb="FF000000"/>
        <rFont val="GHEA Grapalat"/>
        <family val="3"/>
      </rPr>
      <t>, ծալմանը դիմացկուն, ստերիլ, թափանցիկ,
ատրավմատիկ դիստալ ծայրով։ Մերֆիի անցքի առկայություն։ Որակի սերտիֆիկատի առկայություն։</t>
    </r>
  </si>
  <si>
    <t>N4.5 մանժետով, ծալմանը դիմացկուն, ստերիլ, թափանցիկ,
ատրավմատիկ դիստալ ծայրով։ Մերֆիի անցքի առկայություն։ Որակի սերտիֆիկատի առկայություն։</t>
  </si>
  <si>
    <t>N5 մանժետով, ծալմանը դիմացկուն, ստերիլ, թափանցիկ,
ատրավմատիկ դիստալ ծայրով։ Մերֆիի անցքի առկայություն։ Որակի սերտիֆիկատի առկայություն։</t>
  </si>
  <si>
    <t>N5․5 մանժետով, ծալմանը դիմացկուն, ստերիլ, թափանցիկ,
ատրավմատիկ դիստալ ծայրով։ Մերֆիի անցքի առկայություն։ Որակի սերտիֆիկատի առկայություն։</t>
  </si>
  <si>
    <t>N6 մանժետով, ծալմանը դիմացկուն, ստերիլ, թափանցիկ,
ատրավմատիկ դիստալ ծայրով։ Մերֆիի անցքի առկայություն։ Որակի սերտիֆիկատի առկայություն։</t>
  </si>
  <si>
    <t>N6․5 մանժետով, ծալմանը դիմացկուն, ստերիլ, թափանցիկ,
ատրավմատիկ դիստալ ծայրով։ Մերֆիի անցքի առկայություն։ Որակի սերտիֆիկատի առկայություն։</t>
  </si>
  <si>
    <t>N7 մանժետով, ծալմանը դիմացկուն, ստերիլ, թափանցիկ,
ատրավմատիկ դիստալ ծայրով։ Մերֆիի անցքի առկայություն։ Որակի սերտիֆիկատի առկայություն։</t>
  </si>
  <si>
    <t>N7․5 մանժետով, ծալմանը դիմացկուն, ստերիլ, թափանցիկ,
ատրավմատիկ դիստալ ծայրով։ Մերֆիի անցքի առկայություն։ Որակի սերտիֆիկատի առկայություն։</t>
  </si>
  <si>
    <t>N8 մանժետով, ծալմանը դիմացկուն, ստերիլ, թափանցիկ,
ատրավմատիկ դիստալ ծայրով։ Մերֆիի անցքի առկայություն։ Որակի սերտիֆիկատի առկայություն։</t>
  </si>
  <si>
    <t>N3 մեկանգամյա օգտագործման, թափանցիկ, լատեքսազերծ, անատոմիական կառուցվածքի, մանրէազերծ, 15մմ (±1մմ) կոննեկտորի առկայությամբ։ Որակի սերտիֆիկատի առկայություն։</t>
  </si>
  <si>
    <t>N4 մեկանգամյա օգտագործման, թափանցիկ, լատեքսազերծ, մանրէազերծ, թափանցիկ, անատոմիական կառուցվածքի, 15մմ (±1մմ) կոննեկտորի առկայությամբ։ Որակի սերտիֆիկատի առկայություն։</t>
  </si>
  <si>
    <t>N5 մեկանգամյա օգտագործման, թափանցիկ, լատեքսազերծ, մանրէազերծ, անատոմիական կառուցվածքի, 15մմ (±1մմ) կոննեկտորի առկայությամբ։ Որակի սերտիֆիկատի առկայություն։</t>
  </si>
  <si>
    <t>Նազոգաստրալ զոնդ 6 Fr, մեկանգամյա օգտագործման, ոչ տոքսիկ, ատրավմատիկ։ Որակի սերտիֆիկատի առկայություն։</t>
  </si>
  <si>
    <t>Նազոգաստրալ զոնդ 8 Fr, մեկանգամյա օգտագործման, ոչ տոքսիկ, ատրավմատիկ։ Որակի սերտիֆիկատի առկայություն։</t>
  </si>
  <si>
    <t>Նազոգաստրալ զոնդ 10 Fr, մեկանգամյա օգտագործման, ոչ տոքսիկ, ատրավմատիկ։ Որակի սերտիֆիկատի առկայություն։</t>
  </si>
  <si>
    <t>Նազոգաստրալ զոնդ 12 Fr, մեկանգամյա օգտագործման, ոչ տոքսիկ, ատրավմատիկ։ Որակի սերտիֆիկատի առկայություն։</t>
  </si>
  <si>
    <t>Նազոգաստրալ զոնդ մեծահասակի 14 Fr, մեկանգամյա օգտագործման, ոչ տոքսիկ, ատրավմատիկ։ Որակի սերտիֆիկատի առկայություն։</t>
  </si>
  <si>
    <t>Նազոգաստրալ զոնդ մեծահասակի 16 Fr, մեկանգամյա օգտագործման, ոչ տոքսիկ, ատրավմատիկ։ Որակի սերտիֆիկատի առկայություն։</t>
  </si>
  <si>
    <t>Նազոգաստրալ զոնդ մեծահասակի 18 Fr, մեկանգամյա օգտագործման, ոչ տոքսիկ, ատրավմատիկ։ Որակի սերտիֆիկատի առկայություն։</t>
  </si>
  <si>
    <t>Նազոգաստրալ զոնդ մեծահասակի 20 Fr, մեկանգամյա օգտագործման, ոչ տոքսիկ, ատրավմատիկ։ Որակի սերտիֆիկատի առկայություն։</t>
  </si>
  <si>
    <t>Արտածծման ծայրադիր 12Fr: Որակի սերտիֆիկատի առկայություն։</t>
  </si>
  <si>
    <t>Ստերիլ, մեկանգամյա օգտագործման ջերմա-խոնավային զտիչ  տրախեոստոմիկ փողերի համար, թթվածնի միացման պորտով և սանացիայի միջոցով սեկրետի հեռացման պորտով։ Որակի սերտիֆիկատի առկայություն։</t>
  </si>
  <si>
    <t>Հավաքածուն պետք է ներառի գոֆրեաձև խողովակ 1.8մ (±1%) երկարությամբ, Y հատվածով, Elbow տիպի միացմամբ, 22 F միացուցիչով, վիրուս-բակտերիալ ֆիլտր, անզգայացման դիմակ։ Նախատեսված մեկանգամյա օգտագործման համար։ Որակի սերտիֆիկատի առկայություն։</t>
  </si>
  <si>
    <t>Նազոգաստրալ զոնդ 12Fr, 110սմ, պոլիուրետանե, երկարատև կրման համար նախատեսված (3-6 ամիս կիրառման ժամկետով), ոչ տոքսիկ, ատրավմատիկ: Որակի սերտիֆիկատի առկայություն։</t>
  </si>
  <si>
    <t>Նազոգաստրալ զոնդ 14Fr, 110սմ, պոլիուրետանե, երկարատև կրման համար նախատեսված (3-6 ամիս կիրառման ժամկետով), ոչ տոքսիկ, ատրավմատիկ: Որակի սերտիֆիկատի առկայություն։</t>
  </si>
  <si>
    <t>Նազոգաստրալ զոնդ 14 Fr պոլիուրետանե</t>
  </si>
  <si>
    <t>Նազոգաստրալ զոնդ 12 Fr պոլիուրետանե</t>
  </si>
  <si>
    <t>Արտածծման ծայրադիր 10 Fr</t>
  </si>
  <si>
    <t>Արտածծման ծայրադիր 10Fr: Որակի սերտիֆիկատի առկայություն։</t>
  </si>
  <si>
    <t>Արտածծման ծայրադիր 14 Fr</t>
  </si>
  <si>
    <t>Արտածծման ծայրադիր 14Fr: Որակի սերտիֆիկատի առկայություն։</t>
  </si>
  <si>
    <t>Նազոգաստրալ զոնդ 20 Fr</t>
  </si>
  <si>
    <t>Օդամուղ խողովակ N 1</t>
  </si>
  <si>
    <t>Նազոգաստրալ զոնդ 18 Fr</t>
  </si>
  <si>
    <t>Թթվածնի դիմակ մեծահասակի, պարկով</t>
  </si>
  <si>
    <t>Էլեկտրոդ մեծահասակի</t>
  </si>
  <si>
    <t>Պատրաստված բժշկական PVC-ից,սահուն,հարթ
մակերեսով, կորացված եզրերով, սանացիոն անցքով: Չափսը 0։ Որակի սերտիֆիկատի առկայություն։</t>
  </si>
  <si>
    <t>լրակազմ</t>
  </si>
  <si>
    <t>Ողնուղեղային ասեղ 22G</t>
  </si>
  <si>
    <t xml:space="preserve">Ողնուղեղային ասեղ 22G, Pencil point ուղղորդիչով: Որակի սերտիֆիկատի առկայություն։ </t>
  </si>
  <si>
    <t>Տրախեոստոմա 4.5</t>
  </si>
  <si>
    <t>Տրախեոստոմա 5</t>
  </si>
  <si>
    <t>Տրախեոստոմա 5.5</t>
  </si>
  <si>
    <t>Մանկական տրախեոստոմա չափսը 4.5, ուղղորդիչով։</t>
  </si>
  <si>
    <t>Մանկական տրախեոստոմա չափսը 5, ուղղորդիչով։</t>
  </si>
  <si>
    <t>Մանկական տրախեոստոմա չափսը 5.5, ուղղորդիչով։</t>
  </si>
  <si>
    <t>ԲԺՇԿԱԿԱՆ ՆՇԱՆԱԿՈՒԹՅԱՆ ԱՊՐԱՆՔՆԵՐԻ ՁԵՌՔԲԵՐՈՒՄ ՆԱԽԱՏԵՍՎԱԾ 2026 ԹՎԱԿԱՆԻ ՀԱՄԱՐ</t>
  </si>
  <si>
    <t xml:space="preserve">6Fr թունելային կաթետր </t>
  </si>
  <si>
    <t xml:space="preserve">Կենտրոնական երակային կաթետր երկարատև կրման համար (սնուցում, ինֆուզիոն թերապիա, բազմակի արյան նմուշառում), նախատեսված թունելային եղանակով տեղադրման համար։ (նվազագույնը 1 ամիս), երկճյուղ, 6Fr։ Կոնտրաստային ՀՇ և ՄՌՏ հետազոտությունների հնարավորություն: Որակի սերտիֆիկատի առկայություն։ </t>
  </si>
  <si>
    <t xml:space="preserve">5Fr թունելային կաթետր </t>
  </si>
  <si>
    <t xml:space="preserve">Կենտրոնական երակային կաթետր երկարատև կրման համար (սնուցում, ինֆուզիոն թերապիա, բազմակի արյան նմուշառում), նախատեսված թունելային եղանակով տեղադրման համար։ (նվազագույնը 1 ամիս), երկճյուղ, 5Fr ։ Կոնտրաստային ՀՇ և ՄՌՏ հետազոտությունների հնարավորություն: Որակի սերտիֆիկատի առկայություն։ </t>
  </si>
  <si>
    <t xml:space="preserve">4Fr թունելային կաթետր </t>
  </si>
  <si>
    <t xml:space="preserve">Կենտրոնական երակային կաթետր երկարատև կրման համար (սնուցում, ինֆուզիոն թերապիա, բազմակի արյան նմուշառում), նախատեսված թունելային եղանակով տեղադրման համար։ (նվազագույնը 1 ամիս), երկճյուղ, 4Fr։ Կոնտրաստային ՀՇ և ՄՌՏ հետազոտությունների հնարավորություն: Որակի սերտիֆիկատի առկայություն։ </t>
  </si>
  <si>
    <t>Պատրաստված բժշկական PVC-ից, սահուն, հարթ
մակերեսով, կորացված եզրերով, սանացիոն անցքով: Չափսը 1։ Որակի սերտիֆիկատի առկայություն։</t>
  </si>
  <si>
    <t>33141136/565</t>
  </si>
  <si>
    <t>33141136/564</t>
  </si>
  <si>
    <t>33141136/559</t>
  </si>
  <si>
    <t>33141136/560</t>
  </si>
  <si>
    <t>33141136/561</t>
  </si>
  <si>
    <t>33141136/562</t>
  </si>
  <si>
    <t>33141136/566</t>
  </si>
  <si>
    <t>33141136/567</t>
  </si>
  <si>
    <t>33141136/568</t>
  </si>
  <si>
    <t>33141136/569</t>
  </si>
  <si>
    <t>33141136/570</t>
  </si>
  <si>
    <t>33141145/501</t>
  </si>
  <si>
    <t>33141183/520</t>
  </si>
  <si>
    <t>33141183/521</t>
  </si>
  <si>
    <t>33141183/522</t>
  </si>
  <si>
    <t>33141183/523</t>
  </si>
  <si>
    <t>33141183/524</t>
  </si>
  <si>
    <t>33141183/525</t>
  </si>
  <si>
    <t>33141183/526</t>
  </si>
  <si>
    <t>33141183/527</t>
  </si>
  <si>
    <t>33141183/528</t>
  </si>
  <si>
    <t>33141183/529</t>
  </si>
  <si>
    <t>33141202/504</t>
  </si>
  <si>
    <t>33141205/503</t>
  </si>
  <si>
    <t>33141205/504</t>
  </si>
  <si>
    <t>33141205/505</t>
  </si>
  <si>
    <t>33141205/506</t>
  </si>
  <si>
    <t>33141205/507</t>
  </si>
  <si>
    <t>33141205/508</t>
  </si>
  <si>
    <t>33141205/509</t>
  </si>
  <si>
    <t>33141205/510</t>
  </si>
  <si>
    <t>33141205/511</t>
  </si>
  <si>
    <t>33141205/512</t>
  </si>
  <si>
    <t>33141205/513</t>
  </si>
  <si>
    <t>33141211/701</t>
  </si>
  <si>
    <t>33141211/702</t>
  </si>
  <si>
    <t>33141211/703</t>
  </si>
  <si>
    <t>33141211/704</t>
  </si>
  <si>
    <t>33141211/705</t>
  </si>
  <si>
    <t>33141211/706</t>
  </si>
  <si>
    <t>33141211/707</t>
  </si>
  <si>
    <t>33141211/708</t>
  </si>
  <si>
    <t>33141211/709</t>
  </si>
  <si>
    <t>33141211/710</t>
  </si>
  <si>
    <t>33141211/711</t>
  </si>
  <si>
    <t>33141211/712</t>
  </si>
  <si>
    <t>33141223/543</t>
  </si>
  <si>
    <t>33141229/501</t>
  </si>
  <si>
    <t>33141229/502</t>
  </si>
  <si>
    <t>33141229/503</t>
  </si>
  <si>
    <t>33151220/505</t>
  </si>
  <si>
    <t>33151220/506</t>
  </si>
  <si>
    <t>33151220/507</t>
  </si>
  <si>
    <t>33171200/501</t>
  </si>
  <si>
    <t>33171200/502</t>
  </si>
  <si>
    <t>33171200/503</t>
  </si>
  <si>
    <t>33141223/544</t>
  </si>
  <si>
    <t>ընդհանուր գին</t>
  </si>
  <si>
    <r>
      <rPr>
        <sz val="14"/>
        <rFont val="GHEA Grapalat"/>
        <family val="3"/>
      </rPr>
      <t>Ծանոթություն</t>
    </r>
    <r>
      <rPr>
        <sz val="12"/>
        <rFont val="GHEA Grapalat"/>
        <family val="3"/>
      </rPr>
      <t xml:space="preserve">                                                                                                                                                                                                                                                                                                                             
** Եթե ընտրված մասնակցի հայտով  ներկայավել է մեկից ավելի արտադրողների կողմից արտադրված, ինչպես նաև տարբեր ապրանքային նշան, ֆիրմային անվանում և մոդել ունեցող ապրանքներ, ապա դրանցից բավարար գնահատվածները ներառվում են սույն հավելվածում: Եթե հրավերով չի նախատեսվում մասնակցի կողմից առաջարկվող ապրանքի՝ ապրանքային նշանի, ֆիրմային անվանման, մոդելի և արտադրողի վերաբերյալ տեղեկատվության ներկայացում, ապա հանվում են «ապրանքային նշանը,ֆիրմային անվանումը, մոդելը և արտադրողի անվանումը » սյունակը:Պայմանագրով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 
***Մատակարարման ժամկետները՝ Ապրանքի/ների մատակարարումը Վաճառողի կողմից իրականացվում է՝ սույն Պայմանագիրը կնքելուց հետո ֆինանսական միջոցներ նախատեսվելու դեպքում կողմերի միջև կնքվող համաձայնագրի ուժի մեջ մտնելու օրվանից սկսած մինչև 2026 թվականի դեկտեմբերի 30-ը ընկած ժամանակահատվածում,  յուրաքանչյուր անգամ Գնորդից ապրանքի/ների մատակարարման պատվերը  ստանալու պահից հաշված 3 աշխատանքային օրվա  ընթացքում՝ Գնորդի կողմից պատվիրված ապրանքի/ների քանակին համապատախան, ընդ որում  առաջին փուլի՝ պատվերի մատակարարման ժամկետը  20 օրացուցային օր է:  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 Մինչև տվյալ տարվա դեկտեմբերի 30-ը ընկած ժամանակահատվածում գնորդի կողմից ըստ պայմանագրի և համաձայնագրի  չպատվիրված ապրանքացանկի մասով գործում է օրենքի 37-րդ հոդվածի 2-րդ կետը։</t>
    </r>
  </si>
  <si>
    <t xml:space="preserve">2․ Ապրանքներին առաջադրված պայմաններն են
Բոլոր հղումների դեպքում հասկանալ «կամ համարժեք» արտահայտությունը, համաձայն  ՀՀ գնումների մասին օրենքի 13-րդ հոդվածի 5-րդ մասով սահմանված պահանջը:
Ապրանքը պետք է լինի չօգտագործված: Գործարանային փաթեթավորումը  պարտադրիր է :
Ապրանքի տեղափոխումը և բեռնաթափումը իրականացնում է մատակարարը մինչև դեղատուն։   </t>
  </si>
  <si>
    <t>3․ Մատակարարման պահին պիտանիության ընդհանուր ժամկետի առնվազն 1/2-ի ապահովում, եթե այլ պայման նշված չէ տեխնիկական բնութագրում։</t>
  </si>
  <si>
    <t>Ռուսերեն  լեզվով հրապարակված նյութերի տարաբնույթ (երկակի) մեկնաբանման հնարավորության դեպքում հիմք է ընդունվում հայերեն տեքստը</t>
  </si>
  <si>
    <r>
      <rPr>
        <sz val="14"/>
        <rFont val="GHEA Grapalat"/>
        <family val="3"/>
      </rPr>
      <t>Знакомство</t>
    </r>
    <r>
      <rPr>
        <sz val="12"/>
        <rFont val="GHEA Grapalat"/>
        <family val="3"/>
      </rPr>
      <t>** Если в заявке выбранного участника указана продукция, произведенная более чем одним производителем, а также продукция с разными товарными знаками, марками и моделями, то в настоящее приложение включаются те товары, которые получили удовлетворительную оценку. Если в приглашении не предусмотрено представление информации о товарном знаке, марке, модели и производителе предлагаемого участником товара, то графа «товарный знак, марка, модель и наименование производителя» удаляется. Если это предусмотрено договором, Продавец также предоставляет Покупателю гарантийное письмо или сертификат соответствия от производителя товара или его представителя. ***Сроки поставки: Поставка Товара(ов) осуществляется Продавцом, в случае предоставления финансовых средств после заключения настоящего Договора, с даты вступления в силу заключенного между сторонами договора по 30 декабря 2026 года каждый раз в течение 3 рабочих дней с момента получения от Покупателя заказа на поставку Товара(ов), соответствующего количеству заказанного Покупателем Товара(ов), при этом срок поставки на первом этапе составляет 20 календарных дней. Заказ на поставку Товара(ов) размещается Покупателем Продавцу в устной или письменной форме (в том числе путем направления заказа с адреса электронной почты Покупателя на адрес электронной почты Продавца). Пункт 2 статьи 37 Закона применяется к перечню товаров, не заказанных Покупателем в соответствии с договором и соглашением в период до 30 декабря данного года.</t>
    </r>
  </si>
  <si>
    <t>2. Условия, предъявляемые к товарам: Во всех ссылках выражение «или эквивалент» следует понимать в соответствии с требованием, установленным частью 5 статьи 13 Закона Республики Армения «О закупках». Товары должны быть неиспользованными. Наличие заводской упаковки обязательно. Транспортировка и разгрузка товаров в аптеку осуществляется поставщиком.</t>
  </si>
  <si>
    <t>3. Обеспечение не менее 1/2 от общего срока годности на момент поставки, если иное не указано в технических характеристиках.</t>
  </si>
  <si>
    <t>В случае возможности различного (двоякого) толкования материалов, опубликованных на русском языке, за основу принимается армянский текст.</t>
  </si>
  <si>
    <t>Воздуховод для детей № 0</t>
  </si>
  <si>
    <t>Изготовлено из медицинского ПВХ, гладкая, плоская поверхность, закругленные края, с санитарным отверстием. Размер 0. Наличие сертификата качества.</t>
  </si>
  <si>
    <t>Воздуховод № 1</t>
  </si>
  <si>
    <t>Изготовлено из медицинского ПВХ, гладкая, ровная поверхность, закругленные края, санитарное отверстие. Размер 1. Наличие сертификата качества.</t>
  </si>
  <si>
    <t>Воздушная трубка для взрослых № 2</t>
  </si>
  <si>
    <t>Изготовлено из медицинского ПВХ, гладкая, ровная поверхность, закругленные края, санитарное отверстие. Размер 2. Наличие сертификата качества.</t>
  </si>
  <si>
    <t>Воздушная трубка для взрослых № 3</t>
  </si>
  <si>
    <t>Изготовлено из медицинского ПВХ, гладкая, ровная поверхность, закругленные края, санитарное отверстие. Размер 3. Наличие сертификата качества.</t>
  </si>
  <si>
    <t>Воздушная трубка для взрослых № 4</t>
  </si>
  <si>
    <t>Изготовлено из медицинского ПВХ, гладкая, ровная поверхность, закругленные края, санитарное отверстие. Размер 4. Наличие сертификата качества.</t>
  </si>
  <si>
    <t>Воздушная трубка для взрослых № 5</t>
  </si>
  <si>
    <t>Изготовлено из медицинского ПВХ, гладкая, ровная поверхность, закругленные края, санитарное отверстие. Размер 5. Наличие сертификата качества.</t>
  </si>
  <si>
    <t>Воздушная трубка для взрослых № 6</t>
  </si>
  <si>
    <t>Изготовлено из медицинского ПВХ, гладкая, ровная поверхность, закругленные края, санитарное отверстие. Размер 6. Наличие сертификата качества.</t>
  </si>
  <si>
    <t>Воздушная трубка для взрослых № 7</t>
  </si>
  <si>
    <t>Изготовлено из медицинского ПВХ, гладкая, ровная поверхность, закругленные края, санитарное отверстие. Размер 7. Наличие сертификата качества.</t>
  </si>
  <si>
    <t>Электрод для взрослых</t>
  </si>
  <si>
    <t>Для кардиомониторинга, ЭКГ. Наличие сертификата качества.</t>
  </si>
  <si>
    <t>Кислородная маска для взрослых</t>
  </si>
  <si>
    <t>Кислородная маска для взрослых. Наличие сертификата качества.</t>
  </si>
  <si>
    <t>Кислородная маска для взрослых с мешком</t>
  </si>
  <si>
    <t>Кислородная маска для взрослых с мешком. Наличие сертификата качества.</t>
  </si>
  <si>
    <t>Кислородная маска для детей</t>
  </si>
  <si>
    <t>Детская кислородная маска. Наличие сертификата качества.</t>
  </si>
  <si>
    <t xml:space="preserve"> Мочевой катетер Фоли 6Fr</t>
  </si>
  <si>
    <t>Мочевой катетер Фолея, с двойными ответвлениями, 6 Fr. Наличие сертификата качества.</t>
  </si>
  <si>
    <t xml:space="preserve"> Мочевой катетер Фоли 8Fr</t>
  </si>
  <si>
    <t>Мочевой катетер Фолея, с двойными ответвлениями, 8 Fr. Наличие сертификата качества.</t>
  </si>
  <si>
    <t xml:space="preserve"> Мочевой катетер Фоли 10Fr</t>
  </si>
  <si>
    <t>Мочевой катетер Фолея, с двойными ответвлениями, 10 Fr. Наличие сертификата качества.</t>
  </si>
  <si>
    <t xml:space="preserve"> Мочевой катетер Фоли 12Fr</t>
  </si>
  <si>
    <t>Мочевой катетер Фолея, с двойными ответвлениями, 12 Fr. Наличие сертификата качества.</t>
  </si>
  <si>
    <t xml:space="preserve"> Мочевой катетер Фоли 14Fr</t>
  </si>
  <si>
    <t>Мочевой катетер Фолея, с двойными ответвлениями, 14 Fr. Наличие сертификата качества.</t>
  </si>
  <si>
    <t xml:space="preserve"> Мочевой катетер Фоли 16Fr</t>
  </si>
  <si>
    <t xml:space="preserve"> Мочевой катетер Фолея, с двойными ответвлениями, 16 Fr. Наличие сертификата качества.</t>
  </si>
  <si>
    <t xml:space="preserve"> Мочевой катетер Фоли 18Fr</t>
  </si>
  <si>
    <t>Мочевой катетер Фолея, с двойными ответвлениями, 18F. Наличие сертификата качества.</t>
  </si>
  <si>
    <t xml:space="preserve"> Мочевой катетер Фоли 20Fr</t>
  </si>
  <si>
    <t>Мочевой катетер Фолея, с двойными ответвлениями, 20 Fr. Наличие сертификата качества.</t>
  </si>
  <si>
    <t>Интубационную трубку для взрослого N3</t>
  </si>
  <si>
    <r>
      <t xml:space="preserve"> Н3</t>
    </r>
    <r>
      <rPr>
        <sz val="10"/>
        <color theme="1"/>
        <rFont val="GHEA Grapalat"/>
        <family val="3"/>
      </rPr>
      <t>с манжетой</t>
    </r>
    <r>
      <rPr>
        <sz val="10"/>
        <color rgb="FF000000"/>
        <rFont val="GHEA Grapalat"/>
        <family val="3"/>
      </rPr>
      <t>Устойчив к изгибу, стерильный, прозрачный, с атравматичным дистальным концом. Наличие отверстия Мерфи. Наличие сертификата качества.</t>
    </r>
  </si>
  <si>
    <t>Интубационную трубку для взрослых, N3.5</t>
  </si>
  <si>
    <r>
      <t xml:space="preserve"> № 3.5</t>
    </r>
    <r>
      <rPr>
        <sz val="10"/>
        <color theme="1"/>
        <rFont val="GHEA Grapalat"/>
        <family val="3"/>
      </rPr>
      <t>с манжетой</t>
    </r>
    <r>
      <rPr>
        <sz val="10"/>
        <color rgb="FF000000"/>
        <rFont val="GHEA Grapalat"/>
        <family val="3"/>
      </rPr>
      <t>Устойчив к изгибу, стерильный, прозрачный, с атравматичным дистальным концом. Наличие отверстия Мерфи. Наличие сертификата качества.</t>
    </r>
  </si>
  <si>
    <t xml:space="preserve"> Интубационную трубку для взрослых N4</t>
  </si>
  <si>
    <r>
      <t xml:space="preserve"> Н4</t>
    </r>
    <r>
      <rPr>
        <sz val="10"/>
        <color theme="1"/>
        <rFont val="GHEA Grapalat"/>
        <family val="3"/>
      </rPr>
      <t>с манжетой</t>
    </r>
    <r>
      <rPr>
        <sz val="10"/>
        <color rgb="FF000000"/>
        <rFont val="GHEA Grapalat"/>
        <family val="3"/>
      </rPr>
      <t>Устойчив к изгибу, стерильный, прозрачный, с атравматичным дистальным концом. Наличие отверстия Мерфи. Наличие сертификата качества.</t>
    </r>
  </si>
  <si>
    <t xml:space="preserve"> Интубационную трубку для взрослых, размер N4.5</t>
  </si>
  <si>
    <t>Манжета N4.5, устойчивая к перегибам, стерильная, прозрачная, атравматичный дистальный конец. Имеется отверстие Мерфи. Сертификат качества имеется.</t>
  </si>
  <si>
    <t>Интубационную трубку для взрослого N5</t>
  </si>
  <si>
    <t>Манжета N5, устойчивая к перегибам, стерильная, прозрачная, атравматичный дистальный конец. Имеется отверстие Мерфи. Сертификат качества имеется.</t>
  </si>
  <si>
    <t>Интубационную трубку для взрослых, N5.5</t>
  </si>
  <si>
    <t>Шкала N5.5 с манжетой, устойчивая к перегибам, стерильная, прозрачная, атравматичный дистальный наконечник. Имеется отверстие Мерфи. Сертификат качества имеется.</t>
  </si>
  <si>
    <t>Интубационную трубку для взрослых N6</t>
  </si>
  <si>
    <t>Манжета N6, устойчивая к перегибам, стерильная, прозрачная, атравматичный дистальный конец. Имеется отверстие Мерфи. Сертификат качества имеется.</t>
  </si>
  <si>
    <t xml:space="preserve"> Интубационную трубку для взрослых, размер N6.5</t>
  </si>
  <si>
    <t>Манжета N6.5, устойчивая к перегибам, стерильная, прозрачная, атравматичный дистальный конец. Отверстие Мерфи. Сертификат качества.</t>
  </si>
  <si>
    <t>Интубационную трубку для взрослого N7</t>
  </si>
  <si>
    <t>Манжета N7, устойчивая к перегибам, стерильная, прозрачная, атравматичный дистальный конец. Имеется отверстие Мерфи. Сертификат качества имеется.</t>
  </si>
  <si>
    <t>Интубационную трубку для взрослых N7.5</t>
  </si>
  <si>
    <t>N7.5 с манжетой, устойчивый к перегибам, стерильный, прозрачный, атравматичный дистальный наконечник. Имеется отверстие Мерфи. Сертификат качества имеется.</t>
  </si>
  <si>
    <t>Интубационную трубку для взрослых N8</t>
  </si>
  <si>
    <t>Манжета N8, устойчивая к перегибам, стерильная, прозрачная, атравматичный дистальный конец. Имеется отверстие Мерфи. Сертификат качества имеется.</t>
  </si>
  <si>
    <t>Ларингеальная маска N3</t>
  </si>
  <si>
    <t>Одноразовые, прозрачные, безлатексные, анатомической формы, стерильные, с разъемом 15 мм (±1 мм). Сертификат качества имеется.</t>
  </si>
  <si>
    <t>Ларингеальная маска N4</t>
  </si>
  <si>
    <t>Одноразовый, прозрачный, безлатексный, стерильный, анатомической формы, с разъемом 15 мм (±1 мм). Наличие сертификата качества.</t>
  </si>
  <si>
    <t>Ларингеальная маска N5</t>
  </si>
  <si>
    <t>Одноразовые, прозрачные, безлатексные, стерильные, анатомической формы, с разъемом 15 мм (±1 мм). Сертификат качества имеется.</t>
  </si>
  <si>
    <t>комплект дыхательных трубок</t>
  </si>
  <si>
    <t>Система анестезии для взрослых</t>
  </si>
  <si>
    <t>В комплект должна входить гофрированная трубка длиной 1,8 м (±1%) с Y-образным соединением, угловым соединительным элементом, соединителем 22 F, вирусо-бактериальным фильтром и анестезиологической маской. Предназначена для одноразового использования. Наличие сертификата качества обязательно.</t>
  </si>
  <si>
    <t>Назогастральный зонд 6 Fr</t>
  </si>
  <si>
    <t>Назогастральный зонд 6 Fr, одноразовый, нетоксичный, атравматичный. Наличие сертификата качества.</t>
  </si>
  <si>
    <t>Назогастральный зонд 8 Fr</t>
  </si>
  <si>
    <t>Назогастральный зонд 8 Fr, одноразовый, нетоксичный, атравматичный. Наличие сертификата качества.</t>
  </si>
  <si>
    <t>Назогастральный зонд 10 Fr</t>
  </si>
  <si>
    <t>Назогастральный зонд 10 Fr, одноразовый, нетоксичный, атравматичный. Наличие сертификата качества.</t>
  </si>
  <si>
    <t>Назогастральный зонд 12 Fr</t>
  </si>
  <si>
    <t>Назогастральный зонд 12 Fr, одноразовый, нетоксичный, атравматичный. Наличие сертификата качества.</t>
  </si>
  <si>
    <t>Назогастральный зонд 12 Fr из полиуретана</t>
  </si>
  <si>
    <t>Назогастральный зонд 12 Fr, 110 см, полиуретан, предназначен для длительного использования (3-6 месяцев), нетоксичен, атравматичен. Наличие сертификата качества.</t>
  </si>
  <si>
    <t>Назогастральный зонд 14 Fr</t>
  </si>
  <si>
    <t>Назогастральный зонд для взрослых 14 Fr, одноразовый, нетоксичный, атравматичный. Наличие сертификата качества.</t>
  </si>
  <si>
    <t>Назогастральный зонд 14 Fr из полиуретана</t>
  </si>
  <si>
    <t>Назогастральный зонд 14 Fr, 110 см, полиуретан, предназначен для длительного использования (3-6 месяцев), нетоксичен, атравматичен. Наличие сертификата качества.</t>
  </si>
  <si>
    <t>Назогастральный зонд 16 Fr</t>
  </si>
  <si>
    <t>Назогастральный зонд для взрослых 16 Fr, одноразовый, нетоксичный, атравматичный. Наличие сертификата качества.</t>
  </si>
  <si>
    <t>Назогастральный зонд 18 Fr</t>
  </si>
  <si>
    <t>Назогастральный зонд для взрослых 18 Fr, одноразовый, нетоксичный, атравматичный. Наличие сертификата качества.</t>
  </si>
  <si>
    <t>Назогастральный зонд 20 Fr</t>
  </si>
  <si>
    <t>Назогастральный зонд для взрослых 20 Fr, одноразовый, нетоксичный, атравматичный. Наличие сертификата качества.</t>
  </si>
  <si>
    <t>Спинальная игла 22G</t>
  </si>
  <si>
    <t xml:space="preserve"> Спинальная игла 22G с направляющей в виде карандаша. Наличие сертификата качества.</t>
  </si>
  <si>
    <t>Насадка для всасывания 10 Fr</t>
  </si>
  <si>
    <t>Насадка для всасывания 10 Fr: Наличие сертификата качества.</t>
  </si>
  <si>
    <t>Насадка для всасывания 12 Fr</t>
  </si>
  <si>
    <t>Насадка для всасывания 12Fr: Наличие сертификата качества.</t>
  </si>
  <si>
    <t>Насадка для всасывания 14 Fr</t>
  </si>
  <si>
    <t>Насадка для всасывания 14Fr: Наличие сертификата качества.</t>
  </si>
  <si>
    <t>Трахеостомические фильтры</t>
  </si>
  <si>
    <t>Стерильный одноразовый термо-влагозащитный фильтр для трахеостомических трубок с портом для подключения кислорода и портом для удаления секрета путем санитарной обработки. Наличие сертификата качества.</t>
  </si>
  <si>
    <t>Трахеостомия 4.5</t>
  </si>
  <si>
    <t>Детская трахеостома размера 4,5, с направляющей.</t>
  </si>
  <si>
    <t>Трахеостомия 5</t>
  </si>
  <si>
    <t>Детская трахеостома размера 5, с направляющей.</t>
  </si>
  <si>
    <t>Трахеостомия 5.5</t>
  </si>
  <si>
    <t>Детская трахеостома размера 5,5, с направляющей.</t>
  </si>
  <si>
    <t xml:space="preserve"> туннельный катетер 6Fr</t>
  </si>
  <si>
    <t xml:space="preserve"> Центральный венозный катетер для длительного применения (питание, инфузионная терапия, многократный забор крови), предназначенный для туннелирования (минимум 1 месяц), раздвоенный, 6 Fr. Возможность проведения контрастной КТ и МРТ. Наличие сертификата качества.</t>
  </si>
  <si>
    <t>туннельный катетер 5Fr</t>
  </si>
  <si>
    <t xml:space="preserve"> Центральный венозный катетер для длительного применения (питание, инфузионная терапия, многократный забор крови), предназначенный для туннелирования (минимум 1 месяц), раздвоенный, 5 Fr. Возможность проведения контрастной КТ и МРТ. Наличие сертификата качества.</t>
  </si>
  <si>
    <t xml:space="preserve"> Туннельный катетер 4Fr</t>
  </si>
  <si>
    <t>Центральный венозный катетер для длительного применения (питание, инфузионная терапия, многократный забор крови), предназначенный для туннелирования (минимум 1 месяц), раздвоенный, 4 Fr. Возможность проведения контрастной КТ и МРТ. Наличие сертификата качества.</t>
  </si>
  <si>
    <t>шт.</t>
  </si>
  <si>
    <t>набор</t>
  </si>
  <si>
    <t>Н</t>
  </si>
  <si>
    <t>Нейминг</t>
  </si>
  <si>
    <t>Технические характеристики</t>
  </si>
  <si>
    <t>Количество</t>
  </si>
  <si>
    <t>Единица измерения</t>
  </si>
  <si>
    <t>Цена покупки единицы товара</t>
  </si>
  <si>
    <t>Деньги</t>
  </si>
  <si>
    <t>ЗАКУПКИ МЕДИЦИНСКИХ ИЗДЕЛИЙ, ЗАПЛАНИРОВАННЫЕ НА 2026 ГОД</t>
  </si>
  <si>
    <t>CPV</t>
  </si>
  <si>
    <r>
      <t>В комплект должны входить гофрированная дыхательная трубка длиной 1,8 м (±1%) с двумя небольшими резервуарами для воды, анестезиологическая маска, вирусо-бактериальный фильтр, мешок для хранения объемом 3 л.</t>
    </r>
    <r>
      <rPr>
        <sz val="10"/>
        <rFont val="Calibri"/>
        <family val="2"/>
      </rPr>
      <t>±</t>
    </r>
    <r>
      <rPr>
        <sz val="10"/>
        <rFont val="GHEA Grapalat"/>
        <family val="3"/>
      </rPr>
      <t>Вместимость 1%, ширина установки 0,4 м (±1%). Для одноразового использования. Наличие сертификата качества.</t>
    </r>
  </si>
  <si>
    <r>
      <t>Հավաքածուն պետք է ներառի շնչառական գոֆրեաձև խողովակ 1.8մ (±1%)  երկարությամբ` 2 փոքր ջրի կուտակիչներով, անզգայացման դիմակ, վիրուս-բակտերիալ ֆիլտր, պահեստային պարկ 3լ (</t>
    </r>
    <r>
      <rPr>
        <sz val="10"/>
        <rFont val="Calibri"/>
        <family val="2"/>
      </rPr>
      <t>±</t>
    </r>
    <r>
      <rPr>
        <sz val="10"/>
        <rFont val="GHEA Grapalat"/>
        <family val="3"/>
      </rPr>
      <t>1%) տարողությամբ, 0.4մ (±1%) կցամաս։ Մեկանգամյա օգտագործման համար նախատեսված։ Որակի սերտիֆիկատի առկայություն։</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</si>
</sst>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20">
    <font>
      <sz val="11"/>
      <color theme="1"/>
      <name val="Calibri"/>
      <family val="2"/>
      <scheme val="minor"/>
    </font>
    <font>
      <sz val="10"/>
      <name val="Arial"/>
      <family val="2"/>
      <charset val="204"/>
    </font>
    <font>
      <b/>
      <sz val="10"/>
      <name val="GHEA Grapalat"/>
      <family val="3"/>
    </font>
    <font>
      <sz val="10"/>
      <color theme="1"/>
      <name val="GHEA Grapalat"/>
      <family val="3"/>
    </font>
    <font>
      <sz val="10"/>
      <color rgb="FF000000"/>
      <name val="GHEA Grapalat"/>
      <family val="3"/>
    </font>
    <font>
      <sz val="10"/>
      <name val="GHEA Grapalat"/>
      <family val="3"/>
    </font>
    <font>
      <sz val="8"/>
      <name val="Calibri"/>
      <family val="2"/>
      <scheme val="minor"/>
    </font>
    <font>
      <sz val="7"/>
      <name val="Arial"/>
    </font>
    <font>
      <sz val="7"/>
      <name val="Arial"/>
      <family val="2"/>
    </font>
    <font>
      <sz val="10"/>
      <color rgb="FFFF0000"/>
      <name val="GHEA Grapalat"/>
      <family val="3"/>
    </font>
    <font>
      <sz val="11"/>
      <color theme="1"/>
      <name val="Calibri"/>
      <family val="2"/>
      <scheme val="minor"/>
    </font>
    <font>
      <sz val="12"/>
      <name val="GHEA Grapalat"/>
      <family val="3"/>
    </font>
    <font>
      <sz val="14"/>
      <name val="GHEA Grapalat"/>
      <family val="3"/>
    </font>
    <font>
      <b/>
      <sz val="12"/>
      <name val="Calibri"/>
      <family val="2"/>
      <scheme val="minor"/>
    </font>
    <font>
      <sz val="10"/>
      <color rgb="FFFF0000"/>
      <name val="Arial Armenian"/>
      <family val="2"/>
    </font>
    <font>
      <sz val="10"/>
      <color rgb="FF000000"/>
      <name val="Arial Armenian"/>
      <family val="2"/>
    </font>
    <font>
      <sz val="10"/>
      <color theme="1"/>
      <name val="Times Armenian"/>
      <family val="1"/>
    </font>
    <font>
      <sz val="12"/>
      <name val="Aramian Normal"/>
    </font>
    <font>
      <sz val="10"/>
      <color theme="1"/>
      <name val="Arial Armenian"/>
      <family val="2"/>
    </font>
    <font>
      <sz val="10"/>
      <name val="Calibri"/>
      <family val="2"/>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8"/>
      </left>
      <right style="thin">
        <color indexed="8"/>
      </right>
      <top style="thin">
        <color indexed="8"/>
      </top>
      <bottom style="thin">
        <color indexed="8"/>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s>
  <cellStyleXfs count="4">
    <xf numFmtId="0" fontId="0" fillId="0" borderId="0"/>
    <xf numFmtId="0" fontId="1" fillId="0" borderId="0"/>
    <xf numFmtId="0" fontId="1" fillId="0" borderId="0"/>
    <xf numFmtId="43" fontId="10" fillId="0" borderId="0" applyFont="0" applyFill="0" applyBorder="0" applyAlignment="0" applyProtection="0"/>
  </cellStyleXfs>
  <cellXfs count="60">
    <xf numFmtId="0" fontId="0" fillId="0" borderId="0" xfId="0"/>
    <xf numFmtId="0" fontId="2" fillId="0" borderId="2" xfId="0" applyFont="1" applyBorder="1" applyAlignment="1">
      <alignment horizontal="center" vertical="center"/>
    </xf>
    <xf numFmtId="0" fontId="2" fillId="0" borderId="2" xfId="0" applyFont="1" applyBorder="1" applyAlignment="1">
      <alignment horizontal="center" vertical="center" wrapText="1"/>
    </xf>
    <xf numFmtId="0" fontId="3"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5" fillId="2" borderId="4" xfId="0" applyFont="1" applyFill="1" applyBorder="1" applyAlignment="1">
      <alignment horizontal="center" vertical="center"/>
    </xf>
    <xf numFmtId="0" fontId="5" fillId="0" borderId="0" xfId="0" applyFont="1"/>
    <xf numFmtId="0" fontId="5" fillId="0" borderId="0" xfId="0" applyFont="1" applyAlignment="1">
      <alignment horizontal="center"/>
    </xf>
    <xf numFmtId="0" fontId="5" fillId="0" borderId="0" xfId="0" applyFont="1" applyAlignment="1">
      <alignment horizontal="right"/>
    </xf>
    <xf numFmtId="0" fontId="2" fillId="0" borderId="1" xfId="0" applyFont="1" applyBorder="1" applyAlignment="1">
      <alignment horizontal="center" vertical="center"/>
    </xf>
    <xf numFmtId="0" fontId="2" fillId="0" borderId="0" xfId="0" applyFont="1"/>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0" xfId="0" applyFont="1" applyAlignment="1">
      <alignment horizontal="center" vertical="center"/>
    </xf>
    <xf numFmtId="0" fontId="5" fillId="0" borderId="0" xfId="0" applyFont="1" applyAlignment="1">
      <alignment vertical="center"/>
    </xf>
    <xf numFmtId="0" fontId="3" fillId="0" borderId="1" xfId="0" applyFont="1" applyBorder="1" applyAlignment="1">
      <alignment horizontal="center" vertical="center" wrapText="1"/>
    </xf>
    <xf numFmtId="0" fontId="5" fillId="2" borderId="0" xfId="0" applyFont="1" applyFill="1"/>
    <xf numFmtId="0" fontId="5" fillId="2" borderId="0" xfId="0" applyFont="1" applyFill="1" applyAlignment="1">
      <alignment wrapText="1"/>
    </xf>
    <xf numFmtId="0" fontId="2" fillId="2" borderId="3" xfId="0" applyFont="1" applyFill="1" applyBorder="1" applyAlignment="1">
      <alignment horizontal="center" vertical="center" wrapText="1"/>
    </xf>
    <xf numFmtId="0" fontId="5" fillId="2" borderId="1" xfId="0" applyFont="1" applyFill="1" applyBorder="1" applyAlignment="1">
      <alignment vertical="center" wrapText="1"/>
    </xf>
    <xf numFmtId="0" fontId="5" fillId="2" borderId="1" xfId="0" applyFont="1" applyFill="1" applyBorder="1" applyAlignment="1">
      <alignment horizontal="center" vertical="center" wrapText="1"/>
    </xf>
    <xf numFmtId="0" fontId="2" fillId="0" borderId="3" xfId="0" applyFont="1" applyBorder="1" applyAlignment="1">
      <alignment horizontal="center" vertical="center"/>
    </xf>
    <xf numFmtId="0" fontId="7" fillId="0" borderId="6" xfId="0" applyFont="1" applyBorder="1" applyAlignment="1">
      <alignment horizontal="center" vertical="center" wrapText="1"/>
    </xf>
    <xf numFmtId="0" fontId="8" fillId="0" borderId="6" xfId="0" applyFont="1" applyBorder="1" applyAlignment="1">
      <alignment horizontal="center" vertical="center" wrapText="1"/>
    </xf>
    <xf numFmtId="0" fontId="2" fillId="3" borderId="5" xfId="0" applyFont="1" applyFill="1" applyBorder="1" applyAlignment="1">
      <alignment horizontal="center" vertical="center"/>
    </xf>
    <xf numFmtId="0" fontId="2" fillId="3" borderId="0" xfId="0" applyFont="1" applyFill="1" applyAlignment="1">
      <alignment horizontal="center" vertical="center"/>
    </xf>
    <xf numFmtId="0" fontId="2" fillId="0" borderId="1" xfId="0" applyFont="1" applyBorder="1" applyAlignment="1">
      <alignment wrapText="1"/>
    </xf>
    <xf numFmtId="0" fontId="11" fillId="0" borderId="7" xfId="0" applyFont="1" applyBorder="1" applyAlignment="1">
      <alignment horizontal="center" vertical="center" wrapText="1"/>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1" xfId="0" applyFont="1" applyBorder="1" applyAlignment="1">
      <alignment horizontal="left" vertical="top" wrapText="1"/>
    </xf>
    <xf numFmtId="0" fontId="11" fillId="0" borderId="1" xfId="0" applyFont="1" applyBorder="1" applyAlignment="1">
      <alignment horizontal="left" vertical="top"/>
    </xf>
    <xf numFmtId="0" fontId="13" fillId="0" borderId="0" xfId="0" applyFont="1" applyAlignment="1">
      <alignment horizontal="center" vertical="center"/>
    </xf>
    <xf numFmtId="0" fontId="14" fillId="0" borderId="0" xfId="0" applyFont="1" applyAlignment="1">
      <alignment horizontal="left" vertical="center"/>
    </xf>
    <xf numFmtId="0" fontId="15" fillId="0" borderId="0" xfId="0" applyFont="1" applyAlignment="1">
      <alignment horizontal="center" vertical="center" wrapText="1"/>
    </xf>
    <xf numFmtId="0" fontId="16" fillId="0" borderId="0" xfId="0" applyFont="1" applyAlignment="1">
      <alignment horizontal="center" vertical="center" wrapText="1"/>
    </xf>
    <xf numFmtId="0" fontId="17" fillId="0" borderId="0" xfId="0" applyFont="1" applyAlignment="1">
      <alignment horizontal="center" vertical="center"/>
    </xf>
    <xf numFmtId="164" fontId="5" fillId="0" borderId="0" xfId="0" applyNumberFormat="1" applyFont="1"/>
    <xf numFmtId="0" fontId="18" fillId="0" borderId="0" xfId="0" applyFont="1" applyAlignment="1">
      <alignment horizontal="left" vertical="center" wrapText="1"/>
    </xf>
    <xf numFmtId="0" fontId="9" fillId="0" borderId="0" xfId="0" applyFont="1" applyAlignment="1">
      <alignment horizontal="left" vertical="center"/>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1" xfId="0" applyFont="1" applyFill="1" applyBorder="1" applyAlignment="1">
      <alignment horizontal="center" vertical="center" wrapText="1"/>
    </xf>
    <xf numFmtId="164" fontId="2" fillId="2" borderId="1" xfId="3" applyNumberFormat="1" applyFont="1" applyFill="1" applyBorder="1" applyAlignment="1">
      <alignment horizontal="center" vertical="center" wrapText="1"/>
    </xf>
    <xf numFmtId="0" fontId="2" fillId="3" borderId="9" xfId="0" applyFont="1" applyFill="1" applyBorder="1" applyAlignment="1">
      <alignment horizontal="center" vertical="center"/>
    </xf>
    <xf numFmtId="0" fontId="2" fillId="3" borderId="10" xfId="0" applyFont="1" applyFill="1" applyBorder="1" applyAlignment="1">
      <alignment horizontal="center" vertical="center"/>
    </xf>
    <xf numFmtId="0" fontId="2" fillId="0" borderId="1" xfId="0" applyFont="1" applyFill="1" applyBorder="1" applyAlignment="1">
      <alignment horizontal="center" vertical="center"/>
    </xf>
    <xf numFmtId="0" fontId="7" fillId="0" borderId="6"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0" borderId="1" xfId="0" applyFont="1" applyFill="1" applyBorder="1" applyAlignment="1">
      <alignment wrapText="1"/>
    </xf>
    <xf numFmtId="0" fontId="5" fillId="0" borderId="1"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5" fillId="0" borderId="4" xfId="0" applyFont="1" applyFill="1" applyBorder="1" applyAlignment="1">
      <alignment horizontal="center" vertical="center"/>
    </xf>
    <xf numFmtId="0" fontId="5" fillId="0" borderId="1" xfId="0" applyFont="1" applyFill="1" applyBorder="1" applyAlignment="1">
      <alignment vertical="center" wrapText="1"/>
    </xf>
    <xf numFmtId="0" fontId="5" fillId="0" borderId="1" xfId="0" applyFont="1" applyFill="1" applyBorder="1" applyAlignment="1">
      <alignment horizontal="left" vertical="center" wrapText="1"/>
    </xf>
  </cellXfs>
  <cellStyles count="4">
    <cellStyle name="Comma" xfId="3" builtinId="3"/>
    <cellStyle name="Normal" xfId="0" builtinId="0"/>
    <cellStyle name="Normal 3" xfId="2" xr:uid="{00000000-0005-0000-0000-000001000000}"/>
    <cellStyle name="Обычный 2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1247775</xdr:colOff>
      <xdr:row>23</xdr:row>
      <xdr:rowOff>0</xdr:rowOff>
    </xdr:from>
    <xdr:to>
      <xdr:col>3</xdr:col>
      <xdr:colOff>1247775</xdr:colOff>
      <xdr:row>23</xdr:row>
      <xdr:rowOff>0</xdr:rowOff>
    </xdr:to>
    <xdr:pic>
      <xdr:nvPicPr>
        <xdr:cNvPr id="2" name="Picture 1" descr="lstTable.png">
          <a:extLst>
            <a:ext uri="{FF2B5EF4-FFF2-40B4-BE49-F238E27FC236}">
              <a16:creationId xmlns:a16="http://schemas.microsoft.com/office/drawing/2014/main" id="{44395D01-B9A3-4B45-8D17-607E5D6C920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172821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25</xdr:row>
      <xdr:rowOff>0</xdr:rowOff>
    </xdr:from>
    <xdr:to>
      <xdr:col>3</xdr:col>
      <xdr:colOff>1247775</xdr:colOff>
      <xdr:row>25</xdr:row>
      <xdr:rowOff>0</xdr:rowOff>
    </xdr:to>
    <xdr:pic>
      <xdr:nvPicPr>
        <xdr:cNvPr id="3" name="Picture 1" descr="lstTable.png">
          <a:extLst>
            <a:ext uri="{FF2B5EF4-FFF2-40B4-BE49-F238E27FC236}">
              <a16:creationId xmlns:a16="http://schemas.microsoft.com/office/drawing/2014/main" id="{3AEAE426-A8ED-4BF8-A521-1B75FEE6862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190347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37</xdr:row>
      <xdr:rowOff>0</xdr:rowOff>
    </xdr:from>
    <xdr:to>
      <xdr:col>3</xdr:col>
      <xdr:colOff>1247775</xdr:colOff>
      <xdr:row>37</xdr:row>
      <xdr:rowOff>0</xdr:rowOff>
    </xdr:to>
    <xdr:pic>
      <xdr:nvPicPr>
        <xdr:cNvPr id="4" name="Picture 1" descr="lstTable.png">
          <a:extLst>
            <a:ext uri="{FF2B5EF4-FFF2-40B4-BE49-F238E27FC236}">
              <a16:creationId xmlns:a16="http://schemas.microsoft.com/office/drawing/2014/main" id="{3A0C37DC-3AA2-46D3-9E74-4A66E76B926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293217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11</xdr:row>
      <xdr:rowOff>0</xdr:rowOff>
    </xdr:from>
    <xdr:to>
      <xdr:col>3</xdr:col>
      <xdr:colOff>1247775</xdr:colOff>
      <xdr:row>11</xdr:row>
      <xdr:rowOff>0</xdr:rowOff>
    </xdr:to>
    <xdr:pic>
      <xdr:nvPicPr>
        <xdr:cNvPr id="5" name="Picture 1" descr="lstTable.png">
          <a:extLst>
            <a:ext uri="{FF2B5EF4-FFF2-40B4-BE49-F238E27FC236}">
              <a16:creationId xmlns:a16="http://schemas.microsoft.com/office/drawing/2014/main" id="{1A77861B-1C8D-4123-94D2-0137E4239CA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91211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12</xdr:row>
      <xdr:rowOff>0</xdr:rowOff>
    </xdr:from>
    <xdr:to>
      <xdr:col>3</xdr:col>
      <xdr:colOff>1247775</xdr:colOff>
      <xdr:row>12</xdr:row>
      <xdr:rowOff>0</xdr:rowOff>
    </xdr:to>
    <xdr:pic>
      <xdr:nvPicPr>
        <xdr:cNvPr id="6" name="Picture 1" descr="lstTable.png">
          <a:extLst>
            <a:ext uri="{FF2B5EF4-FFF2-40B4-BE49-F238E27FC236}">
              <a16:creationId xmlns:a16="http://schemas.microsoft.com/office/drawing/2014/main" id="{A11F1045-9D3F-4AB7-8898-69E9560BF8F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98069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23</xdr:row>
      <xdr:rowOff>0</xdr:rowOff>
    </xdr:from>
    <xdr:to>
      <xdr:col>3</xdr:col>
      <xdr:colOff>1247775</xdr:colOff>
      <xdr:row>23</xdr:row>
      <xdr:rowOff>0</xdr:rowOff>
    </xdr:to>
    <xdr:pic>
      <xdr:nvPicPr>
        <xdr:cNvPr id="7" name="Picture 1" descr="lstTable.png">
          <a:extLst>
            <a:ext uri="{FF2B5EF4-FFF2-40B4-BE49-F238E27FC236}">
              <a16:creationId xmlns:a16="http://schemas.microsoft.com/office/drawing/2014/main" id="{5F7293EC-D7F9-4AE8-9957-2E8A8BDD34F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172821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38</xdr:row>
      <xdr:rowOff>0</xdr:rowOff>
    </xdr:from>
    <xdr:to>
      <xdr:col>3</xdr:col>
      <xdr:colOff>1247775</xdr:colOff>
      <xdr:row>38</xdr:row>
      <xdr:rowOff>0</xdr:rowOff>
    </xdr:to>
    <xdr:pic>
      <xdr:nvPicPr>
        <xdr:cNvPr id="8" name="Picture 1" descr="lstTable.png">
          <a:extLst>
            <a:ext uri="{FF2B5EF4-FFF2-40B4-BE49-F238E27FC236}">
              <a16:creationId xmlns:a16="http://schemas.microsoft.com/office/drawing/2014/main" id="{8D8541B0-6609-47D5-8351-DE357DA576F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305257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50</xdr:row>
      <xdr:rowOff>0</xdr:rowOff>
    </xdr:from>
    <xdr:to>
      <xdr:col>3</xdr:col>
      <xdr:colOff>1247775</xdr:colOff>
      <xdr:row>50</xdr:row>
      <xdr:rowOff>0</xdr:rowOff>
    </xdr:to>
    <xdr:pic>
      <xdr:nvPicPr>
        <xdr:cNvPr id="9" name="Picture 1" descr="lstTable.png">
          <a:extLst>
            <a:ext uri="{FF2B5EF4-FFF2-40B4-BE49-F238E27FC236}">
              <a16:creationId xmlns:a16="http://schemas.microsoft.com/office/drawing/2014/main" id="{03D8C6B5-DAD8-46AD-8B76-08FB70BFE1D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401650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25</xdr:row>
      <xdr:rowOff>0</xdr:rowOff>
    </xdr:from>
    <xdr:to>
      <xdr:col>3</xdr:col>
      <xdr:colOff>1247775</xdr:colOff>
      <xdr:row>25</xdr:row>
      <xdr:rowOff>0</xdr:rowOff>
    </xdr:to>
    <xdr:pic>
      <xdr:nvPicPr>
        <xdr:cNvPr id="10" name="Picture 1" descr="lstTable.png">
          <a:extLst>
            <a:ext uri="{FF2B5EF4-FFF2-40B4-BE49-F238E27FC236}">
              <a16:creationId xmlns:a16="http://schemas.microsoft.com/office/drawing/2014/main" id="{5FD03A61-63E2-4AA2-B027-BACB9FA3EE8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190347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1247775</xdr:colOff>
      <xdr:row>59</xdr:row>
      <xdr:rowOff>0</xdr:rowOff>
    </xdr:from>
    <xdr:ext cx="4483" cy="0"/>
    <xdr:pic>
      <xdr:nvPicPr>
        <xdr:cNvPr id="11" name="Picture 1" descr="lstTable.png">
          <a:extLst>
            <a:ext uri="{FF2B5EF4-FFF2-40B4-BE49-F238E27FC236}">
              <a16:creationId xmlns:a16="http://schemas.microsoft.com/office/drawing/2014/main" id="{9BE614A1-C563-471F-9C6A-78DA7E53B8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465277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59</xdr:row>
      <xdr:rowOff>0</xdr:rowOff>
    </xdr:from>
    <xdr:ext cx="4483" cy="0"/>
    <xdr:pic>
      <xdr:nvPicPr>
        <xdr:cNvPr id="12" name="Picture 1" descr="lstTable.png">
          <a:extLst>
            <a:ext uri="{FF2B5EF4-FFF2-40B4-BE49-F238E27FC236}">
              <a16:creationId xmlns:a16="http://schemas.microsoft.com/office/drawing/2014/main" id="{81D12C86-D381-41AE-A80E-58BF44ED58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465277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59</xdr:row>
      <xdr:rowOff>0</xdr:rowOff>
    </xdr:from>
    <xdr:ext cx="4483" cy="0"/>
    <xdr:pic>
      <xdr:nvPicPr>
        <xdr:cNvPr id="13" name="Picture 1" descr="lstTable.png">
          <a:extLst>
            <a:ext uri="{FF2B5EF4-FFF2-40B4-BE49-F238E27FC236}">
              <a16:creationId xmlns:a16="http://schemas.microsoft.com/office/drawing/2014/main" id="{0E595415-B86C-48A0-B7B1-D60C29F58B7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465277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59</xdr:row>
      <xdr:rowOff>0</xdr:rowOff>
    </xdr:from>
    <xdr:ext cx="4483" cy="0"/>
    <xdr:pic>
      <xdr:nvPicPr>
        <xdr:cNvPr id="14" name="Picture 1" descr="lstTable.png">
          <a:extLst>
            <a:ext uri="{FF2B5EF4-FFF2-40B4-BE49-F238E27FC236}">
              <a16:creationId xmlns:a16="http://schemas.microsoft.com/office/drawing/2014/main" id="{F23B459D-8A64-45EF-B1D4-C2050614D80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465277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59</xdr:row>
      <xdr:rowOff>0</xdr:rowOff>
    </xdr:from>
    <xdr:ext cx="4483" cy="0"/>
    <xdr:pic>
      <xdr:nvPicPr>
        <xdr:cNvPr id="15" name="Picture 1" descr="lstTable.png">
          <a:extLst>
            <a:ext uri="{FF2B5EF4-FFF2-40B4-BE49-F238E27FC236}">
              <a16:creationId xmlns:a16="http://schemas.microsoft.com/office/drawing/2014/main" id="{A68CC164-C9A5-4211-8A6C-CDBD1A368D6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465277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59</xdr:row>
      <xdr:rowOff>0</xdr:rowOff>
    </xdr:from>
    <xdr:ext cx="4483" cy="0"/>
    <xdr:pic>
      <xdr:nvPicPr>
        <xdr:cNvPr id="16" name="Picture 1" descr="lstTable.png">
          <a:extLst>
            <a:ext uri="{FF2B5EF4-FFF2-40B4-BE49-F238E27FC236}">
              <a16:creationId xmlns:a16="http://schemas.microsoft.com/office/drawing/2014/main" id="{39690255-B77D-434B-A454-5DD696967DD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465277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59</xdr:row>
      <xdr:rowOff>0</xdr:rowOff>
    </xdr:from>
    <xdr:ext cx="4483" cy="0"/>
    <xdr:pic>
      <xdr:nvPicPr>
        <xdr:cNvPr id="17" name="Picture 1" descr="lstTable.png">
          <a:extLst>
            <a:ext uri="{FF2B5EF4-FFF2-40B4-BE49-F238E27FC236}">
              <a16:creationId xmlns:a16="http://schemas.microsoft.com/office/drawing/2014/main" id="{2134C246-9E8E-4843-9807-59819D7AC0C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465277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3</xdr:col>
      <xdr:colOff>1247775</xdr:colOff>
      <xdr:row>23</xdr:row>
      <xdr:rowOff>0</xdr:rowOff>
    </xdr:from>
    <xdr:to>
      <xdr:col>3</xdr:col>
      <xdr:colOff>1247775</xdr:colOff>
      <xdr:row>23</xdr:row>
      <xdr:rowOff>0</xdr:rowOff>
    </xdr:to>
    <xdr:pic>
      <xdr:nvPicPr>
        <xdr:cNvPr id="18" name="Picture 17" descr="lstTable.png">
          <a:extLst>
            <a:ext uri="{FF2B5EF4-FFF2-40B4-BE49-F238E27FC236}">
              <a16:creationId xmlns:a16="http://schemas.microsoft.com/office/drawing/2014/main" id="{2FD82080-E6A1-42A2-854D-9F0F98A50F3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172821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25</xdr:row>
      <xdr:rowOff>0</xdr:rowOff>
    </xdr:from>
    <xdr:to>
      <xdr:col>3</xdr:col>
      <xdr:colOff>1247775</xdr:colOff>
      <xdr:row>25</xdr:row>
      <xdr:rowOff>0</xdr:rowOff>
    </xdr:to>
    <xdr:pic>
      <xdr:nvPicPr>
        <xdr:cNvPr id="19" name="Picture 1" descr="lstTable.png">
          <a:extLst>
            <a:ext uri="{FF2B5EF4-FFF2-40B4-BE49-F238E27FC236}">
              <a16:creationId xmlns:a16="http://schemas.microsoft.com/office/drawing/2014/main" id="{27F2C640-71ED-475A-BC4A-28E0EF81E80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190347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37</xdr:row>
      <xdr:rowOff>0</xdr:rowOff>
    </xdr:from>
    <xdr:to>
      <xdr:col>3</xdr:col>
      <xdr:colOff>1247775</xdr:colOff>
      <xdr:row>37</xdr:row>
      <xdr:rowOff>0</xdr:rowOff>
    </xdr:to>
    <xdr:pic>
      <xdr:nvPicPr>
        <xdr:cNvPr id="20" name="Picture 1" descr="lstTable.png">
          <a:extLst>
            <a:ext uri="{FF2B5EF4-FFF2-40B4-BE49-F238E27FC236}">
              <a16:creationId xmlns:a16="http://schemas.microsoft.com/office/drawing/2014/main" id="{345C251E-4425-4185-8C0F-C0B7F4C5E2D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293217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11</xdr:row>
      <xdr:rowOff>0</xdr:rowOff>
    </xdr:from>
    <xdr:to>
      <xdr:col>3</xdr:col>
      <xdr:colOff>1247775</xdr:colOff>
      <xdr:row>11</xdr:row>
      <xdr:rowOff>0</xdr:rowOff>
    </xdr:to>
    <xdr:pic>
      <xdr:nvPicPr>
        <xdr:cNvPr id="21" name="Picture 1" descr="lstTable.png">
          <a:extLst>
            <a:ext uri="{FF2B5EF4-FFF2-40B4-BE49-F238E27FC236}">
              <a16:creationId xmlns:a16="http://schemas.microsoft.com/office/drawing/2014/main" id="{8F78F687-9550-4767-8A29-2955A80FA7E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91211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12</xdr:row>
      <xdr:rowOff>0</xdr:rowOff>
    </xdr:from>
    <xdr:to>
      <xdr:col>3</xdr:col>
      <xdr:colOff>1247775</xdr:colOff>
      <xdr:row>12</xdr:row>
      <xdr:rowOff>0</xdr:rowOff>
    </xdr:to>
    <xdr:pic>
      <xdr:nvPicPr>
        <xdr:cNvPr id="22" name="Picture 1" descr="lstTable.png">
          <a:extLst>
            <a:ext uri="{FF2B5EF4-FFF2-40B4-BE49-F238E27FC236}">
              <a16:creationId xmlns:a16="http://schemas.microsoft.com/office/drawing/2014/main" id="{1EB23F80-2A8D-469F-9985-E7DA81A3071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98069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23</xdr:row>
      <xdr:rowOff>0</xdr:rowOff>
    </xdr:from>
    <xdr:to>
      <xdr:col>3</xdr:col>
      <xdr:colOff>1247775</xdr:colOff>
      <xdr:row>23</xdr:row>
      <xdr:rowOff>0</xdr:rowOff>
    </xdr:to>
    <xdr:pic>
      <xdr:nvPicPr>
        <xdr:cNvPr id="23" name="Picture 1" descr="lstTable.png">
          <a:extLst>
            <a:ext uri="{FF2B5EF4-FFF2-40B4-BE49-F238E27FC236}">
              <a16:creationId xmlns:a16="http://schemas.microsoft.com/office/drawing/2014/main" id="{BCCCABE6-D978-4620-A810-F3E9965A615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172821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38</xdr:row>
      <xdr:rowOff>0</xdr:rowOff>
    </xdr:from>
    <xdr:to>
      <xdr:col>3</xdr:col>
      <xdr:colOff>1247775</xdr:colOff>
      <xdr:row>38</xdr:row>
      <xdr:rowOff>0</xdr:rowOff>
    </xdr:to>
    <xdr:pic>
      <xdr:nvPicPr>
        <xdr:cNvPr id="24" name="Picture 1" descr="lstTable.png">
          <a:extLst>
            <a:ext uri="{FF2B5EF4-FFF2-40B4-BE49-F238E27FC236}">
              <a16:creationId xmlns:a16="http://schemas.microsoft.com/office/drawing/2014/main" id="{CB6C1836-FA78-4992-81A4-A4D3417C41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305257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50</xdr:row>
      <xdr:rowOff>0</xdr:rowOff>
    </xdr:from>
    <xdr:to>
      <xdr:col>3</xdr:col>
      <xdr:colOff>1247775</xdr:colOff>
      <xdr:row>50</xdr:row>
      <xdr:rowOff>0</xdr:rowOff>
    </xdr:to>
    <xdr:pic>
      <xdr:nvPicPr>
        <xdr:cNvPr id="25" name="Picture 1" descr="lstTable.png">
          <a:extLst>
            <a:ext uri="{FF2B5EF4-FFF2-40B4-BE49-F238E27FC236}">
              <a16:creationId xmlns:a16="http://schemas.microsoft.com/office/drawing/2014/main" id="{42DDA41E-2484-454E-95C8-AE8D4885B04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401650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25</xdr:row>
      <xdr:rowOff>0</xdr:rowOff>
    </xdr:from>
    <xdr:to>
      <xdr:col>3</xdr:col>
      <xdr:colOff>1247775</xdr:colOff>
      <xdr:row>25</xdr:row>
      <xdr:rowOff>0</xdr:rowOff>
    </xdr:to>
    <xdr:pic>
      <xdr:nvPicPr>
        <xdr:cNvPr id="26" name="Picture 1" descr="lstTable.png">
          <a:extLst>
            <a:ext uri="{FF2B5EF4-FFF2-40B4-BE49-F238E27FC236}">
              <a16:creationId xmlns:a16="http://schemas.microsoft.com/office/drawing/2014/main" id="{983E2799-90AF-4A55-8F2D-05CE35828AC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190347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1247775</xdr:colOff>
      <xdr:row>59</xdr:row>
      <xdr:rowOff>0</xdr:rowOff>
    </xdr:from>
    <xdr:ext cx="4483" cy="0"/>
    <xdr:pic>
      <xdr:nvPicPr>
        <xdr:cNvPr id="27" name="Picture 1" descr="lstTable.png">
          <a:extLst>
            <a:ext uri="{FF2B5EF4-FFF2-40B4-BE49-F238E27FC236}">
              <a16:creationId xmlns:a16="http://schemas.microsoft.com/office/drawing/2014/main" id="{FFB6C147-88A6-4AA9-BFB8-AC0CCD1025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465277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59</xdr:row>
      <xdr:rowOff>0</xdr:rowOff>
    </xdr:from>
    <xdr:ext cx="4483" cy="0"/>
    <xdr:pic>
      <xdr:nvPicPr>
        <xdr:cNvPr id="28" name="Picture 1" descr="lstTable.png">
          <a:extLst>
            <a:ext uri="{FF2B5EF4-FFF2-40B4-BE49-F238E27FC236}">
              <a16:creationId xmlns:a16="http://schemas.microsoft.com/office/drawing/2014/main" id="{75F6F9CE-89DC-4848-B12E-B27923DFDFD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465277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59</xdr:row>
      <xdr:rowOff>0</xdr:rowOff>
    </xdr:from>
    <xdr:ext cx="4483" cy="0"/>
    <xdr:pic>
      <xdr:nvPicPr>
        <xdr:cNvPr id="29" name="Picture 1" descr="lstTable.png">
          <a:extLst>
            <a:ext uri="{FF2B5EF4-FFF2-40B4-BE49-F238E27FC236}">
              <a16:creationId xmlns:a16="http://schemas.microsoft.com/office/drawing/2014/main" id="{3F8FFBD9-0756-4AE9-B5AE-F9AE621B438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465277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59</xdr:row>
      <xdr:rowOff>0</xdr:rowOff>
    </xdr:from>
    <xdr:ext cx="4483" cy="0"/>
    <xdr:pic>
      <xdr:nvPicPr>
        <xdr:cNvPr id="30" name="Picture 1" descr="lstTable.png">
          <a:extLst>
            <a:ext uri="{FF2B5EF4-FFF2-40B4-BE49-F238E27FC236}">
              <a16:creationId xmlns:a16="http://schemas.microsoft.com/office/drawing/2014/main" id="{51FB66DE-D610-4576-AB94-494FCAE946A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465277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59</xdr:row>
      <xdr:rowOff>0</xdr:rowOff>
    </xdr:from>
    <xdr:ext cx="4483" cy="0"/>
    <xdr:pic>
      <xdr:nvPicPr>
        <xdr:cNvPr id="31" name="Picture 1" descr="lstTable.png">
          <a:extLst>
            <a:ext uri="{FF2B5EF4-FFF2-40B4-BE49-F238E27FC236}">
              <a16:creationId xmlns:a16="http://schemas.microsoft.com/office/drawing/2014/main" id="{B7CCE930-2753-4099-B2CE-2D3033DCD23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465277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59</xdr:row>
      <xdr:rowOff>0</xdr:rowOff>
    </xdr:from>
    <xdr:ext cx="4483" cy="0"/>
    <xdr:pic>
      <xdr:nvPicPr>
        <xdr:cNvPr id="32" name="Picture 1" descr="lstTable.png">
          <a:extLst>
            <a:ext uri="{FF2B5EF4-FFF2-40B4-BE49-F238E27FC236}">
              <a16:creationId xmlns:a16="http://schemas.microsoft.com/office/drawing/2014/main" id="{300B9D26-A2B6-4EFA-BC6F-CE7C708A5A7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465277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59</xdr:row>
      <xdr:rowOff>0</xdr:rowOff>
    </xdr:from>
    <xdr:ext cx="4483" cy="0"/>
    <xdr:pic>
      <xdr:nvPicPr>
        <xdr:cNvPr id="33" name="Picture 1" descr="lstTable.png">
          <a:extLst>
            <a:ext uri="{FF2B5EF4-FFF2-40B4-BE49-F238E27FC236}">
              <a16:creationId xmlns:a16="http://schemas.microsoft.com/office/drawing/2014/main" id="{86455DA1-0D9B-4978-8234-2ABD2EC75D1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465277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59</xdr:row>
      <xdr:rowOff>0</xdr:rowOff>
    </xdr:from>
    <xdr:ext cx="4483" cy="0"/>
    <xdr:pic>
      <xdr:nvPicPr>
        <xdr:cNvPr id="34" name="Picture 33" descr="lstTable.png">
          <a:extLst>
            <a:ext uri="{FF2B5EF4-FFF2-40B4-BE49-F238E27FC236}">
              <a16:creationId xmlns:a16="http://schemas.microsoft.com/office/drawing/2014/main" id="{763A8B66-F60F-4B96-A1F2-4D334A7CDF4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465277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59</xdr:row>
      <xdr:rowOff>0</xdr:rowOff>
    </xdr:from>
    <xdr:ext cx="4483" cy="0"/>
    <xdr:pic>
      <xdr:nvPicPr>
        <xdr:cNvPr id="35" name="Picture 34" descr="lstTable.png">
          <a:extLst>
            <a:ext uri="{FF2B5EF4-FFF2-40B4-BE49-F238E27FC236}">
              <a16:creationId xmlns:a16="http://schemas.microsoft.com/office/drawing/2014/main" id="{1D2E06CF-3936-4B24-91E8-D6D0DA723B6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465277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3</xdr:col>
      <xdr:colOff>1247775</xdr:colOff>
      <xdr:row>23</xdr:row>
      <xdr:rowOff>0</xdr:rowOff>
    </xdr:from>
    <xdr:to>
      <xdr:col>3</xdr:col>
      <xdr:colOff>1247775</xdr:colOff>
      <xdr:row>23</xdr:row>
      <xdr:rowOff>0</xdr:rowOff>
    </xdr:to>
    <xdr:pic>
      <xdr:nvPicPr>
        <xdr:cNvPr id="36" name="Picture 35" descr="lstTable.png">
          <a:extLst>
            <a:ext uri="{FF2B5EF4-FFF2-40B4-BE49-F238E27FC236}">
              <a16:creationId xmlns:a16="http://schemas.microsoft.com/office/drawing/2014/main" id="{75E5E4DC-4952-4659-A82E-E7A98058791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172821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25</xdr:row>
      <xdr:rowOff>0</xdr:rowOff>
    </xdr:from>
    <xdr:to>
      <xdr:col>3</xdr:col>
      <xdr:colOff>1247775</xdr:colOff>
      <xdr:row>25</xdr:row>
      <xdr:rowOff>0</xdr:rowOff>
    </xdr:to>
    <xdr:pic>
      <xdr:nvPicPr>
        <xdr:cNvPr id="37" name="Picture 1" descr="lstTable.png">
          <a:extLst>
            <a:ext uri="{FF2B5EF4-FFF2-40B4-BE49-F238E27FC236}">
              <a16:creationId xmlns:a16="http://schemas.microsoft.com/office/drawing/2014/main" id="{6B4DFEC6-B754-40FC-9AB6-53BA6CB684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190347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37</xdr:row>
      <xdr:rowOff>0</xdr:rowOff>
    </xdr:from>
    <xdr:to>
      <xdr:col>3</xdr:col>
      <xdr:colOff>1247775</xdr:colOff>
      <xdr:row>37</xdr:row>
      <xdr:rowOff>0</xdr:rowOff>
    </xdr:to>
    <xdr:pic>
      <xdr:nvPicPr>
        <xdr:cNvPr id="38" name="Picture 1" descr="lstTable.png">
          <a:extLst>
            <a:ext uri="{FF2B5EF4-FFF2-40B4-BE49-F238E27FC236}">
              <a16:creationId xmlns:a16="http://schemas.microsoft.com/office/drawing/2014/main" id="{A4EF4EAF-62E7-4FA6-97D5-B173C1119E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293217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11</xdr:row>
      <xdr:rowOff>0</xdr:rowOff>
    </xdr:from>
    <xdr:to>
      <xdr:col>3</xdr:col>
      <xdr:colOff>1247775</xdr:colOff>
      <xdr:row>11</xdr:row>
      <xdr:rowOff>0</xdr:rowOff>
    </xdr:to>
    <xdr:pic>
      <xdr:nvPicPr>
        <xdr:cNvPr id="39" name="Picture 1" descr="lstTable.png">
          <a:extLst>
            <a:ext uri="{FF2B5EF4-FFF2-40B4-BE49-F238E27FC236}">
              <a16:creationId xmlns:a16="http://schemas.microsoft.com/office/drawing/2014/main" id="{A08FD090-B3F5-4DDD-933C-A00FF547CA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91211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12</xdr:row>
      <xdr:rowOff>0</xdr:rowOff>
    </xdr:from>
    <xdr:to>
      <xdr:col>3</xdr:col>
      <xdr:colOff>1247775</xdr:colOff>
      <xdr:row>12</xdr:row>
      <xdr:rowOff>0</xdr:rowOff>
    </xdr:to>
    <xdr:pic>
      <xdr:nvPicPr>
        <xdr:cNvPr id="40" name="Picture 1" descr="lstTable.png">
          <a:extLst>
            <a:ext uri="{FF2B5EF4-FFF2-40B4-BE49-F238E27FC236}">
              <a16:creationId xmlns:a16="http://schemas.microsoft.com/office/drawing/2014/main" id="{4C90B0D4-8C61-4378-AA6D-56530A3F67E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98069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23</xdr:row>
      <xdr:rowOff>0</xdr:rowOff>
    </xdr:from>
    <xdr:to>
      <xdr:col>3</xdr:col>
      <xdr:colOff>1247775</xdr:colOff>
      <xdr:row>23</xdr:row>
      <xdr:rowOff>0</xdr:rowOff>
    </xdr:to>
    <xdr:pic>
      <xdr:nvPicPr>
        <xdr:cNvPr id="41" name="Picture 1" descr="lstTable.png">
          <a:extLst>
            <a:ext uri="{FF2B5EF4-FFF2-40B4-BE49-F238E27FC236}">
              <a16:creationId xmlns:a16="http://schemas.microsoft.com/office/drawing/2014/main" id="{66B403F4-17DD-4110-A666-145C1B554B0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172821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38</xdr:row>
      <xdr:rowOff>0</xdr:rowOff>
    </xdr:from>
    <xdr:to>
      <xdr:col>3</xdr:col>
      <xdr:colOff>1247775</xdr:colOff>
      <xdr:row>38</xdr:row>
      <xdr:rowOff>0</xdr:rowOff>
    </xdr:to>
    <xdr:pic>
      <xdr:nvPicPr>
        <xdr:cNvPr id="42" name="Picture 1" descr="lstTable.png">
          <a:extLst>
            <a:ext uri="{FF2B5EF4-FFF2-40B4-BE49-F238E27FC236}">
              <a16:creationId xmlns:a16="http://schemas.microsoft.com/office/drawing/2014/main" id="{5C1C19C9-CC6B-4836-8B9C-EC9E9D0977B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305257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50</xdr:row>
      <xdr:rowOff>0</xdr:rowOff>
    </xdr:from>
    <xdr:to>
      <xdr:col>3</xdr:col>
      <xdr:colOff>1247775</xdr:colOff>
      <xdr:row>50</xdr:row>
      <xdr:rowOff>0</xdr:rowOff>
    </xdr:to>
    <xdr:pic>
      <xdr:nvPicPr>
        <xdr:cNvPr id="43" name="Picture 1" descr="lstTable.png">
          <a:extLst>
            <a:ext uri="{FF2B5EF4-FFF2-40B4-BE49-F238E27FC236}">
              <a16:creationId xmlns:a16="http://schemas.microsoft.com/office/drawing/2014/main" id="{CFBDF0CD-DFB2-4A6C-9087-9FAF019F0A3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401650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25</xdr:row>
      <xdr:rowOff>0</xdr:rowOff>
    </xdr:from>
    <xdr:to>
      <xdr:col>3</xdr:col>
      <xdr:colOff>1247775</xdr:colOff>
      <xdr:row>25</xdr:row>
      <xdr:rowOff>0</xdr:rowOff>
    </xdr:to>
    <xdr:pic>
      <xdr:nvPicPr>
        <xdr:cNvPr id="44" name="Picture 1" descr="lstTable.png">
          <a:extLst>
            <a:ext uri="{FF2B5EF4-FFF2-40B4-BE49-F238E27FC236}">
              <a16:creationId xmlns:a16="http://schemas.microsoft.com/office/drawing/2014/main" id="{9A4EB108-997F-4133-8838-BCFC5C7B82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190347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23</xdr:row>
      <xdr:rowOff>0</xdr:rowOff>
    </xdr:from>
    <xdr:to>
      <xdr:col>3</xdr:col>
      <xdr:colOff>1247775</xdr:colOff>
      <xdr:row>23</xdr:row>
      <xdr:rowOff>0</xdr:rowOff>
    </xdr:to>
    <xdr:pic>
      <xdr:nvPicPr>
        <xdr:cNvPr id="45" name="Picture 44" descr="lstTable.png">
          <a:extLst>
            <a:ext uri="{FF2B5EF4-FFF2-40B4-BE49-F238E27FC236}">
              <a16:creationId xmlns:a16="http://schemas.microsoft.com/office/drawing/2014/main" id="{1EAE4673-BCAA-42C0-ADFC-79BD0534BDD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172821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25</xdr:row>
      <xdr:rowOff>0</xdr:rowOff>
    </xdr:from>
    <xdr:to>
      <xdr:col>3</xdr:col>
      <xdr:colOff>1247775</xdr:colOff>
      <xdr:row>25</xdr:row>
      <xdr:rowOff>0</xdr:rowOff>
    </xdr:to>
    <xdr:pic>
      <xdr:nvPicPr>
        <xdr:cNvPr id="46" name="Picture 1" descr="lstTable.png">
          <a:extLst>
            <a:ext uri="{FF2B5EF4-FFF2-40B4-BE49-F238E27FC236}">
              <a16:creationId xmlns:a16="http://schemas.microsoft.com/office/drawing/2014/main" id="{B30BF38B-F306-4085-91A2-7218DA3E416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190347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37</xdr:row>
      <xdr:rowOff>0</xdr:rowOff>
    </xdr:from>
    <xdr:to>
      <xdr:col>3</xdr:col>
      <xdr:colOff>1247775</xdr:colOff>
      <xdr:row>37</xdr:row>
      <xdr:rowOff>0</xdr:rowOff>
    </xdr:to>
    <xdr:pic>
      <xdr:nvPicPr>
        <xdr:cNvPr id="47" name="Picture 1" descr="lstTable.png">
          <a:extLst>
            <a:ext uri="{FF2B5EF4-FFF2-40B4-BE49-F238E27FC236}">
              <a16:creationId xmlns:a16="http://schemas.microsoft.com/office/drawing/2014/main" id="{F8324086-46AB-41F9-9F84-B88030E7846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293217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11</xdr:row>
      <xdr:rowOff>0</xdr:rowOff>
    </xdr:from>
    <xdr:to>
      <xdr:col>3</xdr:col>
      <xdr:colOff>1247775</xdr:colOff>
      <xdr:row>11</xdr:row>
      <xdr:rowOff>0</xdr:rowOff>
    </xdr:to>
    <xdr:pic>
      <xdr:nvPicPr>
        <xdr:cNvPr id="48" name="Picture 1" descr="lstTable.png">
          <a:extLst>
            <a:ext uri="{FF2B5EF4-FFF2-40B4-BE49-F238E27FC236}">
              <a16:creationId xmlns:a16="http://schemas.microsoft.com/office/drawing/2014/main" id="{67A70930-3C56-4AED-8AA2-7634F966265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91211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12</xdr:row>
      <xdr:rowOff>0</xdr:rowOff>
    </xdr:from>
    <xdr:to>
      <xdr:col>3</xdr:col>
      <xdr:colOff>1247775</xdr:colOff>
      <xdr:row>12</xdr:row>
      <xdr:rowOff>0</xdr:rowOff>
    </xdr:to>
    <xdr:pic>
      <xdr:nvPicPr>
        <xdr:cNvPr id="49" name="Picture 1" descr="lstTable.png">
          <a:extLst>
            <a:ext uri="{FF2B5EF4-FFF2-40B4-BE49-F238E27FC236}">
              <a16:creationId xmlns:a16="http://schemas.microsoft.com/office/drawing/2014/main" id="{2B331027-3AEE-4BA6-A129-54AF3C566FB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98069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23</xdr:row>
      <xdr:rowOff>0</xdr:rowOff>
    </xdr:from>
    <xdr:to>
      <xdr:col>3</xdr:col>
      <xdr:colOff>1247775</xdr:colOff>
      <xdr:row>23</xdr:row>
      <xdr:rowOff>0</xdr:rowOff>
    </xdr:to>
    <xdr:pic>
      <xdr:nvPicPr>
        <xdr:cNvPr id="50" name="Picture 1" descr="lstTable.png">
          <a:extLst>
            <a:ext uri="{FF2B5EF4-FFF2-40B4-BE49-F238E27FC236}">
              <a16:creationId xmlns:a16="http://schemas.microsoft.com/office/drawing/2014/main" id="{68601E12-83ED-4680-9271-7C82653C02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172821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38</xdr:row>
      <xdr:rowOff>0</xdr:rowOff>
    </xdr:from>
    <xdr:to>
      <xdr:col>3</xdr:col>
      <xdr:colOff>1247775</xdr:colOff>
      <xdr:row>38</xdr:row>
      <xdr:rowOff>0</xdr:rowOff>
    </xdr:to>
    <xdr:pic>
      <xdr:nvPicPr>
        <xdr:cNvPr id="51" name="Picture 1" descr="lstTable.png">
          <a:extLst>
            <a:ext uri="{FF2B5EF4-FFF2-40B4-BE49-F238E27FC236}">
              <a16:creationId xmlns:a16="http://schemas.microsoft.com/office/drawing/2014/main" id="{AD4C0FE7-4047-44E0-904B-907E785BF4D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305257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50</xdr:row>
      <xdr:rowOff>0</xdr:rowOff>
    </xdr:from>
    <xdr:to>
      <xdr:col>3</xdr:col>
      <xdr:colOff>1247775</xdr:colOff>
      <xdr:row>50</xdr:row>
      <xdr:rowOff>0</xdr:rowOff>
    </xdr:to>
    <xdr:pic>
      <xdr:nvPicPr>
        <xdr:cNvPr id="52" name="Picture 1" descr="lstTable.png">
          <a:extLst>
            <a:ext uri="{FF2B5EF4-FFF2-40B4-BE49-F238E27FC236}">
              <a16:creationId xmlns:a16="http://schemas.microsoft.com/office/drawing/2014/main" id="{CBC04C1D-AB26-4D97-9BBC-1A4467FD2A5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401650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25</xdr:row>
      <xdr:rowOff>0</xdr:rowOff>
    </xdr:from>
    <xdr:to>
      <xdr:col>3</xdr:col>
      <xdr:colOff>1247775</xdr:colOff>
      <xdr:row>25</xdr:row>
      <xdr:rowOff>0</xdr:rowOff>
    </xdr:to>
    <xdr:pic>
      <xdr:nvPicPr>
        <xdr:cNvPr id="53" name="Picture 1" descr="lstTable.png">
          <a:extLst>
            <a:ext uri="{FF2B5EF4-FFF2-40B4-BE49-F238E27FC236}">
              <a16:creationId xmlns:a16="http://schemas.microsoft.com/office/drawing/2014/main" id="{EFDDC85F-C73C-43A1-81A2-E608576F499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190347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1247775</xdr:colOff>
      <xdr:row>59</xdr:row>
      <xdr:rowOff>0</xdr:rowOff>
    </xdr:from>
    <xdr:ext cx="4483" cy="0"/>
    <xdr:pic>
      <xdr:nvPicPr>
        <xdr:cNvPr id="54" name="Picture 53" descr="lstTable.png">
          <a:extLst>
            <a:ext uri="{FF2B5EF4-FFF2-40B4-BE49-F238E27FC236}">
              <a16:creationId xmlns:a16="http://schemas.microsoft.com/office/drawing/2014/main" id="{E8248B45-5FFE-40EB-B4D9-464B311C7EA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465277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59</xdr:row>
      <xdr:rowOff>0</xdr:rowOff>
    </xdr:from>
    <xdr:ext cx="4483" cy="0"/>
    <xdr:pic>
      <xdr:nvPicPr>
        <xdr:cNvPr id="55" name="Picture 54" descr="lstTable.png">
          <a:extLst>
            <a:ext uri="{FF2B5EF4-FFF2-40B4-BE49-F238E27FC236}">
              <a16:creationId xmlns:a16="http://schemas.microsoft.com/office/drawing/2014/main" id="{C5C75E36-D3C3-491C-A708-1361123DCE8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465277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3</xdr:col>
      <xdr:colOff>0</xdr:colOff>
      <xdr:row>61</xdr:row>
      <xdr:rowOff>0</xdr:rowOff>
    </xdr:from>
    <xdr:to>
      <xdr:col>3</xdr:col>
      <xdr:colOff>1134835</xdr:colOff>
      <xdr:row>61</xdr:row>
      <xdr:rowOff>142875</xdr:rowOff>
    </xdr:to>
    <xdr:sp macro="" textlink="">
      <xdr:nvSpPr>
        <xdr:cNvPr id="56" name="AutoShape 1" descr="Sigma-Aldrich">
          <a:extLst>
            <a:ext uri="{FF2B5EF4-FFF2-40B4-BE49-F238E27FC236}">
              <a16:creationId xmlns:a16="http://schemas.microsoft.com/office/drawing/2014/main" id="{D00316F6-4393-4203-AE99-9737AABED95C}"/>
            </a:ext>
          </a:extLst>
        </xdr:cNvPr>
        <xdr:cNvSpPr>
          <a:spLocks noChangeAspect="1" noChangeArrowheads="1"/>
        </xdr:cNvSpPr>
      </xdr:nvSpPr>
      <xdr:spPr bwMode="auto">
        <a:xfrm>
          <a:off x="3360420" y="57492900"/>
          <a:ext cx="1134835"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61</xdr:row>
      <xdr:rowOff>0</xdr:rowOff>
    </xdr:from>
    <xdr:to>
      <xdr:col>3</xdr:col>
      <xdr:colOff>1134835</xdr:colOff>
      <xdr:row>61</xdr:row>
      <xdr:rowOff>142875</xdr:rowOff>
    </xdr:to>
    <xdr:sp macro="" textlink="">
      <xdr:nvSpPr>
        <xdr:cNvPr id="57" name="AutoShape 1" descr="Sigma-Aldrich">
          <a:extLst>
            <a:ext uri="{FF2B5EF4-FFF2-40B4-BE49-F238E27FC236}">
              <a16:creationId xmlns:a16="http://schemas.microsoft.com/office/drawing/2014/main" id="{6E64D50C-9BF9-4BB7-A654-B4AE83AB42B9}"/>
            </a:ext>
          </a:extLst>
        </xdr:cNvPr>
        <xdr:cNvSpPr>
          <a:spLocks noChangeAspect="1" noChangeArrowheads="1"/>
        </xdr:cNvSpPr>
      </xdr:nvSpPr>
      <xdr:spPr bwMode="auto">
        <a:xfrm>
          <a:off x="3360420" y="57492900"/>
          <a:ext cx="1134835"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1247775</xdr:colOff>
      <xdr:row>22</xdr:row>
      <xdr:rowOff>0</xdr:rowOff>
    </xdr:from>
    <xdr:to>
      <xdr:col>3</xdr:col>
      <xdr:colOff>1247775</xdr:colOff>
      <xdr:row>22</xdr:row>
      <xdr:rowOff>0</xdr:rowOff>
    </xdr:to>
    <xdr:pic>
      <xdr:nvPicPr>
        <xdr:cNvPr id="2" name="Picture 1" descr="lstTable.png">
          <a:extLst>
            <a:ext uri="{FF2B5EF4-FFF2-40B4-BE49-F238E27FC236}">
              <a16:creationId xmlns:a16="http://schemas.microsoft.com/office/drawing/2014/main" id="{F20CD18E-3846-4ED7-8147-B8FC04979A5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505777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24</xdr:row>
      <xdr:rowOff>0</xdr:rowOff>
    </xdr:from>
    <xdr:to>
      <xdr:col>3</xdr:col>
      <xdr:colOff>1247775</xdr:colOff>
      <xdr:row>24</xdr:row>
      <xdr:rowOff>0</xdr:rowOff>
    </xdr:to>
    <xdr:pic>
      <xdr:nvPicPr>
        <xdr:cNvPr id="3" name="Picture 1" descr="lstTable.png">
          <a:extLst>
            <a:ext uri="{FF2B5EF4-FFF2-40B4-BE49-F238E27FC236}">
              <a16:creationId xmlns:a16="http://schemas.microsoft.com/office/drawing/2014/main" id="{A0364C95-D771-440E-A36B-41CEFFD113E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547306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36</xdr:row>
      <xdr:rowOff>0</xdr:rowOff>
    </xdr:from>
    <xdr:to>
      <xdr:col>3</xdr:col>
      <xdr:colOff>1247775</xdr:colOff>
      <xdr:row>36</xdr:row>
      <xdr:rowOff>0</xdr:rowOff>
    </xdr:to>
    <xdr:pic>
      <xdr:nvPicPr>
        <xdr:cNvPr id="4" name="Picture 1" descr="lstTable.png">
          <a:extLst>
            <a:ext uri="{FF2B5EF4-FFF2-40B4-BE49-F238E27FC236}">
              <a16:creationId xmlns:a16="http://schemas.microsoft.com/office/drawing/2014/main" id="{051B14FB-5ADE-415C-A387-585CFF3BFCA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878014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10</xdr:row>
      <xdr:rowOff>0</xdr:rowOff>
    </xdr:from>
    <xdr:to>
      <xdr:col>3</xdr:col>
      <xdr:colOff>1247775</xdr:colOff>
      <xdr:row>10</xdr:row>
      <xdr:rowOff>0</xdr:rowOff>
    </xdr:to>
    <xdr:pic>
      <xdr:nvPicPr>
        <xdr:cNvPr id="7" name="Picture 1" descr="lstTable.png">
          <a:extLst>
            <a:ext uri="{FF2B5EF4-FFF2-40B4-BE49-F238E27FC236}">
              <a16:creationId xmlns:a16="http://schemas.microsoft.com/office/drawing/2014/main" id="{A28AD26A-9314-4BB0-9878-0F30AB9A564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245364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11</xdr:row>
      <xdr:rowOff>0</xdr:rowOff>
    </xdr:from>
    <xdr:to>
      <xdr:col>3</xdr:col>
      <xdr:colOff>1247775</xdr:colOff>
      <xdr:row>11</xdr:row>
      <xdr:rowOff>0</xdr:rowOff>
    </xdr:to>
    <xdr:pic>
      <xdr:nvPicPr>
        <xdr:cNvPr id="8" name="Picture 1" descr="lstTable.png">
          <a:extLst>
            <a:ext uri="{FF2B5EF4-FFF2-40B4-BE49-F238E27FC236}">
              <a16:creationId xmlns:a16="http://schemas.microsoft.com/office/drawing/2014/main" id="{58C51035-6120-4E89-A214-527A64F47B3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279654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22</xdr:row>
      <xdr:rowOff>0</xdr:rowOff>
    </xdr:from>
    <xdr:to>
      <xdr:col>3</xdr:col>
      <xdr:colOff>1247775</xdr:colOff>
      <xdr:row>22</xdr:row>
      <xdr:rowOff>0</xdr:rowOff>
    </xdr:to>
    <xdr:pic>
      <xdr:nvPicPr>
        <xdr:cNvPr id="9" name="Picture 1" descr="lstTable.png">
          <a:extLst>
            <a:ext uri="{FF2B5EF4-FFF2-40B4-BE49-F238E27FC236}">
              <a16:creationId xmlns:a16="http://schemas.microsoft.com/office/drawing/2014/main" id="{C4BD99B1-4125-402F-9E2F-6C09BB85809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460819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37</xdr:row>
      <xdr:rowOff>0</xdr:rowOff>
    </xdr:from>
    <xdr:to>
      <xdr:col>3</xdr:col>
      <xdr:colOff>1247775</xdr:colOff>
      <xdr:row>37</xdr:row>
      <xdr:rowOff>0</xdr:rowOff>
    </xdr:to>
    <xdr:pic>
      <xdr:nvPicPr>
        <xdr:cNvPr id="10" name="Picture 1" descr="lstTable.png">
          <a:extLst>
            <a:ext uri="{FF2B5EF4-FFF2-40B4-BE49-F238E27FC236}">
              <a16:creationId xmlns:a16="http://schemas.microsoft.com/office/drawing/2014/main" id="{894B95A7-795E-4DCA-8287-438240D1CCC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901541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49</xdr:row>
      <xdr:rowOff>0</xdr:rowOff>
    </xdr:from>
    <xdr:to>
      <xdr:col>3</xdr:col>
      <xdr:colOff>1247775</xdr:colOff>
      <xdr:row>49</xdr:row>
      <xdr:rowOff>0</xdr:rowOff>
    </xdr:to>
    <xdr:pic>
      <xdr:nvPicPr>
        <xdr:cNvPr id="11" name="Picture 1" descr="lstTable.png">
          <a:extLst>
            <a:ext uri="{FF2B5EF4-FFF2-40B4-BE49-F238E27FC236}">
              <a16:creationId xmlns:a16="http://schemas.microsoft.com/office/drawing/2014/main" id="{71546BC2-C43D-4C6F-B53B-7FCC5EF10F7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1115282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24</xdr:row>
      <xdr:rowOff>0</xdr:rowOff>
    </xdr:from>
    <xdr:to>
      <xdr:col>3</xdr:col>
      <xdr:colOff>1247775</xdr:colOff>
      <xdr:row>24</xdr:row>
      <xdr:rowOff>0</xdr:rowOff>
    </xdr:to>
    <xdr:pic>
      <xdr:nvPicPr>
        <xdr:cNvPr id="12" name="Picture 1" descr="lstTable.png">
          <a:extLst>
            <a:ext uri="{FF2B5EF4-FFF2-40B4-BE49-F238E27FC236}">
              <a16:creationId xmlns:a16="http://schemas.microsoft.com/office/drawing/2014/main" id="{5E15D6C3-8BEB-4EB8-9D68-786A57D4AED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547306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1247775</xdr:colOff>
      <xdr:row>58</xdr:row>
      <xdr:rowOff>0</xdr:rowOff>
    </xdr:from>
    <xdr:ext cx="4483" cy="0"/>
    <xdr:pic>
      <xdr:nvPicPr>
        <xdr:cNvPr id="15" name="Picture 1" descr="lstTable.png">
          <a:extLst>
            <a:ext uri="{FF2B5EF4-FFF2-40B4-BE49-F238E27FC236}">
              <a16:creationId xmlns:a16="http://schemas.microsoft.com/office/drawing/2014/main" id="{102473A5-130A-419D-9463-E9CD687BF4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1431512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16" name="Picture 1" descr="lstTable.png">
          <a:extLst>
            <a:ext uri="{FF2B5EF4-FFF2-40B4-BE49-F238E27FC236}">
              <a16:creationId xmlns:a16="http://schemas.microsoft.com/office/drawing/2014/main" id="{E0EC82B4-9434-464B-B0C3-52A38C096A2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1564862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17" name="Picture 1" descr="lstTable.png">
          <a:extLst>
            <a:ext uri="{FF2B5EF4-FFF2-40B4-BE49-F238E27FC236}">
              <a16:creationId xmlns:a16="http://schemas.microsoft.com/office/drawing/2014/main" id="{1491CA66-FA88-4905-933B-0C736A2F4A8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1831562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18" name="Picture 1" descr="lstTable.png">
          <a:extLst>
            <a:ext uri="{FF2B5EF4-FFF2-40B4-BE49-F238E27FC236}">
              <a16:creationId xmlns:a16="http://schemas.microsoft.com/office/drawing/2014/main" id="{B7549AC5-2789-4240-821C-7E8F72C4DB2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1583912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19" name="Picture 1" descr="lstTable.png">
          <a:extLst>
            <a:ext uri="{FF2B5EF4-FFF2-40B4-BE49-F238E27FC236}">
              <a16:creationId xmlns:a16="http://schemas.microsoft.com/office/drawing/2014/main" id="{DA17F20A-66FE-4448-A904-338D14D767A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1660112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20" name="Picture 1" descr="lstTable.png">
          <a:extLst>
            <a:ext uri="{FF2B5EF4-FFF2-40B4-BE49-F238E27FC236}">
              <a16:creationId xmlns:a16="http://schemas.microsoft.com/office/drawing/2014/main" id="{4A4034C3-2B9B-4BF4-A884-55C9DA7DE75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1888712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21" name="Picture 1" descr="lstTable.png">
          <a:extLst>
            <a:ext uri="{FF2B5EF4-FFF2-40B4-BE49-F238E27FC236}">
              <a16:creationId xmlns:a16="http://schemas.microsoft.com/office/drawing/2014/main" id="{7DDC0982-21CE-46D9-98B4-C9E8F4FBE68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1660112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3</xdr:col>
      <xdr:colOff>1247775</xdr:colOff>
      <xdr:row>22</xdr:row>
      <xdr:rowOff>0</xdr:rowOff>
    </xdr:from>
    <xdr:to>
      <xdr:col>3</xdr:col>
      <xdr:colOff>1247775</xdr:colOff>
      <xdr:row>22</xdr:row>
      <xdr:rowOff>0</xdr:rowOff>
    </xdr:to>
    <xdr:pic>
      <xdr:nvPicPr>
        <xdr:cNvPr id="22" name="Picture 21" descr="lstTable.png">
          <a:extLst>
            <a:ext uri="{FF2B5EF4-FFF2-40B4-BE49-F238E27FC236}">
              <a16:creationId xmlns:a16="http://schemas.microsoft.com/office/drawing/2014/main" id="{1AD72DCC-54FB-4CFF-80BF-39BF06844B1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505777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24</xdr:row>
      <xdr:rowOff>0</xdr:rowOff>
    </xdr:from>
    <xdr:to>
      <xdr:col>3</xdr:col>
      <xdr:colOff>1247775</xdr:colOff>
      <xdr:row>24</xdr:row>
      <xdr:rowOff>0</xdr:rowOff>
    </xdr:to>
    <xdr:pic>
      <xdr:nvPicPr>
        <xdr:cNvPr id="23" name="Picture 1" descr="lstTable.png">
          <a:extLst>
            <a:ext uri="{FF2B5EF4-FFF2-40B4-BE49-F238E27FC236}">
              <a16:creationId xmlns:a16="http://schemas.microsoft.com/office/drawing/2014/main" id="{E07F789A-9656-4C76-8801-8BBC92D6945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547306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36</xdr:row>
      <xdr:rowOff>0</xdr:rowOff>
    </xdr:from>
    <xdr:to>
      <xdr:col>3</xdr:col>
      <xdr:colOff>1247775</xdr:colOff>
      <xdr:row>36</xdr:row>
      <xdr:rowOff>0</xdr:rowOff>
    </xdr:to>
    <xdr:pic>
      <xdr:nvPicPr>
        <xdr:cNvPr id="24" name="Picture 1" descr="lstTable.png">
          <a:extLst>
            <a:ext uri="{FF2B5EF4-FFF2-40B4-BE49-F238E27FC236}">
              <a16:creationId xmlns:a16="http://schemas.microsoft.com/office/drawing/2014/main" id="{B9691813-BD80-4B89-BF7C-2B2A9F61D83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878014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10</xdr:row>
      <xdr:rowOff>0</xdr:rowOff>
    </xdr:from>
    <xdr:to>
      <xdr:col>3</xdr:col>
      <xdr:colOff>1247775</xdr:colOff>
      <xdr:row>10</xdr:row>
      <xdr:rowOff>0</xdr:rowOff>
    </xdr:to>
    <xdr:pic>
      <xdr:nvPicPr>
        <xdr:cNvPr id="27" name="Picture 1" descr="lstTable.png">
          <a:extLst>
            <a:ext uri="{FF2B5EF4-FFF2-40B4-BE49-F238E27FC236}">
              <a16:creationId xmlns:a16="http://schemas.microsoft.com/office/drawing/2014/main" id="{D0EEDDE6-D48F-494D-B6E3-85B02895C77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245364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11</xdr:row>
      <xdr:rowOff>0</xdr:rowOff>
    </xdr:from>
    <xdr:to>
      <xdr:col>3</xdr:col>
      <xdr:colOff>1247775</xdr:colOff>
      <xdr:row>11</xdr:row>
      <xdr:rowOff>0</xdr:rowOff>
    </xdr:to>
    <xdr:pic>
      <xdr:nvPicPr>
        <xdr:cNvPr id="28" name="Picture 1" descr="lstTable.png">
          <a:extLst>
            <a:ext uri="{FF2B5EF4-FFF2-40B4-BE49-F238E27FC236}">
              <a16:creationId xmlns:a16="http://schemas.microsoft.com/office/drawing/2014/main" id="{F0E643E5-EE0C-43C3-AAB4-7B35E5C40DE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279654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22</xdr:row>
      <xdr:rowOff>0</xdr:rowOff>
    </xdr:from>
    <xdr:to>
      <xdr:col>3</xdr:col>
      <xdr:colOff>1247775</xdr:colOff>
      <xdr:row>22</xdr:row>
      <xdr:rowOff>0</xdr:rowOff>
    </xdr:to>
    <xdr:pic>
      <xdr:nvPicPr>
        <xdr:cNvPr id="29" name="Picture 1" descr="lstTable.png">
          <a:extLst>
            <a:ext uri="{FF2B5EF4-FFF2-40B4-BE49-F238E27FC236}">
              <a16:creationId xmlns:a16="http://schemas.microsoft.com/office/drawing/2014/main" id="{9D0BB8FE-19FC-4055-A31F-4861ABD8C7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460819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37</xdr:row>
      <xdr:rowOff>0</xdr:rowOff>
    </xdr:from>
    <xdr:to>
      <xdr:col>3</xdr:col>
      <xdr:colOff>1247775</xdr:colOff>
      <xdr:row>37</xdr:row>
      <xdr:rowOff>0</xdr:rowOff>
    </xdr:to>
    <xdr:pic>
      <xdr:nvPicPr>
        <xdr:cNvPr id="30" name="Picture 1" descr="lstTable.png">
          <a:extLst>
            <a:ext uri="{FF2B5EF4-FFF2-40B4-BE49-F238E27FC236}">
              <a16:creationId xmlns:a16="http://schemas.microsoft.com/office/drawing/2014/main" id="{6222DFE7-289D-4A76-8924-308A23F8FB8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901541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49</xdr:row>
      <xdr:rowOff>0</xdr:rowOff>
    </xdr:from>
    <xdr:to>
      <xdr:col>3</xdr:col>
      <xdr:colOff>1247775</xdr:colOff>
      <xdr:row>49</xdr:row>
      <xdr:rowOff>0</xdr:rowOff>
    </xdr:to>
    <xdr:pic>
      <xdr:nvPicPr>
        <xdr:cNvPr id="31" name="Picture 1" descr="lstTable.png">
          <a:extLst>
            <a:ext uri="{FF2B5EF4-FFF2-40B4-BE49-F238E27FC236}">
              <a16:creationId xmlns:a16="http://schemas.microsoft.com/office/drawing/2014/main" id="{F3FC79D9-3CBA-45C5-AAAD-A2BB54FE344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1115282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24</xdr:row>
      <xdr:rowOff>0</xdr:rowOff>
    </xdr:from>
    <xdr:to>
      <xdr:col>3</xdr:col>
      <xdr:colOff>1247775</xdr:colOff>
      <xdr:row>24</xdr:row>
      <xdr:rowOff>0</xdr:rowOff>
    </xdr:to>
    <xdr:pic>
      <xdr:nvPicPr>
        <xdr:cNvPr id="32" name="Picture 1" descr="lstTable.png">
          <a:extLst>
            <a:ext uri="{FF2B5EF4-FFF2-40B4-BE49-F238E27FC236}">
              <a16:creationId xmlns:a16="http://schemas.microsoft.com/office/drawing/2014/main" id="{2E2F2945-C6A0-4695-B7B2-BC8674B7EA6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547306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1247775</xdr:colOff>
      <xdr:row>58</xdr:row>
      <xdr:rowOff>0</xdr:rowOff>
    </xdr:from>
    <xdr:ext cx="4483" cy="0"/>
    <xdr:pic>
      <xdr:nvPicPr>
        <xdr:cNvPr id="35" name="Picture 1" descr="lstTable.png">
          <a:extLst>
            <a:ext uri="{FF2B5EF4-FFF2-40B4-BE49-F238E27FC236}">
              <a16:creationId xmlns:a16="http://schemas.microsoft.com/office/drawing/2014/main" id="{AA14CB60-2922-4DF6-A66E-091D26D6F1D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1431512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36" name="Picture 1" descr="lstTable.png">
          <a:extLst>
            <a:ext uri="{FF2B5EF4-FFF2-40B4-BE49-F238E27FC236}">
              <a16:creationId xmlns:a16="http://schemas.microsoft.com/office/drawing/2014/main" id="{E8A6D295-5753-44C8-A22E-2CDC7E4A80C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1564862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37" name="Picture 1" descr="lstTable.png">
          <a:extLst>
            <a:ext uri="{FF2B5EF4-FFF2-40B4-BE49-F238E27FC236}">
              <a16:creationId xmlns:a16="http://schemas.microsoft.com/office/drawing/2014/main" id="{68A9A70D-336D-43E2-9F1E-DC64EA870B0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1831562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38" name="Picture 1" descr="lstTable.png">
          <a:extLst>
            <a:ext uri="{FF2B5EF4-FFF2-40B4-BE49-F238E27FC236}">
              <a16:creationId xmlns:a16="http://schemas.microsoft.com/office/drawing/2014/main" id="{96F2B1AE-E3B0-4943-A64D-D805A0E8EEC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1583912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39" name="Picture 1" descr="lstTable.png">
          <a:extLst>
            <a:ext uri="{FF2B5EF4-FFF2-40B4-BE49-F238E27FC236}">
              <a16:creationId xmlns:a16="http://schemas.microsoft.com/office/drawing/2014/main" id="{7F188FC1-8F08-443C-889E-876CE42E789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1660112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40" name="Picture 1" descr="lstTable.png">
          <a:extLst>
            <a:ext uri="{FF2B5EF4-FFF2-40B4-BE49-F238E27FC236}">
              <a16:creationId xmlns:a16="http://schemas.microsoft.com/office/drawing/2014/main" id="{274AD4F5-BD80-4496-A062-7F81D4CD93B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1888712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41" name="Picture 1" descr="lstTable.png">
          <a:extLst>
            <a:ext uri="{FF2B5EF4-FFF2-40B4-BE49-F238E27FC236}">
              <a16:creationId xmlns:a16="http://schemas.microsoft.com/office/drawing/2014/main" id="{F553FD82-4A71-4B59-889D-014D6FAE8C1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1660112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5" name="Picture 4" descr="lstTable.png">
          <a:extLst>
            <a:ext uri="{FF2B5EF4-FFF2-40B4-BE49-F238E27FC236}">
              <a16:creationId xmlns:a16="http://schemas.microsoft.com/office/drawing/2014/main" id="{DC207B91-32A2-4518-9680-AFC22F7564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86225" y="378142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6" name="Picture 5" descr="lstTable.png">
          <a:extLst>
            <a:ext uri="{FF2B5EF4-FFF2-40B4-BE49-F238E27FC236}">
              <a16:creationId xmlns:a16="http://schemas.microsoft.com/office/drawing/2014/main" id="{7DBBB9D0-5C6E-4920-8043-F887DA8E087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86225" y="378142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3</xdr:col>
      <xdr:colOff>1247775</xdr:colOff>
      <xdr:row>22</xdr:row>
      <xdr:rowOff>0</xdr:rowOff>
    </xdr:from>
    <xdr:to>
      <xdr:col>3</xdr:col>
      <xdr:colOff>1247775</xdr:colOff>
      <xdr:row>22</xdr:row>
      <xdr:rowOff>0</xdr:rowOff>
    </xdr:to>
    <xdr:pic>
      <xdr:nvPicPr>
        <xdr:cNvPr id="13" name="Picture 12" descr="lstTable.png">
          <a:extLst>
            <a:ext uri="{FF2B5EF4-FFF2-40B4-BE49-F238E27FC236}">
              <a16:creationId xmlns:a16="http://schemas.microsoft.com/office/drawing/2014/main" id="{29C1EDAD-183C-4731-A104-706F5D78981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166782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24</xdr:row>
      <xdr:rowOff>0</xdr:rowOff>
    </xdr:from>
    <xdr:to>
      <xdr:col>3</xdr:col>
      <xdr:colOff>1247775</xdr:colOff>
      <xdr:row>24</xdr:row>
      <xdr:rowOff>0</xdr:rowOff>
    </xdr:to>
    <xdr:pic>
      <xdr:nvPicPr>
        <xdr:cNvPr id="14" name="Picture 1" descr="lstTable.png">
          <a:extLst>
            <a:ext uri="{FF2B5EF4-FFF2-40B4-BE49-F238E27FC236}">
              <a16:creationId xmlns:a16="http://schemas.microsoft.com/office/drawing/2014/main" id="{E5C06482-EC47-4518-8156-D8A968ACD6F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184308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36</xdr:row>
      <xdr:rowOff>0</xdr:rowOff>
    </xdr:from>
    <xdr:to>
      <xdr:col>3</xdr:col>
      <xdr:colOff>1247775</xdr:colOff>
      <xdr:row>36</xdr:row>
      <xdr:rowOff>0</xdr:rowOff>
    </xdr:to>
    <xdr:pic>
      <xdr:nvPicPr>
        <xdr:cNvPr id="25" name="Picture 1" descr="lstTable.png">
          <a:extLst>
            <a:ext uri="{FF2B5EF4-FFF2-40B4-BE49-F238E27FC236}">
              <a16:creationId xmlns:a16="http://schemas.microsoft.com/office/drawing/2014/main" id="{0FDC9200-70C4-4D12-91BB-AD38FACB4A9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296132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10</xdr:row>
      <xdr:rowOff>0</xdr:rowOff>
    </xdr:from>
    <xdr:to>
      <xdr:col>3</xdr:col>
      <xdr:colOff>1247775</xdr:colOff>
      <xdr:row>10</xdr:row>
      <xdr:rowOff>0</xdr:rowOff>
    </xdr:to>
    <xdr:pic>
      <xdr:nvPicPr>
        <xdr:cNvPr id="26" name="Picture 1" descr="lstTable.png">
          <a:extLst>
            <a:ext uri="{FF2B5EF4-FFF2-40B4-BE49-F238E27FC236}">
              <a16:creationId xmlns:a16="http://schemas.microsoft.com/office/drawing/2014/main" id="{DE0D19CB-E987-4D84-8933-149AAA13174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77914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11</xdr:row>
      <xdr:rowOff>0</xdr:rowOff>
    </xdr:from>
    <xdr:to>
      <xdr:col>3</xdr:col>
      <xdr:colOff>1247775</xdr:colOff>
      <xdr:row>11</xdr:row>
      <xdr:rowOff>0</xdr:rowOff>
    </xdr:to>
    <xdr:pic>
      <xdr:nvPicPr>
        <xdr:cNvPr id="33" name="Picture 1" descr="lstTable.png">
          <a:extLst>
            <a:ext uri="{FF2B5EF4-FFF2-40B4-BE49-F238E27FC236}">
              <a16:creationId xmlns:a16="http://schemas.microsoft.com/office/drawing/2014/main" id="{39F7F67B-FA55-40BE-B319-AC9F7A2ACF1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84772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22</xdr:row>
      <xdr:rowOff>0</xdr:rowOff>
    </xdr:from>
    <xdr:to>
      <xdr:col>3</xdr:col>
      <xdr:colOff>1247775</xdr:colOff>
      <xdr:row>22</xdr:row>
      <xdr:rowOff>0</xdr:rowOff>
    </xdr:to>
    <xdr:pic>
      <xdr:nvPicPr>
        <xdr:cNvPr id="34" name="Picture 1" descr="lstTable.png">
          <a:extLst>
            <a:ext uri="{FF2B5EF4-FFF2-40B4-BE49-F238E27FC236}">
              <a16:creationId xmlns:a16="http://schemas.microsoft.com/office/drawing/2014/main" id="{34308813-B726-41E4-96BB-070548D55C3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166782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37</xdr:row>
      <xdr:rowOff>0</xdr:rowOff>
    </xdr:from>
    <xdr:to>
      <xdr:col>3</xdr:col>
      <xdr:colOff>1247775</xdr:colOff>
      <xdr:row>37</xdr:row>
      <xdr:rowOff>0</xdr:rowOff>
    </xdr:to>
    <xdr:pic>
      <xdr:nvPicPr>
        <xdr:cNvPr id="42" name="Picture 1" descr="lstTable.png">
          <a:extLst>
            <a:ext uri="{FF2B5EF4-FFF2-40B4-BE49-F238E27FC236}">
              <a16:creationId xmlns:a16="http://schemas.microsoft.com/office/drawing/2014/main" id="{911BD566-1983-4AAA-9E13-8881BDF44D2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308229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49</xdr:row>
      <xdr:rowOff>0</xdr:rowOff>
    </xdr:from>
    <xdr:to>
      <xdr:col>3</xdr:col>
      <xdr:colOff>1247775</xdr:colOff>
      <xdr:row>49</xdr:row>
      <xdr:rowOff>0</xdr:rowOff>
    </xdr:to>
    <xdr:pic>
      <xdr:nvPicPr>
        <xdr:cNvPr id="43" name="Picture 1" descr="lstTable.png">
          <a:extLst>
            <a:ext uri="{FF2B5EF4-FFF2-40B4-BE49-F238E27FC236}">
              <a16:creationId xmlns:a16="http://schemas.microsoft.com/office/drawing/2014/main" id="{D9A816DD-D4AE-40A4-8D31-418B94E8537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453294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24</xdr:row>
      <xdr:rowOff>0</xdr:rowOff>
    </xdr:from>
    <xdr:to>
      <xdr:col>3</xdr:col>
      <xdr:colOff>1247775</xdr:colOff>
      <xdr:row>24</xdr:row>
      <xdr:rowOff>0</xdr:rowOff>
    </xdr:to>
    <xdr:pic>
      <xdr:nvPicPr>
        <xdr:cNvPr id="44" name="Picture 1" descr="lstTable.png">
          <a:extLst>
            <a:ext uri="{FF2B5EF4-FFF2-40B4-BE49-F238E27FC236}">
              <a16:creationId xmlns:a16="http://schemas.microsoft.com/office/drawing/2014/main" id="{B7353E94-B549-46F5-9696-A6C74BC0610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184308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22</xdr:row>
      <xdr:rowOff>0</xdr:rowOff>
    </xdr:from>
    <xdr:to>
      <xdr:col>3</xdr:col>
      <xdr:colOff>1247775</xdr:colOff>
      <xdr:row>22</xdr:row>
      <xdr:rowOff>0</xdr:rowOff>
    </xdr:to>
    <xdr:pic>
      <xdr:nvPicPr>
        <xdr:cNvPr id="45" name="Picture 44" descr="lstTable.png">
          <a:extLst>
            <a:ext uri="{FF2B5EF4-FFF2-40B4-BE49-F238E27FC236}">
              <a16:creationId xmlns:a16="http://schemas.microsoft.com/office/drawing/2014/main" id="{20A21FDA-5DDC-419A-A2A7-1CEF4EE2DFF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166782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24</xdr:row>
      <xdr:rowOff>0</xdr:rowOff>
    </xdr:from>
    <xdr:to>
      <xdr:col>3</xdr:col>
      <xdr:colOff>1247775</xdr:colOff>
      <xdr:row>24</xdr:row>
      <xdr:rowOff>0</xdr:rowOff>
    </xdr:to>
    <xdr:pic>
      <xdr:nvPicPr>
        <xdr:cNvPr id="46" name="Picture 1" descr="lstTable.png">
          <a:extLst>
            <a:ext uri="{FF2B5EF4-FFF2-40B4-BE49-F238E27FC236}">
              <a16:creationId xmlns:a16="http://schemas.microsoft.com/office/drawing/2014/main" id="{99A48E5B-A9BD-4E11-9217-86B1B4D4335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184308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36</xdr:row>
      <xdr:rowOff>0</xdr:rowOff>
    </xdr:from>
    <xdr:to>
      <xdr:col>3</xdr:col>
      <xdr:colOff>1247775</xdr:colOff>
      <xdr:row>36</xdr:row>
      <xdr:rowOff>0</xdr:rowOff>
    </xdr:to>
    <xdr:pic>
      <xdr:nvPicPr>
        <xdr:cNvPr id="47" name="Picture 1" descr="lstTable.png">
          <a:extLst>
            <a:ext uri="{FF2B5EF4-FFF2-40B4-BE49-F238E27FC236}">
              <a16:creationId xmlns:a16="http://schemas.microsoft.com/office/drawing/2014/main" id="{6FD3141B-EA46-4514-9DDC-3A910A13723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296132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10</xdr:row>
      <xdr:rowOff>0</xdr:rowOff>
    </xdr:from>
    <xdr:to>
      <xdr:col>3</xdr:col>
      <xdr:colOff>1247775</xdr:colOff>
      <xdr:row>10</xdr:row>
      <xdr:rowOff>0</xdr:rowOff>
    </xdr:to>
    <xdr:pic>
      <xdr:nvPicPr>
        <xdr:cNvPr id="48" name="Picture 1" descr="lstTable.png">
          <a:extLst>
            <a:ext uri="{FF2B5EF4-FFF2-40B4-BE49-F238E27FC236}">
              <a16:creationId xmlns:a16="http://schemas.microsoft.com/office/drawing/2014/main" id="{075C3138-755B-4589-94EF-E5BB215002E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77914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11</xdr:row>
      <xdr:rowOff>0</xdr:rowOff>
    </xdr:from>
    <xdr:to>
      <xdr:col>3</xdr:col>
      <xdr:colOff>1247775</xdr:colOff>
      <xdr:row>11</xdr:row>
      <xdr:rowOff>0</xdr:rowOff>
    </xdr:to>
    <xdr:pic>
      <xdr:nvPicPr>
        <xdr:cNvPr id="49" name="Picture 1" descr="lstTable.png">
          <a:extLst>
            <a:ext uri="{FF2B5EF4-FFF2-40B4-BE49-F238E27FC236}">
              <a16:creationId xmlns:a16="http://schemas.microsoft.com/office/drawing/2014/main" id="{E9AAB3CF-92D0-43F3-BAE0-77240AED42E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84772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22</xdr:row>
      <xdr:rowOff>0</xdr:rowOff>
    </xdr:from>
    <xdr:to>
      <xdr:col>3</xdr:col>
      <xdr:colOff>1247775</xdr:colOff>
      <xdr:row>22</xdr:row>
      <xdr:rowOff>0</xdr:rowOff>
    </xdr:to>
    <xdr:pic>
      <xdr:nvPicPr>
        <xdr:cNvPr id="50" name="Picture 1" descr="lstTable.png">
          <a:extLst>
            <a:ext uri="{FF2B5EF4-FFF2-40B4-BE49-F238E27FC236}">
              <a16:creationId xmlns:a16="http://schemas.microsoft.com/office/drawing/2014/main" id="{478A2C66-AC88-4DC5-9281-204799C7295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166782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37</xdr:row>
      <xdr:rowOff>0</xdr:rowOff>
    </xdr:from>
    <xdr:to>
      <xdr:col>3</xdr:col>
      <xdr:colOff>1247775</xdr:colOff>
      <xdr:row>37</xdr:row>
      <xdr:rowOff>0</xdr:rowOff>
    </xdr:to>
    <xdr:pic>
      <xdr:nvPicPr>
        <xdr:cNvPr id="51" name="Picture 1" descr="lstTable.png">
          <a:extLst>
            <a:ext uri="{FF2B5EF4-FFF2-40B4-BE49-F238E27FC236}">
              <a16:creationId xmlns:a16="http://schemas.microsoft.com/office/drawing/2014/main" id="{C9E235CF-F56F-4F5B-807A-81FAF11CEA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308229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49</xdr:row>
      <xdr:rowOff>0</xdr:rowOff>
    </xdr:from>
    <xdr:to>
      <xdr:col>3</xdr:col>
      <xdr:colOff>1247775</xdr:colOff>
      <xdr:row>49</xdr:row>
      <xdr:rowOff>0</xdr:rowOff>
    </xdr:to>
    <xdr:pic>
      <xdr:nvPicPr>
        <xdr:cNvPr id="52" name="Picture 1" descr="lstTable.png">
          <a:extLst>
            <a:ext uri="{FF2B5EF4-FFF2-40B4-BE49-F238E27FC236}">
              <a16:creationId xmlns:a16="http://schemas.microsoft.com/office/drawing/2014/main" id="{A4A627C5-89A8-4F97-B8A9-0FABDA63254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453294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24</xdr:row>
      <xdr:rowOff>0</xdr:rowOff>
    </xdr:from>
    <xdr:to>
      <xdr:col>3</xdr:col>
      <xdr:colOff>1247775</xdr:colOff>
      <xdr:row>24</xdr:row>
      <xdr:rowOff>0</xdr:rowOff>
    </xdr:to>
    <xdr:pic>
      <xdr:nvPicPr>
        <xdr:cNvPr id="53" name="Picture 1" descr="lstTable.png">
          <a:extLst>
            <a:ext uri="{FF2B5EF4-FFF2-40B4-BE49-F238E27FC236}">
              <a16:creationId xmlns:a16="http://schemas.microsoft.com/office/drawing/2014/main" id="{12449FC9-1153-4BC6-A8C3-ABC9193B130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184308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1247775</xdr:colOff>
      <xdr:row>58</xdr:row>
      <xdr:rowOff>0</xdr:rowOff>
    </xdr:from>
    <xdr:ext cx="4483" cy="0"/>
    <xdr:pic>
      <xdr:nvPicPr>
        <xdr:cNvPr id="54" name="Picture 53" descr="lstTable.png">
          <a:extLst>
            <a:ext uri="{FF2B5EF4-FFF2-40B4-BE49-F238E27FC236}">
              <a16:creationId xmlns:a16="http://schemas.microsoft.com/office/drawing/2014/main" id="{725E4AA3-5BBA-4E63-9EF4-2C6D3405616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574357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55" name="Picture 54" descr="lstTable.png">
          <a:extLst>
            <a:ext uri="{FF2B5EF4-FFF2-40B4-BE49-F238E27FC236}">
              <a16:creationId xmlns:a16="http://schemas.microsoft.com/office/drawing/2014/main" id="{81B53846-159E-44B6-953C-6DD9BAEA611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574357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3</xdr:col>
      <xdr:colOff>0</xdr:colOff>
      <xdr:row>60</xdr:row>
      <xdr:rowOff>0</xdr:rowOff>
    </xdr:from>
    <xdr:to>
      <xdr:col>3</xdr:col>
      <xdr:colOff>1134835</xdr:colOff>
      <xdr:row>60</xdr:row>
      <xdr:rowOff>142875</xdr:rowOff>
    </xdr:to>
    <xdr:sp macro="" textlink="">
      <xdr:nvSpPr>
        <xdr:cNvPr id="56" name="AutoShape 1" descr="Sigma-Aldrich">
          <a:extLst>
            <a:ext uri="{FF2B5EF4-FFF2-40B4-BE49-F238E27FC236}">
              <a16:creationId xmlns:a16="http://schemas.microsoft.com/office/drawing/2014/main" id="{D5B9EF01-0F8C-4590-865E-AF82D4A4DF8C}"/>
            </a:ext>
          </a:extLst>
        </xdr:cNvPr>
        <xdr:cNvSpPr>
          <a:spLocks noChangeAspect="1" noChangeArrowheads="1"/>
        </xdr:cNvSpPr>
      </xdr:nvSpPr>
      <xdr:spPr bwMode="auto">
        <a:xfrm>
          <a:off x="2781300" y="71445120"/>
          <a:ext cx="1134835"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60</xdr:row>
      <xdr:rowOff>0</xdr:rowOff>
    </xdr:from>
    <xdr:to>
      <xdr:col>3</xdr:col>
      <xdr:colOff>1134835</xdr:colOff>
      <xdr:row>60</xdr:row>
      <xdr:rowOff>142875</xdr:rowOff>
    </xdr:to>
    <xdr:sp macro="" textlink="">
      <xdr:nvSpPr>
        <xdr:cNvPr id="57" name="AutoShape 1" descr="Sigma-Aldrich">
          <a:extLst>
            <a:ext uri="{FF2B5EF4-FFF2-40B4-BE49-F238E27FC236}">
              <a16:creationId xmlns:a16="http://schemas.microsoft.com/office/drawing/2014/main" id="{51325DD2-B668-42A9-98B2-0727252F4216}"/>
            </a:ext>
          </a:extLst>
        </xdr:cNvPr>
        <xdr:cNvSpPr>
          <a:spLocks noChangeAspect="1" noChangeArrowheads="1"/>
        </xdr:cNvSpPr>
      </xdr:nvSpPr>
      <xdr:spPr bwMode="auto">
        <a:xfrm>
          <a:off x="2781300" y="71445120"/>
          <a:ext cx="1134835"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1247775</xdr:colOff>
      <xdr:row>22</xdr:row>
      <xdr:rowOff>0</xdr:rowOff>
    </xdr:from>
    <xdr:to>
      <xdr:col>3</xdr:col>
      <xdr:colOff>1247775</xdr:colOff>
      <xdr:row>22</xdr:row>
      <xdr:rowOff>0</xdr:rowOff>
    </xdr:to>
    <xdr:pic>
      <xdr:nvPicPr>
        <xdr:cNvPr id="58" name="Picture 57" descr="lstTable.png">
          <a:extLst>
            <a:ext uri="{FF2B5EF4-FFF2-40B4-BE49-F238E27FC236}">
              <a16:creationId xmlns:a16="http://schemas.microsoft.com/office/drawing/2014/main" id="{383B7A7D-D413-438F-AA95-29299573E75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172821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24</xdr:row>
      <xdr:rowOff>0</xdr:rowOff>
    </xdr:from>
    <xdr:to>
      <xdr:col>3</xdr:col>
      <xdr:colOff>1247775</xdr:colOff>
      <xdr:row>24</xdr:row>
      <xdr:rowOff>0</xdr:rowOff>
    </xdr:to>
    <xdr:pic>
      <xdr:nvPicPr>
        <xdr:cNvPr id="59" name="Picture 1" descr="lstTable.png">
          <a:extLst>
            <a:ext uri="{FF2B5EF4-FFF2-40B4-BE49-F238E27FC236}">
              <a16:creationId xmlns:a16="http://schemas.microsoft.com/office/drawing/2014/main" id="{3425C041-DD50-4ACF-8037-371D0DD100F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190347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36</xdr:row>
      <xdr:rowOff>0</xdr:rowOff>
    </xdr:from>
    <xdr:to>
      <xdr:col>3</xdr:col>
      <xdr:colOff>1247775</xdr:colOff>
      <xdr:row>36</xdr:row>
      <xdr:rowOff>0</xdr:rowOff>
    </xdr:to>
    <xdr:pic>
      <xdr:nvPicPr>
        <xdr:cNvPr id="60" name="Picture 1" descr="lstTable.png">
          <a:extLst>
            <a:ext uri="{FF2B5EF4-FFF2-40B4-BE49-F238E27FC236}">
              <a16:creationId xmlns:a16="http://schemas.microsoft.com/office/drawing/2014/main" id="{67A3F1D7-D14D-4651-8683-34C1242503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293217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10</xdr:row>
      <xdr:rowOff>0</xdr:rowOff>
    </xdr:from>
    <xdr:to>
      <xdr:col>3</xdr:col>
      <xdr:colOff>1247775</xdr:colOff>
      <xdr:row>10</xdr:row>
      <xdr:rowOff>0</xdr:rowOff>
    </xdr:to>
    <xdr:pic>
      <xdr:nvPicPr>
        <xdr:cNvPr id="61" name="Picture 1" descr="lstTable.png">
          <a:extLst>
            <a:ext uri="{FF2B5EF4-FFF2-40B4-BE49-F238E27FC236}">
              <a16:creationId xmlns:a16="http://schemas.microsoft.com/office/drawing/2014/main" id="{0E4DCEA0-636B-4BD5-BB24-55960BF4B69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91211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11</xdr:row>
      <xdr:rowOff>0</xdr:rowOff>
    </xdr:from>
    <xdr:to>
      <xdr:col>3</xdr:col>
      <xdr:colOff>1247775</xdr:colOff>
      <xdr:row>11</xdr:row>
      <xdr:rowOff>0</xdr:rowOff>
    </xdr:to>
    <xdr:pic>
      <xdr:nvPicPr>
        <xdr:cNvPr id="62" name="Picture 1" descr="lstTable.png">
          <a:extLst>
            <a:ext uri="{FF2B5EF4-FFF2-40B4-BE49-F238E27FC236}">
              <a16:creationId xmlns:a16="http://schemas.microsoft.com/office/drawing/2014/main" id="{F0295433-4126-425D-AB82-C549A3196AA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98069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22</xdr:row>
      <xdr:rowOff>0</xdr:rowOff>
    </xdr:from>
    <xdr:to>
      <xdr:col>3</xdr:col>
      <xdr:colOff>1247775</xdr:colOff>
      <xdr:row>22</xdr:row>
      <xdr:rowOff>0</xdr:rowOff>
    </xdr:to>
    <xdr:pic>
      <xdr:nvPicPr>
        <xdr:cNvPr id="63" name="Picture 1" descr="lstTable.png">
          <a:extLst>
            <a:ext uri="{FF2B5EF4-FFF2-40B4-BE49-F238E27FC236}">
              <a16:creationId xmlns:a16="http://schemas.microsoft.com/office/drawing/2014/main" id="{B0AA573A-6721-46BC-8371-015778F5C36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172821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37</xdr:row>
      <xdr:rowOff>0</xdr:rowOff>
    </xdr:from>
    <xdr:to>
      <xdr:col>3</xdr:col>
      <xdr:colOff>1247775</xdr:colOff>
      <xdr:row>37</xdr:row>
      <xdr:rowOff>0</xdr:rowOff>
    </xdr:to>
    <xdr:pic>
      <xdr:nvPicPr>
        <xdr:cNvPr id="64" name="Picture 1" descr="lstTable.png">
          <a:extLst>
            <a:ext uri="{FF2B5EF4-FFF2-40B4-BE49-F238E27FC236}">
              <a16:creationId xmlns:a16="http://schemas.microsoft.com/office/drawing/2014/main" id="{2512A72F-EA4A-43EE-94AF-E3282943804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305257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49</xdr:row>
      <xdr:rowOff>0</xdr:rowOff>
    </xdr:from>
    <xdr:to>
      <xdr:col>3</xdr:col>
      <xdr:colOff>1247775</xdr:colOff>
      <xdr:row>49</xdr:row>
      <xdr:rowOff>0</xdr:rowOff>
    </xdr:to>
    <xdr:pic>
      <xdr:nvPicPr>
        <xdr:cNvPr id="65" name="Picture 1" descr="lstTable.png">
          <a:extLst>
            <a:ext uri="{FF2B5EF4-FFF2-40B4-BE49-F238E27FC236}">
              <a16:creationId xmlns:a16="http://schemas.microsoft.com/office/drawing/2014/main" id="{A0591C81-A05E-4550-B6CE-223070EF7D4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401650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24</xdr:row>
      <xdr:rowOff>0</xdr:rowOff>
    </xdr:from>
    <xdr:to>
      <xdr:col>3</xdr:col>
      <xdr:colOff>1247775</xdr:colOff>
      <xdr:row>24</xdr:row>
      <xdr:rowOff>0</xdr:rowOff>
    </xdr:to>
    <xdr:pic>
      <xdr:nvPicPr>
        <xdr:cNvPr id="66" name="Picture 1" descr="lstTable.png">
          <a:extLst>
            <a:ext uri="{FF2B5EF4-FFF2-40B4-BE49-F238E27FC236}">
              <a16:creationId xmlns:a16="http://schemas.microsoft.com/office/drawing/2014/main" id="{62FFB7D8-0772-45D5-A602-1A883384439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190347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1247775</xdr:colOff>
      <xdr:row>58</xdr:row>
      <xdr:rowOff>0</xdr:rowOff>
    </xdr:from>
    <xdr:ext cx="4483" cy="0"/>
    <xdr:pic>
      <xdr:nvPicPr>
        <xdr:cNvPr id="67" name="Picture 1" descr="lstTable.png">
          <a:extLst>
            <a:ext uri="{FF2B5EF4-FFF2-40B4-BE49-F238E27FC236}">
              <a16:creationId xmlns:a16="http://schemas.microsoft.com/office/drawing/2014/main" id="{FEE0FBF7-7DEF-4579-82AE-70BB4D3F727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4607814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68" name="Picture 1" descr="lstTable.png">
          <a:extLst>
            <a:ext uri="{FF2B5EF4-FFF2-40B4-BE49-F238E27FC236}">
              <a16:creationId xmlns:a16="http://schemas.microsoft.com/office/drawing/2014/main" id="{AE2290BF-C79B-4BA7-93B1-615FE68D5D2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4607814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69" name="Picture 1" descr="lstTable.png">
          <a:extLst>
            <a:ext uri="{FF2B5EF4-FFF2-40B4-BE49-F238E27FC236}">
              <a16:creationId xmlns:a16="http://schemas.microsoft.com/office/drawing/2014/main" id="{FCBF8A79-D109-497B-9DDF-1BB5EF4B187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4607814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70" name="Picture 1" descr="lstTable.png">
          <a:extLst>
            <a:ext uri="{FF2B5EF4-FFF2-40B4-BE49-F238E27FC236}">
              <a16:creationId xmlns:a16="http://schemas.microsoft.com/office/drawing/2014/main" id="{04B0BC74-2789-4B55-A57D-0298BD8F7E1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4607814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71" name="Picture 1" descr="lstTable.png">
          <a:extLst>
            <a:ext uri="{FF2B5EF4-FFF2-40B4-BE49-F238E27FC236}">
              <a16:creationId xmlns:a16="http://schemas.microsoft.com/office/drawing/2014/main" id="{61AD8875-B14F-4C92-B091-B9FD85D8A56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4607814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72" name="Picture 1" descr="lstTable.png">
          <a:extLst>
            <a:ext uri="{FF2B5EF4-FFF2-40B4-BE49-F238E27FC236}">
              <a16:creationId xmlns:a16="http://schemas.microsoft.com/office/drawing/2014/main" id="{633896C9-754E-4D36-A8E7-2006CEA8527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4607814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73" name="Picture 1" descr="lstTable.png">
          <a:extLst>
            <a:ext uri="{FF2B5EF4-FFF2-40B4-BE49-F238E27FC236}">
              <a16:creationId xmlns:a16="http://schemas.microsoft.com/office/drawing/2014/main" id="{D6B55552-31A8-4A70-94D8-924846E1492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4607814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3</xdr:col>
      <xdr:colOff>1247775</xdr:colOff>
      <xdr:row>22</xdr:row>
      <xdr:rowOff>0</xdr:rowOff>
    </xdr:from>
    <xdr:to>
      <xdr:col>3</xdr:col>
      <xdr:colOff>1247775</xdr:colOff>
      <xdr:row>22</xdr:row>
      <xdr:rowOff>0</xdr:rowOff>
    </xdr:to>
    <xdr:pic>
      <xdr:nvPicPr>
        <xdr:cNvPr id="74" name="Picture 73" descr="lstTable.png">
          <a:extLst>
            <a:ext uri="{FF2B5EF4-FFF2-40B4-BE49-F238E27FC236}">
              <a16:creationId xmlns:a16="http://schemas.microsoft.com/office/drawing/2014/main" id="{1022BE5B-E6D8-4649-893F-558A858B196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172821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24</xdr:row>
      <xdr:rowOff>0</xdr:rowOff>
    </xdr:from>
    <xdr:to>
      <xdr:col>3</xdr:col>
      <xdr:colOff>1247775</xdr:colOff>
      <xdr:row>24</xdr:row>
      <xdr:rowOff>0</xdr:rowOff>
    </xdr:to>
    <xdr:pic>
      <xdr:nvPicPr>
        <xdr:cNvPr id="75" name="Picture 1" descr="lstTable.png">
          <a:extLst>
            <a:ext uri="{FF2B5EF4-FFF2-40B4-BE49-F238E27FC236}">
              <a16:creationId xmlns:a16="http://schemas.microsoft.com/office/drawing/2014/main" id="{C2E1BABB-6A33-49A8-97CD-3853EB8E6BB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190347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36</xdr:row>
      <xdr:rowOff>0</xdr:rowOff>
    </xdr:from>
    <xdr:to>
      <xdr:col>3</xdr:col>
      <xdr:colOff>1247775</xdr:colOff>
      <xdr:row>36</xdr:row>
      <xdr:rowOff>0</xdr:rowOff>
    </xdr:to>
    <xdr:pic>
      <xdr:nvPicPr>
        <xdr:cNvPr id="76" name="Picture 1" descr="lstTable.png">
          <a:extLst>
            <a:ext uri="{FF2B5EF4-FFF2-40B4-BE49-F238E27FC236}">
              <a16:creationId xmlns:a16="http://schemas.microsoft.com/office/drawing/2014/main" id="{28A6667A-4515-4EA0-95A4-E32C804AAE3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293217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10</xdr:row>
      <xdr:rowOff>0</xdr:rowOff>
    </xdr:from>
    <xdr:to>
      <xdr:col>3</xdr:col>
      <xdr:colOff>1247775</xdr:colOff>
      <xdr:row>10</xdr:row>
      <xdr:rowOff>0</xdr:rowOff>
    </xdr:to>
    <xdr:pic>
      <xdr:nvPicPr>
        <xdr:cNvPr id="77" name="Picture 1" descr="lstTable.png">
          <a:extLst>
            <a:ext uri="{FF2B5EF4-FFF2-40B4-BE49-F238E27FC236}">
              <a16:creationId xmlns:a16="http://schemas.microsoft.com/office/drawing/2014/main" id="{0304B48E-4B11-4650-A96E-C2CB4499110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91211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11</xdr:row>
      <xdr:rowOff>0</xdr:rowOff>
    </xdr:from>
    <xdr:to>
      <xdr:col>3</xdr:col>
      <xdr:colOff>1247775</xdr:colOff>
      <xdr:row>11</xdr:row>
      <xdr:rowOff>0</xdr:rowOff>
    </xdr:to>
    <xdr:pic>
      <xdr:nvPicPr>
        <xdr:cNvPr id="78" name="Picture 1" descr="lstTable.png">
          <a:extLst>
            <a:ext uri="{FF2B5EF4-FFF2-40B4-BE49-F238E27FC236}">
              <a16:creationId xmlns:a16="http://schemas.microsoft.com/office/drawing/2014/main" id="{9E5329A3-EE24-43C3-9BCD-AA30BF0BE44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98069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22</xdr:row>
      <xdr:rowOff>0</xdr:rowOff>
    </xdr:from>
    <xdr:to>
      <xdr:col>3</xdr:col>
      <xdr:colOff>1247775</xdr:colOff>
      <xdr:row>22</xdr:row>
      <xdr:rowOff>0</xdr:rowOff>
    </xdr:to>
    <xdr:pic>
      <xdr:nvPicPr>
        <xdr:cNvPr id="79" name="Picture 1" descr="lstTable.png">
          <a:extLst>
            <a:ext uri="{FF2B5EF4-FFF2-40B4-BE49-F238E27FC236}">
              <a16:creationId xmlns:a16="http://schemas.microsoft.com/office/drawing/2014/main" id="{5E4B3C8A-E473-48B5-9CB4-57CC12F470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172821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37</xdr:row>
      <xdr:rowOff>0</xdr:rowOff>
    </xdr:from>
    <xdr:to>
      <xdr:col>3</xdr:col>
      <xdr:colOff>1247775</xdr:colOff>
      <xdr:row>37</xdr:row>
      <xdr:rowOff>0</xdr:rowOff>
    </xdr:to>
    <xdr:pic>
      <xdr:nvPicPr>
        <xdr:cNvPr id="80" name="Picture 1" descr="lstTable.png">
          <a:extLst>
            <a:ext uri="{FF2B5EF4-FFF2-40B4-BE49-F238E27FC236}">
              <a16:creationId xmlns:a16="http://schemas.microsoft.com/office/drawing/2014/main" id="{ADA39566-AA86-40E3-A165-366212E3486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305257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49</xdr:row>
      <xdr:rowOff>0</xdr:rowOff>
    </xdr:from>
    <xdr:to>
      <xdr:col>3</xdr:col>
      <xdr:colOff>1247775</xdr:colOff>
      <xdr:row>49</xdr:row>
      <xdr:rowOff>0</xdr:rowOff>
    </xdr:to>
    <xdr:pic>
      <xdr:nvPicPr>
        <xdr:cNvPr id="81" name="Picture 1" descr="lstTable.png">
          <a:extLst>
            <a:ext uri="{FF2B5EF4-FFF2-40B4-BE49-F238E27FC236}">
              <a16:creationId xmlns:a16="http://schemas.microsoft.com/office/drawing/2014/main" id="{0FAEDC93-A278-43FE-928E-CCB1C16F12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401650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24</xdr:row>
      <xdr:rowOff>0</xdr:rowOff>
    </xdr:from>
    <xdr:to>
      <xdr:col>3</xdr:col>
      <xdr:colOff>1247775</xdr:colOff>
      <xdr:row>24</xdr:row>
      <xdr:rowOff>0</xdr:rowOff>
    </xdr:to>
    <xdr:pic>
      <xdr:nvPicPr>
        <xdr:cNvPr id="82" name="Picture 1" descr="lstTable.png">
          <a:extLst>
            <a:ext uri="{FF2B5EF4-FFF2-40B4-BE49-F238E27FC236}">
              <a16:creationId xmlns:a16="http://schemas.microsoft.com/office/drawing/2014/main" id="{E64CDC78-3DC6-427D-9984-9358DA19535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190347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1247775</xdr:colOff>
      <xdr:row>58</xdr:row>
      <xdr:rowOff>0</xdr:rowOff>
    </xdr:from>
    <xdr:ext cx="4483" cy="0"/>
    <xdr:pic>
      <xdr:nvPicPr>
        <xdr:cNvPr id="83" name="Picture 1" descr="lstTable.png">
          <a:extLst>
            <a:ext uri="{FF2B5EF4-FFF2-40B4-BE49-F238E27FC236}">
              <a16:creationId xmlns:a16="http://schemas.microsoft.com/office/drawing/2014/main" id="{C7BFA107-5A10-45FA-8649-4116B12AF2A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4607814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84" name="Picture 1" descr="lstTable.png">
          <a:extLst>
            <a:ext uri="{FF2B5EF4-FFF2-40B4-BE49-F238E27FC236}">
              <a16:creationId xmlns:a16="http://schemas.microsoft.com/office/drawing/2014/main" id="{7D360B6B-E4E4-49A7-A344-DDF9E6AF2BB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4607814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85" name="Picture 1" descr="lstTable.png">
          <a:extLst>
            <a:ext uri="{FF2B5EF4-FFF2-40B4-BE49-F238E27FC236}">
              <a16:creationId xmlns:a16="http://schemas.microsoft.com/office/drawing/2014/main" id="{9F9F9C01-6E05-4B18-8C1E-D75088C4BCF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4607814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86" name="Picture 1" descr="lstTable.png">
          <a:extLst>
            <a:ext uri="{FF2B5EF4-FFF2-40B4-BE49-F238E27FC236}">
              <a16:creationId xmlns:a16="http://schemas.microsoft.com/office/drawing/2014/main" id="{381A01C1-B713-4348-B741-7740CFE478E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4607814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87" name="Picture 1" descr="lstTable.png">
          <a:extLst>
            <a:ext uri="{FF2B5EF4-FFF2-40B4-BE49-F238E27FC236}">
              <a16:creationId xmlns:a16="http://schemas.microsoft.com/office/drawing/2014/main" id="{44BFED1B-70F6-44F2-8EB0-5859D12556D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4607814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88" name="Picture 1" descr="lstTable.png">
          <a:extLst>
            <a:ext uri="{FF2B5EF4-FFF2-40B4-BE49-F238E27FC236}">
              <a16:creationId xmlns:a16="http://schemas.microsoft.com/office/drawing/2014/main" id="{5A933342-0D1C-48C7-BAA1-38BAE6BFD7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4607814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89" name="Picture 1" descr="lstTable.png">
          <a:extLst>
            <a:ext uri="{FF2B5EF4-FFF2-40B4-BE49-F238E27FC236}">
              <a16:creationId xmlns:a16="http://schemas.microsoft.com/office/drawing/2014/main" id="{2ADB1CC9-A271-4159-9A53-CC7B1141375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4607814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90" name="Picture 89" descr="lstTable.png">
          <a:extLst>
            <a:ext uri="{FF2B5EF4-FFF2-40B4-BE49-F238E27FC236}">
              <a16:creationId xmlns:a16="http://schemas.microsoft.com/office/drawing/2014/main" id="{F5A4D5BD-89E2-464E-8C41-09F8612DD37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4607814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91" name="Picture 90" descr="lstTable.png">
          <a:extLst>
            <a:ext uri="{FF2B5EF4-FFF2-40B4-BE49-F238E27FC236}">
              <a16:creationId xmlns:a16="http://schemas.microsoft.com/office/drawing/2014/main" id="{60BC088C-4330-488A-864A-66C3A1B16F7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4607814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3</xdr:col>
      <xdr:colOff>1247775</xdr:colOff>
      <xdr:row>22</xdr:row>
      <xdr:rowOff>0</xdr:rowOff>
    </xdr:from>
    <xdr:to>
      <xdr:col>3</xdr:col>
      <xdr:colOff>1247775</xdr:colOff>
      <xdr:row>22</xdr:row>
      <xdr:rowOff>0</xdr:rowOff>
    </xdr:to>
    <xdr:pic>
      <xdr:nvPicPr>
        <xdr:cNvPr id="92" name="Picture 91" descr="lstTable.png">
          <a:extLst>
            <a:ext uri="{FF2B5EF4-FFF2-40B4-BE49-F238E27FC236}">
              <a16:creationId xmlns:a16="http://schemas.microsoft.com/office/drawing/2014/main" id="{A2201370-38E6-44B2-82EB-947D25CFE16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172821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24</xdr:row>
      <xdr:rowOff>0</xdr:rowOff>
    </xdr:from>
    <xdr:to>
      <xdr:col>3</xdr:col>
      <xdr:colOff>1247775</xdr:colOff>
      <xdr:row>24</xdr:row>
      <xdr:rowOff>0</xdr:rowOff>
    </xdr:to>
    <xdr:pic>
      <xdr:nvPicPr>
        <xdr:cNvPr id="93" name="Picture 1" descr="lstTable.png">
          <a:extLst>
            <a:ext uri="{FF2B5EF4-FFF2-40B4-BE49-F238E27FC236}">
              <a16:creationId xmlns:a16="http://schemas.microsoft.com/office/drawing/2014/main" id="{ADB1E220-FFE4-4C34-9AF7-50C1304F79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190347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36</xdr:row>
      <xdr:rowOff>0</xdr:rowOff>
    </xdr:from>
    <xdr:to>
      <xdr:col>3</xdr:col>
      <xdr:colOff>1247775</xdr:colOff>
      <xdr:row>36</xdr:row>
      <xdr:rowOff>0</xdr:rowOff>
    </xdr:to>
    <xdr:pic>
      <xdr:nvPicPr>
        <xdr:cNvPr id="94" name="Picture 1" descr="lstTable.png">
          <a:extLst>
            <a:ext uri="{FF2B5EF4-FFF2-40B4-BE49-F238E27FC236}">
              <a16:creationId xmlns:a16="http://schemas.microsoft.com/office/drawing/2014/main" id="{322B54D2-2C80-43EF-8DBB-131F7C26B58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293217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10</xdr:row>
      <xdr:rowOff>0</xdr:rowOff>
    </xdr:from>
    <xdr:to>
      <xdr:col>3</xdr:col>
      <xdr:colOff>1247775</xdr:colOff>
      <xdr:row>10</xdr:row>
      <xdr:rowOff>0</xdr:rowOff>
    </xdr:to>
    <xdr:pic>
      <xdr:nvPicPr>
        <xdr:cNvPr id="95" name="Picture 1" descr="lstTable.png">
          <a:extLst>
            <a:ext uri="{FF2B5EF4-FFF2-40B4-BE49-F238E27FC236}">
              <a16:creationId xmlns:a16="http://schemas.microsoft.com/office/drawing/2014/main" id="{040AD862-69ED-46C5-9A14-1F8DC59B478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91211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11</xdr:row>
      <xdr:rowOff>0</xdr:rowOff>
    </xdr:from>
    <xdr:to>
      <xdr:col>3</xdr:col>
      <xdr:colOff>1247775</xdr:colOff>
      <xdr:row>11</xdr:row>
      <xdr:rowOff>0</xdr:rowOff>
    </xdr:to>
    <xdr:pic>
      <xdr:nvPicPr>
        <xdr:cNvPr id="96" name="Picture 1" descr="lstTable.png">
          <a:extLst>
            <a:ext uri="{FF2B5EF4-FFF2-40B4-BE49-F238E27FC236}">
              <a16:creationId xmlns:a16="http://schemas.microsoft.com/office/drawing/2014/main" id="{E901D71F-DD1C-45DB-A0FD-B9C7BFBB13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98069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22</xdr:row>
      <xdr:rowOff>0</xdr:rowOff>
    </xdr:from>
    <xdr:to>
      <xdr:col>3</xdr:col>
      <xdr:colOff>1247775</xdr:colOff>
      <xdr:row>22</xdr:row>
      <xdr:rowOff>0</xdr:rowOff>
    </xdr:to>
    <xdr:pic>
      <xdr:nvPicPr>
        <xdr:cNvPr id="97" name="Picture 1" descr="lstTable.png">
          <a:extLst>
            <a:ext uri="{FF2B5EF4-FFF2-40B4-BE49-F238E27FC236}">
              <a16:creationId xmlns:a16="http://schemas.microsoft.com/office/drawing/2014/main" id="{8E32E6BB-242F-421E-B2EC-36109DFADC9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172821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37</xdr:row>
      <xdr:rowOff>0</xdr:rowOff>
    </xdr:from>
    <xdr:to>
      <xdr:col>3</xdr:col>
      <xdr:colOff>1247775</xdr:colOff>
      <xdr:row>37</xdr:row>
      <xdr:rowOff>0</xdr:rowOff>
    </xdr:to>
    <xdr:pic>
      <xdr:nvPicPr>
        <xdr:cNvPr id="98" name="Picture 1" descr="lstTable.png">
          <a:extLst>
            <a:ext uri="{FF2B5EF4-FFF2-40B4-BE49-F238E27FC236}">
              <a16:creationId xmlns:a16="http://schemas.microsoft.com/office/drawing/2014/main" id="{A72A8B14-3F4D-45A2-9E21-71E35F450F4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305257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49</xdr:row>
      <xdr:rowOff>0</xdr:rowOff>
    </xdr:from>
    <xdr:to>
      <xdr:col>3</xdr:col>
      <xdr:colOff>1247775</xdr:colOff>
      <xdr:row>49</xdr:row>
      <xdr:rowOff>0</xdr:rowOff>
    </xdr:to>
    <xdr:pic>
      <xdr:nvPicPr>
        <xdr:cNvPr id="99" name="Picture 1" descr="lstTable.png">
          <a:extLst>
            <a:ext uri="{FF2B5EF4-FFF2-40B4-BE49-F238E27FC236}">
              <a16:creationId xmlns:a16="http://schemas.microsoft.com/office/drawing/2014/main" id="{E0C0987D-5379-4964-B0E3-113814760DB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401650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24</xdr:row>
      <xdr:rowOff>0</xdr:rowOff>
    </xdr:from>
    <xdr:to>
      <xdr:col>3</xdr:col>
      <xdr:colOff>1247775</xdr:colOff>
      <xdr:row>24</xdr:row>
      <xdr:rowOff>0</xdr:rowOff>
    </xdr:to>
    <xdr:pic>
      <xdr:nvPicPr>
        <xdr:cNvPr id="100" name="Picture 1" descr="lstTable.png">
          <a:extLst>
            <a:ext uri="{FF2B5EF4-FFF2-40B4-BE49-F238E27FC236}">
              <a16:creationId xmlns:a16="http://schemas.microsoft.com/office/drawing/2014/main" id="{6CCBD7BA-7BB3-4F13-808C-2B08FA984DF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190347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22</xdr:row>
      <xdr:rowOff>0</xdr:rowOff>
    </xdr:from>
    <xdr:to>
      <xdr:col>3</xdr:col>
      <xdr:colOff>1247775</xdr:colOff>
      <xdr:row>22</xdr:row>
      <xdr:rowOff>0</xdr:rowOff>
    </xdr:to>
    <xdr:pic>
      <xdr:nvPicPr>
        <xdr:cNvPr id="101" name="Picture 100" descr="lstTable.png">
          <a:extLst>
            <a:ext uri="{FF2B5EF4-FFF2-40B4-BE49-F238E27FC236}">
              <a16:creationId xmlns:a16="http://schemas.microsoft.com/office/drawing/2014/main" id="{BE7E9BB8-CB32-4B0B-9121-C606718294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172821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24</xdr:row>
      <xdr:rowOff>0</xdr:rowOff>
    </xdr:from>
    <xdr:to>
      <xdr:col>3</xdr:col>
      <xdr:colOff>1247775</xdr:colOff>
      <xdr:row>24</xdr:row>
      <xdr:rowOff>0</xdr:rowOff>
    </xdr:to>
    <xdr:pic>
      <xdr:nvPicPr>
        <xdr:cNvPr id="102" name="Picture 1" descr="lstTable.png">
          <a:extLst>
            <a:ext uri="{FF2B5EF4-FFF2-40B4-BE49-F238E27FC236}">
              <a16:creationId xmlns:a16="http://schemas.microsoft.com/office/drawing/2014/main" id="{3C987031-8E3D-437F-BB4D-3CD5E08F6F4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190347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36</xdr:row>
      <xdr:rowOff>0</xdr:rowOff>
    </xdr:from>
    <xdr:to>
      <xdr:col>3</xdr:col>
      <xdr:colOff>1247775</xdr:colOff>
      <xdr:row>36</xdr:row>
      <xdr:rowOff>0</xdr:rowOff>
    </xdr:to>
    <xdr:pic>
      <xdr:nvPicPr>
        <xdr:cNvPr id="103" name="Picture 1" descr="lstTable.png">
          <a:extLst>
            <a:ext uri="{FF2B5EF4-FFF2-40B4-BE49-F238E27FC236}">
              <a16:creationId xmlns:a16="http://schemas.microsoft.com/office/drawing/2014/main" id="{B30F5EE2-C709-495A-AA5E-B2E26563737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293217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10</xdr:row>
      <xdr:rowOff>0</xdr:rowOff>
    </xdr:from>
    <xdr:to>
      <xdr:col>3</xdr:col>
      <xdr:colOff>1247775</xdr:colOff>
      <xdr:row>10</xdr:row>
      <xdr:rowOff>0</xdr:rowOff>
    </xdr:to>
    <xdr:pic>
      <xdr:nvPicPr>
        <xdr:cNvPr id="104" name="Picture 1" descr="lstTable.png">
          <a:extLst>
            <a:ext uri="{FF2B5EF4-FFF2-40B4-BE49-F238E27FC236}">
              <a16:creationId xmlns:a16="http://schemas.microsoft.com/office/drawing/2014/main" id="{13DC2E28-655A-405B-8826-0773F44F4B1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91211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11</xdr:row>
      <xdr:rowOff>0</xdr:rowOff>
    </xdr:from>
    <xdr:to>
      <xdr:col>3</xdr:col>
      <xdr:colOff>1247775</xdr:colOff>
      <xdr:row>11</xdr:row>
      <xdr:rowOff>0</xdr:rowOff>
    </xdr:to>
    <xdr:pic>
      <xdr:nvPicPr>
        <xdr:cNvPr id="105" name="Picture 1" descr="lstTable.png">
          <a:extLst>
            <a:ext uri="{FF2B5EF4-FFF2-40B4-BE49-F238E27FC236}">
              <a16:creationId xmlns:a16="http://schemas.microsoft.com/office/drawing/2014/main" id="{64A699D2-8F9C-4CC7-B2DC-D4CD17EE81A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98069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22</xdr:row>
      <xdr:rowOff>0</xdr:rowOff>
    </xdr:from>
    <xdr:to>
      <xdr:col>3</xdr:col>
      <xdr:colOff>1247775</xdr:colOff>
      <xdr:row>22</xdr:row>
      <xdr:rowOff>0</xdr:rowOff>
    </xdr:to>
    <xdr:pic>
      <xdr:nvPicPr>
        <xdr:cNvPr id="106" name="Picture 1" descr="lstTable.png">
          <a:extLst>
            <a:ext uri="{FF2B5EF4-FFF2-40B4-BE49-F238E27FC236}">
              <a16:creationId xmlns:a16="http://schemas.microsoft.com/office/drawing/2014/main" id="{8596135A-1F66-4B2C-B3C9-7D112C63EC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172821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37</xdr:row>
      <xdr:rowOff>0</xdr:rowOff>
    </xdr:from>
    <xdr:to>
      <xdr:col>3</xdr:col>
      <xdr:colOff>1247775</xdr:colOff>
      <xdr:row>37</xdr:row>
      <xdr:rowOff>0</xdr:rowOff>
    </xdr:to>
    <xdr:pic>
      <xdr:nvPicPr>
        <xdr:cNvPr id="107" name="Picture 1" descr="lstTable.png">
          <a:extLst>
            <a:ext uri="{FF2B5EF4-FFF2-40B4-BE49-F238E27FC236}">
              <a16:creationId xmlns:a16="http://schemas.microsoft.com/office/drawing/2014/main" id="{C82A41C3-43B2-4076-B83C-05E1DB38BEA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305257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49</xdr:row>
      <xdr:rowOff>0</xdr:rowOff>
    </xdr:from>
    <xdr:to>
      <xdr:col>3</xdr:col>
      <xdr:colOff>1247775</xdr:colOff>
      <xdr:row>49</xdr:row>
      <xdr:rowOff>0</xdr:rowOff>
    </xdr:to>
    <xdr:pic>
      <xdr:nvPicPr>
        <xdr:cNvPr id="108" name="Picture 1" descr="lstTable.png">
          <a:extLst>
            <a:ext uri="{FF2B5EF4-FFF2-40B4-BE49-F238E27FC236}">
              <a16:creationId xmlns:a16="http://schemas.microsoft.com/office/drawing/2014/main" id="{812B23D7-1F66-41AA-977C-2ACD26B55C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401650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24</xdr:row>
      <xdr:rowOff>0</xdr:rowOff>
    </xdr:from>
    <xdr:to>
      <xdr:col>3</xdr:col>
      <xdr:colOff>1247775</xdr:colOff>
      <xdr:row>24</xdr:row>
      <xdr:rowOff>0</xdr:rowOff>
    </xdr:to>
    <xdr:pic>
      <xdr:nvPicPr>
        <xdr:cNvPr id="109" name="Picture 1" descr="lstTable.png">
          <a:extLst>
            <a:ext uri="{FF2B5EF4-FFF2-40B4-BE49-F238E27FC236}">
              <a16:creationId xmlns:a16="http://schemas.microsoft.com/office/drawing/2014/main" id="{0D38DED8-435D-46C6-948D-FA38FD18BA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190347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1247775</xdr:colOff>
      <xdr:row>58</xdr:row>
      <xdr:rowOff>0</xdr:rowOff>
    </xdr:from>
    <xdr:ext cx="4483" cy="0"/>
    <xdr:pic>
      <xdr:nvPicPr>
        <xdr:cNvPr id="110" name="Picture 109" descr="lstTable.png">
          <a:extLst>
            <a:ext uri="{FF2B5EF4-FFF2-40B4-BE49-F238E27FC236}">
              <a16:creationId xmlns:a16="http://schemas.microsoft.com/office/drawing/2014/main" id="{D3889BC7-670D-4561-B4EF-E1A7AA9F3AA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4607814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111" name="Picture 110" descr="lstTable.png">
          <a:extLst>
            <a:ext uri="{FF2B5EF4-FFF2-40B4-BE49-F238E27FC236}">
              <a16:creationId xmlns:a16="http://schemas.microsoft.com/office/drawing/2014/main" id="{164884C7-62B6-4E07-A4A2-3F52C1DB11C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64455" y="4607814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D7AE81-DDFD-47C7-815E-E7D6D3346AA0}">
  <dimension ref="A1:I66"/>
  <sheetViews>
    <sheetView tabSelected="1" topLeftCell="A8" zoomScale="50" zoomScaleNormal="50" workbookViewId="0">
      <selection activeCell="G38" sqref="A38:G38"/>
    </sheetView>
  </sheetViews>
  <sheetFormatPr defaultColWidth="9.109375" defaultRowHeight="15"/>
  <cols>
    <col min="1" max="1" width="8.6640625" style="7" customWidth="1"/>
    <col min="2" max="2" width="15.33203125" style="7" customWidth="1"/>
    <col min="3" max="3" width="33.109375" style="17" customWidth="1"/>
    <col min="4" max="4" width="61.88671875" style="8" customWidth="1"/>
    <col min="5" max="5" width="10.5546875" style="9" customWidth="1"/>
    <col min="6" max="6" width="12.88671875" style="9" customWidth="1"/>
    <col min="7" max="7" width="14.6640625" style="14" customWidth="1"/>
    <col min="8" max="8" width="14.6640625" style="7" customWidth="1"/>
    <col min="9" max="16384" width="9.109375" style="7"/>
  </cols>
  <sheetData>
    <row r="1" spans="1:8">
      <c r="C1" s="18"/>
      <c r="D1" s="15"/>
      <c r="E1" s="15"/>
      <c r="F1" s="15"/>
      <c r="G1" s="15"/>
      <c r="H1" s="14"/>
    </row>
    <row r="2" spans="1:8" ht="29.25" customHeight="1">
      <c r="A2" s="25" t="s">
        <v>114</v>
      </c>
      <c r="B2" s="26"/>
      <c r="C2" s="26"/>
      <c r="D2" s="26"/>
      <c r="E2" s="26"/>
      <c r="F2" s="26"/>
      <c r="G2" s="26"/>
    </row>
    <row r="3" spans="1:8" s="11" customFormat="1" ht="30">
      <c r="A3" s="10" t="s">
        <v>3</v>
      </c>
      <c r="B3" s="22" t="s">
        <v>311</v>
      </c>
      <c r="C3" s="19" t="s">
        <v>15</v>
      </c>
      <c r="D3" s="1" t="s">
        <v>16</v>
      </c>
      <c r="E3" s="1" t="s">
        <v>1</v>
      </c>
      <c r="F3" s="2" t="s">
        <v>0</v>
      </c>
      <c r="G3" s="2" t="s">
        <v>17</v>
      </c>
      <c r="H3" s="27" t="s">
        <v>179</v>
      </c>
    </row>
    <row r="4" spans="1:8" s="11" customFormat="1" ht="69" customHeight="1">
      <c r="A4" s="49">
        <v>1</v>
      </c>
      <c r="B4" s="50" t="s">
        <v>156</v>
      </c>
      <c r="C4" s="51" t="s">
        <v>31</v>
      </c>
      <c r="D4" s="52" t="s">
        <v>104</v>
      </c>
      <c r="E4" s="53">
        <v>10</v>
      </c>
      <c r="F4" s="52" t="s">
        <v>2</v>
      </c>
      <c r="G4" s="49">
        <v>800</v>
      </c>
      <c r="H4" s="54">
        <f>+E4*G4</f>
        <v>8000</v>
      </c>
    </row>
    <row r="5" spans="1:8" s="11" customFormat="1" ht="69" customHeight="1">
      <c r="A5" s="49">
        <v>2</v>
      </c>
      <c r="B5" s="50" t="s">
        <v>157</v>
      </c>
      <c r="C5" s="51" t="s">
        <v>100</v>
      </c>
      <c r="D5" s="52" t="s">
        <v>121</v>
      </c>
      <c r="E5" s="53">
        <v>10</v>
      </c>
      <c r="F5" s="52" t="s">
        <v>2</v>
      </c>
      <c r="G5" s="49">
        <v>800</v>
      </c>
      <c r="H5" s="54">
        <f t="shared" ref="H5:H60" si="0">+E5*G5</f>
        <v>8000</v>
      </c>
    </row>
    <row r="6" spans="1:8" s="11" customFormat="1" ht="69" customHeight="1">
      <c r="A6" s="49">
        <v>3</v>
      </c>
      <c r="B6" s="50" t="s">
        <v>158</v>
      </c>
      <c r="C6" s="51" t="s">
        <v>28</v>
      </c>
      <c r="D6" s="52" t="s">
        <v>48</v>
      </c>
      <c r="E6" s="55">
        <v>10</v>
      </c>
      <c r="F6" s="52" t="s">
        <v>2</v>
      </c>
      <c r="G6" s="49">
        <v>800</v>
      </c>
      <c r="H6" s="54">
        <f t="shared" si="0"/>
        <v>8000</v>
      </c>
    </row>
    <row r="7" spans="1:8" s="11" customFormat="1" ht="69" customHeight="1">
      <c r="A7" s="49">
        <v>4</v>
      </c>
      <c r="B7" s="50" t="s">
        <v>159</v>
      </c>
      <c r="C7" s="51" t="s">
        <v>29</v>
      </c>
      <c r="D7" s="52" t="s">
        <v>49</v>
      </c>
      <c r="E7" s="55">
        <v>10</v>
      </c>
      <c r="F7" s="52" t="s">
        <v>2</v>
      </c>
      <c r="G7" s="49">
        <v>800</v>
      </c>
      <c r="H7" s="54">
        <f t="shared" si="0"/>
        <v>8000</v>
      </c>
    </row>
    <row r="8" spans="1:8" s="11" customFormat="1" ht="69" customHeight="1">
      <c r="A8" s="49">
        <v>5</v>
      </c>
      <c r="B8" s="50" t="s">
        <v>160</v>
      </c>
      <c r="C8" s="51" t="s">
        <v>30</v>
      </c>
      <c r="D8" s="52" t="s">
        <v>50</v>
      </c>
      <c r="E8" s="55">
        <v>10</v>
      </c>
      <c r="F8" s="52" t="s">
        <v>2</v>
      </c>
      <c r="G8" s="49">
        <v>800</v>
      </c>
      <c r="H8" s="54">
        <f t="shared" si="0"/>
        <v>8000</v>
      </c>
    </row>
    <row r="9" spans="1:8" s="11" customFormat="1" ht="69" customHeight="1">
      <c r="A9" s="49">
        <v>6</v>
      </c>
      <c r="B9" s="50" t="s">
        <v>161</v>
      </c>
      <c r="C9" s="51" t="s">
        <v>40</v>
      </c>
      <c r="D9" s="52" t="s">
        <v>51</v>
      </c>
      <c r="E9" s="55">
        <v>20</v>
      </c>
      <c r="F9" s="52" t="s">
        <v>2</v>
      </c>
      <c r="G9" s="49">
        <v>800</v>
      </c>
      <c r="H9" s="54">
        <f t="shared" si="0"/>
        <v>16000</v>
      </c>
    </row>
    <row r="10" spans="1:8" s="11" customFormat="1" ht="69" customHeight="1">
      <c r="A10" s="49">
        <v>7</v>
      </c>
      <c r="B10" s="50" t="s">
        <v>162</v>
      </c>
      <c r="C10" s="51" t="s">
        <v>41</v>
      </c>
      <c r="D10" s="52" t="s">
        <v>52</v>
      </c>
      <c r="E10" s="55">
        <v>30</v>
      </c>
      <c r="F10" s="52" t="s">
        <v>2</v>
      </c>
      <c r="G10" s="49">
        <v>800</v>
      </c>
      <c r="H10" s="54">
        <f t="shared" si="0"/>
        <v>24000</v>
      </c>
    </row>
    <row r="11" spans="1:8" s="11" customFormat="1" ht="72.75" customHeight="1">
      <c r="A11" s="49">
        <v>8</v>
      </c>
      <c r="B11" s="50" t="s">
        <v>163</v>
      </c>
      <c r="C11" s="51" t="s">
        <v>42</v>
      </c>
      <c r="D11" s="52" t="s">
        <v>53</v>
      </c>
      <c r="E11" s="55">
        <v>30</v>
      </c>
      <c r="F11" s="52" t="s">
        <v>2</v>
      </c>
      <c r="G11" s="49">
        <v>800</v>
      </c>
      <c r="H11" s="54">
        <f t="shared" si="0"/>
        <v>24000</v>
      </c>
    </row>
    <row r="12" spans="1:8" s="11" customFormat="1" ht="54" customHeight="1">
      <c r="A12" s="49">
        <v>9</v>
      </c>
      <c r="B12" s="50" t="s">
        <v>144</v>
      </c>
      <c r="C12" s="51" t="s">
        <v>103</v>
      </c>
      <c r="D12" s="52" t="s">
        <v>54</v>
      </c>
      <c r="E12" s="53">
        <v>7000</v>
      </c>
      <c r="F12" s="52" t="s">
        <v>2</v>
      </c>
      <c r="G12" s="49">
        <v>40</v>
      </c>
      <c r="H12" s="54">
        <f t="shared" si="0"/>
        <v>280000</v>
      </c>
    </row>
    <row r="13" spans="1:8" s="11" customFormat="1" ht="46.5" customHeight="1">
      <c r="A13" s="49">
        <v>10</v>
      </c>
      <c r="B13" s="56" t="s">
        <v>172</v>
      </c>
      <c r="C13" s="51" t="s">
        <v>18</v>
      </c>
      <c r="D13" s="52" t="s">
        <v>55</v>
      </c>
      <c r="E13" s="53">
        <v>500</v>
      </c>
      <c r="F13" s="52" t="s">
        <v>2</v>
      </c>
      <c r="G13" s="49">
        <v>400</v>
      </c>
      <c r="H13" s="54">
        <f t="shared" si="0"/>
        <v>200000</v>
      </c>
    </row>
    <row r="14" spans="1:8" s="11" customFormat="1" ht="46.5" customHeight="1">
      <c r="A14" s="49">
        <v>11</v>
      </c>
      <c r="B14" s="56" t="s">
        <v>173</v>
      </c>
      <c r="C14" s="51" t="s">
        <v>102</v>
      </c>
      <c r="D14" s="52" t="s">
        <v>56</v>
      </c>
      <c r="E14" s="53">
        <v>200</v>
      </c>
      <c r="F14" s="52" t="s">
        <v>2</v>
      </c>
      <c r="G14" s="49">
        <v>1000</v>
      </c>
      <c r="H14" s="54">
        <f t="shared" si="0"/>
        <v>200000</v>
      </c>
    </row>
    <row r="15" spans="1:8" s="11" customFormat="1" ht="46.5" customHeight="1">
      <c r="A15" s="49">
        <v>12</v>
      </c>
      <c r="B15" s="56" t="s">
        <v>174</v>
      </c>
      <c r="C15" s="51" t="s">
        <v>19</v>
      </c>
      <c r="D15" s="52" t="s">
        <v>57</v>
      </c>
      <c r="E15" s="53">
        <v>100</v>
      </c>
      <c r="F15" s="52" t="s">
        <v>2</v>
      </c>
      <c r="G15" s="49">
        <v>700</v>
      </c>
      <c r="H15" s="54">
        <f t="shared" si="0"/>
        <v>70000</v>
      </c>
    </row>
    <row r="16" spans="1:8" s="11" customFormat="1" ht="46.5" customHeight="1">
      <c r="A16" s="49">
        <v>13</v>
      </c>
      <c r="B16" s="50" t="s">
        <v>124</v>
      </c>
      <c r="C16" s="51" t="s">
        <v>20</v>
      </c>
      <c r="D16" s="52" t="s">
        <v>58</v>
      </c>
      <c r="E16" s="55">
        <v>10</v>
      </c>
      <c r="F16" s="57" t="s">
        <v>2</v>
      </c>
      <c r="G16" s="49">
        <v>250</v>
      </c>
      <c r="H16" s="54">
        <f t="shared" si="0"/>
        <v>2500</v>
      </c>
    </row>
    <row r="17" spans="1:8" s="11" customFormat="1" ht="46.5" customHeight="1">
      <c r="A17" s="49">
        <v>14</v>
      </c>
      <c r="B17" s="50" t="s">
        <v>125</v>
      </c>
      <c r="C17" s="51" t="s">
        <v>21</v>
      </c>
      <c r="D17" s="52" t="s">
        <v>59</v>
      </c>
      <c r="E17" s="55">
        <v>15</v>
      </c>
      <c r="F17" s="57" t="s">
        <v>2</v>
      </c>
      <c r="G17" s="49">
        <v>250</v>
      </c>
      <c r="H17" s="54">
        <f t="shared" si="0"/>
        <v>3750</v>
      </c>
    </row>
    <row r="18" spans="1:8" s="11" customFormat="1" ht="66.75" customHeight="1">
      <c r="A18" s="49">
        <v>15</v>
      </c>
      <c r="B18" s="50" t="s">
        <v>126</v>
      </c>
      <c r="C18" s="51" t="s">
        <v>22</v>
      </c>
      <c r="D18" s="52" t="s">
        <v>60</v>
      </c>
      <c r="E18" s="55">
        <v>15</v>
      </c>
      <c r="F18" s="57" t="s">
        <v>2</v>
      </c>
      <c r="G18" s="49">
        <v>250</v>
      </c>
      <c r="H18" s="54">
        <f t="shared" si="0"/>
        <v>3750</v>
      </c>
    </row>
    <row r="19" spans="1:8" s="11" customFormat="1" ht="60" customHeight="1">
      <c r="A19" s="49">
        <v>16</v>
      </c>
      <c r="B19" s="50" t="s">
        <v>127</v>
      </c>
      <c r="C19" s="51" t="s">
        <v>23</v>
      </c>
      <c r="D19" s="52" t="s">
        <v>61</v>
      </c>
      <c r="E19" s="55">
        <v>15</v>
      </c>
      <c r="F19" s="57" t="s">
        <v>2</v>
      </c>
      <c r="G19" s="49">
        <v>250</v>
      </c>
      <c r="H19" s="54">
        <f t="shared" si="0"/>
        <v>3750</v>
      </c>
    </row>
    <row r="20" spans="1:8" s="11" customFormat="1" ht="60" customHeight="1">
      <c r="A20" s="49">
        <v>17</v>
      </c>
      <c r="B20" s="49" t="s">
        <v>122</v>
      </c>
      <c r="C20" s="51" t="s">
        <v>24</v>
      </c>
      <c r="D20" s="52" t="s">
        <v>62</v>
      </c>
      <c r="E20" s="55">
        <v>250</v>
      </c>
      <c r="F20" s="52" t="s">
        <v>2</v>
      </c>
      <c r="G20" s="49">
        <v>250</v>
      </c>
      <c r="H20" s="54">
        <f t="shared" si="0"/>
        <v>62500</v>
      </c>
    </row>
    <row r="21" spans="1:8" s="11" customFormat="1" ht="62.25" customHeight="1">
      <c r="A21" s="49">
        <v>18</v>
      </c>
      <c r="B21" s="49" t="s">
        <v>123</v>
      </c>
      <c r="C21" s="51" t="s">
        <v>25</v>
      </c>
      <c r="D21" s="52" t="s">
        <v>63</v>
      </c>
      <c r="E21" s="55">
        <v>200</v>
      </c>
      <c r="F21" s="52" t="s">
        <v>2</v>
      </c>
      <c r="G21" s="49">
        <v>250</v>
      </c>
      <c r="H21" s="54">
        <f t="shared" si="0"/>
        <v>50000</v>
      </c>
    </row>
    <row r="22" spans="1:8" s="11" customFormat="1" ht="54.75" customHeight="1">
      <c r="A22" s="49">
        <v>19</v>
      </c>
      <c r="B22" s="50" t="s">
        <v>128</v>
      </c>
      <c r="C22" s="51" t="s">
        <v>26</v>
      </c>
      <c r="D22" s="52" t="s">
        <v>64</v>
      </c>
      <c r="E22" s="55">
        <v>150</v>
      </c>
      <c r="F22" s="52" t="s">
        <v>2</v>
      </c>
      <c r="G22" s="49">
        <v>250</v>
      </c>
      <c r="H22" s="54">
        <f t="shared" si="0"/>
        <v>37500</v>
      </c>
    </row>
    <row r="23" spans="1:8" s="11" customFormat="1" ht="54.75" customHeight="1">
      <c r="A23" s="49">
        <v>20</v>
      </c>
      <c r="B23" s="50" t="s">
        <v>129</v>
      </c>
      <c r="C23" s="51" t="s">
        <v>27</v>
      </c>
      <c r="D23" s="52" t="s">
        <v>65</v>
      </c>
      <c r="E23" s="55">
        <v>100</v>
      </c>
      <c r="F23" s="52" t="s">
        <v>2</v>
      </c>
      <c r="G23" s="49">
        <v>250</v>
      </c>
      <c r="H23" s="54">
        <f t="shared" si="0"/>
        <v>25000</v>
      </c>
    </row>
    <row r="24" spans="1:8" s="11" customFormat="1" ht="69" customHeight="1">
      <c r="A24" s="49">
        <v>21</v>
      </c>
      <c r="B24" s="49" t="s">
        <v>145</v>
      </c>
      <c r="C24" s="51" t="s">
        <v>4</v>
      </c>
      <c r="D24" s="52" t="s">
        <v>66</v>
      </c>
      <c r="E24" s="53">
        <v>10</v>
      </c>
      <c r="F24" s="52" t="s">
        <v>2</v>
      </c>
      <c r="G24" s="49">
        <v>1000</v>
      </c>
      <c r="H24" s="54">
        <f t="shared" si="0"/>
        <v>10000</v>
      </c>
    </row>
    <row r="25" spans="1:8" s="11" customFormat="1" ht="69" customHeight="1">
      <c r="A25" s="49">
        <v>22</v>
      </c>
      <c r="B25" s="49" t="s">
        <v>146</v>
      </c>
      <c r="C25" s="51" t="s">
        <v>5</v>
      </c>
      <c r="D25" s="52" t="s">
        <v>67</v>
      </c>
      <c r="E25" s="53">
        <v>10</v>
      </c>
      <c r="F25" s="57" t="s">
        <v>2</v>
      </c>
      <c r="G25" s="49">
        <v>1000</v>
      </c>
      <c r="H25" s="54">
        <f t="shared" si="0"/>
        <v>10000</v>
      </c>
    </row>
    <row r="26" spans="1:8" s="11" customFormat="1" ht="69" customHeight="1">
      <c r="A26" s="49">
        <v>23</v>
      </c>
      <c r="B26" s="49" t="s">
        <v>147</v>
      </c>
      <c r="C26" s="51" t="s">
        <v>6</v>
      </c>
      <c r="D26" s="52" t="s">
        <v>68</v>
      </c>
      <c r="E26" s="53">
        <v>10</v>
      </c>
      <c r="F26" s="52" t="s">
        <v>2</v>
      </c>
      <c r="G26" s="49">
        <v>1000</v>
      </c>
      <c r="H26" s="54">
        <f t="shared" si="0"/>
        <v>10000</v>
      </c>
    </row>
    <row r="27" spans="1:8" s="11" customFormat="1" ht="69" customHeight="1">
      <c r="A27" s="49">
        <v>24</v>
      </c>
      <c r="B27" s="49" t="s">
        <v>148</v>
      </c>
      <c r="C27" s="51" t="s">
        <v>7</v>
      </c>
      <c r="D27" s="52" t="s">
        <v>69</v>
      </c>
      <c r="E27" s="53">
        <v>10</v>
      </c>
      <c r="F27" s="57" t="s">
        <v>2</v>
      </c>
      <c r="G27" s="49">
        <v>1000</v>
      </c>
      <c r="H27" s="54">
        <f t="shared" si="0"/>
        <v>10000</v>
      </c>
    </row>
    <row r="28" spans="1:8" s="11" customFormat="1" ht="67.5" customHeight="1">
      <c r="A28" s="49">
        <v>25</v>
      </c>
      <c r="B28" s="49" t="s">
        <v>149</v>
      </c>
      <c r="C28" s="51" t="s">
        <v>8</v>
      </c>
      <c r="D28" s="52" t="s">
        <v>70</v>
      </c>
      <c r="E28" s="55">
        <v>10</v>
      </c>
      <c r="F28" s="52" t="s">
        <v>2</v>
      </c>
      <c r="G28" s="49">
        <v>1000</v>
      </c>
      <c r="H28" s="54">
        <f t="shared" si="0"/>
        <v>10000</v>
      </c>
    </row>
    <row r="29" spans="1:8" s="11" customFormat="1" ht="67.5" customHeight="1">
      <c r="A29" s="49">
        <v>26</v>
      </c>
      <c r="B29" s="49" t="s">
        <v>150</v>
      </c>
      <c r="C29" s="51" t="s">
        <v>9</v>
      </c>
      <c r="D29" s="52" t="s">
        <v>71</v>
      </c>
      <c r="E29" s="53">
        <v>10</v>
      </c>
      <c r="F29" s="57" t="s">
        <v>2</v>
      </c>
      <c r="G29" s="49">
        <v>1000</v>
      </c>
      <c r="H29" s="54">
        <f t="shared" si="0"/>
        <v>10000</v>
      </c>
    </row>
    <row r="30" spans="1:8" s="11" customFormat="1" ht="67.5" customHeight="1">
      <c r="A30" s="49">
        <v>27</v>
      </c>
      <c r="B30" s="49" t="s">
        <v>151</v>
      </c>
      <c r="C30" s="51" t="s">
        <v>10</v>
      </c>
      <c r="D30" s="52" t="s">
        <v>72</v>
      </c>
      <c r="E30" s="55">
        <v>20</v>
      </c>
      <c r="F30" s="52" t="s">
        <v>2</v>
      </c>
      <c r="G30" s="49">
        <v>600</v>
      </c>
      <c r="H30" s="54">
        <f t="shared" si="0"/>
        <v>12000</v>
      </c>
    </row>
    <row r="31" spans="1:8" s="11" customFormat="1" ht="67.5" customHeight="1">
      <c r="A31" s="49">
        <v>28</v>
      </c>
      <c r="B31" s="49" t="s">
        <v>152</v>
      </c>
      <c r="C31" s="51" t="s">
        <v>11</v>
      </c>
      <c r="D31" s="52" t="s">
        <v>73</v>
      </c>
      <c r="E31" s="55">
        <v>30</v>
      </c>
      <c r="F31" s="52" t="s">
        <v>2</v>
      </c>
      <c r="G31" s="49">
        <v>600</v>
      </c>
      <c r="H31" s="54">
        <f t="shared" si="0"/>
        <v>18000</v>
      </c>
    </row>
    <row r="32" spans="1:8" s="11" customFormat="1" ht="67.5" customHeight="1">
      <c r="A32" s="49">
        <v>29</v>
      </c>
      <c r="B32" s="49" t="s">
        <v>153</v>
      </c>
      <c r="C32" s="51" t="s">
        <v>12</v>
      </c>
      <c r="D32" s="52" t="s">
        <v>74</v>
      </c>
      <c r="E32" s="55">
        <v>150</v>
      </c>
      <c r="F32" s="52" t="s">
        <v>2</v>
      </c>
      <c r="G32" s="49">
        <v>600</v>
      </c>
      <c r="H32" s="54">
        <f t="shared" si="0"/>
        <v>90000</v>
      </c>
    </row>
    <row r="33" spans="1:8" s="11" customFormat="1" ht="67.5" customHeight="1">
      <c r="A33" s="49">
        <v>30</v>
      </c>
      <c r="B33" s="49" t="s">
        <v>154</v>
      </c>
      <c r="C33" s="51" t="s">
        <v>13</v>
      </c>
      <c r="D33" s="52" t="s">
        <v>75</v>
      </c>
      <c r="E33" s="55">
        <v>200</v>
      </c>
      <c r="F33" s="52" t="s">
        <v>2</v>
      </c>
      <c r="G33" s="49">
        <v>600</v>
      </c>
      <c r="H33" s="54">
        <f t="shared" si="0"/>
        <v>120000</v>
      </c>
    </row>
    <row r="34" spans="1:8" s="11" customFormat="1" ht="67.5" customHeight="1">
      <c r="A34" s="49">
        <v>31</v>
      </c>
      <c r="B34" s="49" t="s">
        <v>155</v>
      </c>
      <c r="C34" s="51" t="s">
        <v>14</v>
      </c>
      <c r="D34" s="52" t="s">
        <v>76</v>
      </c>
      <c r="E34" s="55">
        <v>50</v>
      </c>
      <c r="F34" s="52" t="s">
        <v>2</v>
      </c>
      <c r="G34" s="49">
        <v>600</v>
      </c>
      <c r="H34" s="54">
        <f t="shared" si="0"/>
        <v>30000</v>
      </c>
    </row>
    <row r="35" spans="1:8" s="11" customFormat="1" ht="67.5" customHeight="1">
      <c r="A35" s="49">
        <v>32</v>
      </c>
      <c r="B35" s="56" t="s">
        <v>175</v>
      </c>
      <c r="C35" s="51" t="s">
        <v>33</v>
      </c>
      <c r="D35" s="52" t="s">
        <v>77</v>
      </c>
      <c r="E35" s="53">
        <v>20</v>
      </c>
      <c r="F35" s="52" t="s">
        <v>2</v>
      </c>
      <c r="G35" s="49">
        <v>7000</v>
      </c>
      <c r="H35" s="54">
        <f t="shared" si="0"/>
        <v>140000</v>
      </c>
    </row>
    <row r="36" spans="1:8" s="11" customFormat="1" ht="67.5" customHeight="1">
      <c r="A36" s="49">
        <v>33</v>
      </c>
      <c r="B36" s="56" t="s">
        <v>176</v>
      </c>
      <c r="C36" s="51" t="s">
        <v>34</v>
      </c>
      <c r="D36" s="52" t="s">
        <v>78</v>
      </c>
      <c r="E36" s="53">
        <v>50</v>
      </c>
      <c r="F36" s="52" t="s">
        <v>2</v>
      </c>
      <c r="G36" s="49">
        <v>7000</v>
      </c>
      <c r="H36" s="54">
        <f t="shared" si="0"/>
        <v>350000</v>
      </c>
    </row>
    <row r="37" spans="1:8" s="11" customFormat="1" ht="67.5" customHeight="1">
      <c r="A37" s="49">
        <v>34</v>
      </c>
      <c r="B37" s="56" t="s">
        <v>177</v>
      </c>
      <c r="C37" s="51" t="s">
        <v>35</v>
      </c>
      <c r="D37" s="52" t="s">
        <v>79</v>
      </c>
      <c r="E37" s="53">
        <v>50</v>
      </c>
      <c r="F37" s="52" t="s">
        <v>2</v>
      </c>
      <c r="G37" s="49">
        <v>7000</v>
      </c>
      <c r="H37" s="54">
        <f t="shared" si="0"/>
        <v>350000</v>
      </c>
    </row>
    <row r="38" spans="1:8" s="11" customFormat="1" ht="95.25" customHeight="1">
      <c r="A38" s="49">
        <v>35</v>
      </c>
      <c r="B38" s="56" t="s">
        <v>178</v>
      </c>
      <c r="C38" s="59" t="s">
        <v>43</v>
      </c>
      <c r="D38" s="55" t="s">
        <v>313</v>
      </c>
      <c r="E38" s="55">
        <v>100</v>
      </c>
      <c r="F38" s="55" t="s">
        <v>105</v>
      </c>
      <c r="G38" s="49">
        <v>15000</v>
      </c>
      <c r="H38" s="54">
        <f t="shared" si="0"/>
        <v>1500000</v>
      </c>
    </row>
    <row r="39" spans="1:8" s="11" customFormat="1" ht="95.25" customHeight="1">
      <c r="A39" s="49">
        <v>36</v>
      </c>
      <c r="B39" s="56" t="s">
        <v>168</v>
      </c>
      <c r="C39" s="51" t="s">
        <v>44</v>
      </c>
      <c r="D39" s="52" t="s">
        <v>90</v>
      </c>
      <c r="E39" s="55">
        <v>50</v>
      </c>
      <c r="F39" s="52" t="s">
        <v>105</v>
      </c>
      <c r="G39" s="49">
        <v>18000</v>
      </c>
      <c r="H39" s="54">
        <f t="shared" si="0"/>
        <v>900000</v>
      </c>
    </row>
    <row r="40" spans="1:8" s="11" customFormat="1" ht="59.25" customHeight="1">
      <c r="A40" s="49">
        <v>37</v>
      </c>
      <c r="B40" s="50" t="s">
        <v>134</v>
      </c>
      <c r="C40" s="51" t="s">
        <v>47</v>
      </c>
      <c r="D40" s="52" t="s">
        <v>80</v>
      </c>
      <c r="E40" s="55">
        <v>20</v>
      </c>
      <c r="F40" s="52" t="s">
        <v>2</v>
      </c>
      <c r="G40" s="49">
        <v>200</v>
      </c>
      <c r="H40" s="54">
        <f t="shared" si="0"/>
        <v>4000</v>
      </c>
    </row>
    <row r="41" spans="1:8" s="11" customFormat="1" ht="59.25" customHeight="1">
      <c r="A41" s="49">
        <v>38</v>
      </c>
      <c r="B41" s="50" t="s">
        <v>135</v>
      </c>
      <c r="C41" s="51" t="s">
        <v>32</v>
      </c>
      <c r="D41" s="52" t="s">
        <v>81</v>
      </c>
      <c r="E41" s="55">
        <v>20</v>
      </c>
      <c r="F41" s="52" t="s">
        <v>2</v>
      </c>
      <c r="G41" s="49">
        <v>200</v>
      </c>
      <c r="H41" s="54">
        <f t="shared" si="0"/>
        <v>4000</v>
      </c>
    </row>
    <row r="42" spans="1:8" s="11" customFormat="1" ht="59.25" customHeight="1">
      <c r="A42" s="49">
        <v>39</v>
      </c>
      <c r="B42" s="50" t="s">
        <v>136</v>
      </c>
      <c r="C42" s="51" t="s">
        <v>36</v>
      </c>
      <c r="D42" s="52" t="s">
        <v>82</v>
      </c>
      <c r="E42" s="53">
        <v>30</v>
      </c>
      <c r="F42" s="52" t="s">
        <v>2</v>
      </c>
      <c r="G42" s="49">
        <v>200</v>
      </c>
      <c r="H42" s="54">
        <f t="shared" si="0"/>
        <v>6000</v>
      </c>
    </row>
    <row r="43" spans="1:8" s="11" customFormat="1" ht="60" customHeight="1">
      <c r="A43" s="49">
        <v>40</v>
      </c>
      <c r="B43" s="50" t="s">
        <v>137</v>
      </c>
      <c r="C43" s="51" t="s">
        <v>37</v>
      </c>
      <c r="D43" s="52" t="s">
        <v>83</v>
      </c>
      <c r="E43" s="53">
        <v>100</v>
      </c>
      <c r="F43" s="52" t="s">
        <v>2</v>
      </c>
      <c r="G43" s="49">
        <v>200</v>
      </c>
      <c r="H43" s="54">
        <f t="shared" si="0"/>
        <v>20000</v>
      </c>
    </row>
    <row r="44" spans="1:8" s="11" customFormat="1" ht="66.75" customHeight="1">
      <c r="A44" s="49">
        <v>41</v>
      </c>
      <c r="B44" s="50" t="s">
        <v>138</v>
      </c>
      <c r="C44" s="51" t="s">
        <v>94</v>
      </c>
      <c r="D44" s="52" t="s">
        <v>91</v>
      </c>
      <c r="E44" s="53">
        <v>10</v>
      </c>
      <c r="F44" s="52" t="s">
        <v>2</v>
      </c>
      <c r="G44" s="49">
        <v>5500</v>
      </c>
      <c r="H44" s="54">
        <f t="shared" si="0"/>
        <v>55000</v>
      </c>
    </row>
    <row r="45" spans="1:8" s="11" customFormat="1" ht="65.25" customHeight="1">
      <c r="A45" s="49">
        <v>42</v>
      </c>
      <c r="B45" s="50" t="s">
        <v>139</v>
      </c>
      <c r="C45" s="51" t="s">
        <v>38</v>
      </c>
      <c r="D45" s="52" t="s">
        <v>84</v>
      </c>
      <c r="E45" s="53">
        <v>100</v>
      </c>
      <c r="F45" s="52" t="s">
        <v>2</v>
      </c>
      <c r="G45" s="49">
        <v>200</v>
      </c>
      <c r="H45" s="54">
        <f t="shared" si="0"/>
        <v>20000</v>
      </c>
    </row>
    <row r="46" spans="1:8" s="11" customFormat="1" ht="66.75" customHeight="1">
      <c r="A46" s="49">
        <v>43</v>
      </c>
      <c r="B46" s="50" t="s">
        <v>140</v>
      </c>
      <c r="C46" s="51" t="s">
        <v>93</v>
      </c>
      <c r="D46" s="52" t="s">
        <v>92</v>
      </c>
      <c r="E46" s="53">
        <v>10</v>
      </c>
      <c r="F46" s="52" t="s">
        <v>2</v>
      </c>
      <c r="G46" s="49">
        <v>5500</v>
      </c>
      <c r="H46" s="54">
        <f t="shared" si="0"/>
        <v>55000</v>
      </c>
    </row>
    <row r="47" spans="1:8" s="11" customFormat="1" ht="61.5" customHeight="1">
      <c r="A47" s="49">
        <v>44</v>
      </c>
      <c r="B47" s="50" t="s">
        <v>141</v>
      </c>
      <c r="C47" s="51" t="s">
        <v>39</v>
      </c>
      <c r="D47" s="52" t="s">
        <v>85</v>
      </c>
      <c r="E47" s="55">
        <v>100</v>
      </c>
      <c r="F47" s="52" t="s">
        <v>2</v>
      </c>
      <c r="G47" s="49">
        <v>200</v>
      </c>
      <c r="H47" s="54">
        <f t="shared" si="0"/>
        <v>20000</v>
      </c>
    </row>
    <row r="48" spans="1:8" s="11" customFormat="1" ht="59.25" customHeight="1">
      <c r="A48" s="49">
        <v>45</v>
      </c>
      <c r="B48" s="50" t="s">
        <v>142</v>
      </c>
      <c r="C48" s="51" t="s">
        <v>101</v>
      </c>
      <c r="D48" s="52" t="s">
        <v>86</v>
      </c>
      <c r="E48" s="55">
        <v>100</v>
      </c>
      <c r="F48" s="52" t="s">
        <v>2</v>
      </c>
      <c r="G48" s="49">
        <v>200</v>
      </c>
      <c r="H48" s="54">
        <f t="shared" si="0"/>
        <v>20000</v>
      </c>
    </row>
    <row r="49" spans="1:9" s="11" customFormat="1" ht="56.25" customHeight="1">
      <c r="A49" s="49">
        <v>46</v>
      </c>
      <c r="B49" s="50" t="s">
        <v>143</v>
      </c>
      <c r="C49" s="51" t="s">
        <v>99</v>
      </c>
      <c r="D49" s="52" t="s">
        <v>87</v>
      </c>
      <c r="E49" s="55">
        <v>5</v>
      </c>
      <c r="F49" s="52" t="s">
        <v>2</v>
      </c>
      <c r="G49" s="49">
        <v>200</v>
      </c>
      <c r="H49" s="54">
        <f t="shared" si="0"/>
        <v>1000</v>
      </c>
    </row>
    <row r="50" spans="1:9" s="11" customFormat="1" ht="54" customHeight="1">
      <c r="A50" s="49">
        <v>47</v>
      </c>
      <c r="B50" s="50" t="s">
        <v>133</v>
      </c>
      <c r="C50" s="51" t="s">
        <v>106</v>
      </c>
      <c r="D50" s="52" t="s">
        <v>107</v>
      </c>
      <c r="E50" s="55">
        <v>20</v>
      </c>
      <c r="F50" s="52" t="s">
        <v>2</v>
      </c>
      <c r="G50" s="49">
        <v>800</v>
      </c>
      <c r="H50" s="54">
        <f t="shared" si="0"/>
        <v>16000</v>
      </c>
    </row>
    <row r="51" spans="1:9" s="11" customFormat="1" ht="41.25" customHeight="1">
      <c r="A51" s="49">
        <v>48</v>
      </c>
      <c r="B51" s="50" t="s">
        <v>164</v>
      </c>
      <c r="C51" s="51" t="s">
        <v>95</v>
      </c>
      <c r="D51" s="52" t="s">
        <v>96</v>
      </c>
      <c r="E51" s="55">
        <v>700</v>
      </c>
      <c r="F51" s="52" t="s">
        <v>2</v>
      </c>
      <c r="G51" s="49">
        <v>550</v>
      </c>
      <c r="H51" s="54">
        <f t="shared" si="0"/>
        <v>385000</v>
      </c>
    </row>
    <row r="52" spans="1:9" s="11" customFormat="1" ht="41.25" customHeight="1">
      <c r="A52" s="49">
        <v>49</v>
      </c>
      <c r="B52" s="50" t="s">
        <v>165</v>
      </c>
      <c r="C52" s="51" t="s">
        <v>46</v>
      </c>
      <c r="D52" s="52" t="s">
        <v>88</v>
      </c>
      <c r="E52" s="55">
        <v>1200</v>
      </c>
      <c r="F52" s="52" t="s">
        <v>2</v>
      </c>
      <c r="G52" s="49">
        <v>550</v>
      </c>
      <c r="H52" s="54">
        <f t="shared" si="0"/>
        <v>660000</v>
      </c>
    </row>
    <row r="53" spans="1:9" s="11" customFormat="1" ht="41.25" customHeight="1">
      <c r="A53" s="49">
        <v>50</v>
      </c>
      <c r="B53" s="50" t="s">
        <v>166</v>
      </c>
      <c r="C53" s="51" t="s">
        <v>97</v>
      </c>
      <c r="D53" s="52" t="s">
        <v>98</v>
      </c>
      <c r="E53" s="55">
        <v>700</v>
      </c>
      <c r="F53" s="52" t="s">
        <v>2</v>
      </c>
      <c r="G53" s="49">
        <v>550</v>
      </c>
      <c r="H53" s="54">
        <f t="shared" si="0"/>
        <v>385000</v>
      </c>
    </row>
    <row r="54" spans="1:9" s="11" customFormat="1" ht="64.8" customHeight="1">
      <c r="A54" s="49">
        <v>51</v>
      </c>
      <c r="B54" s="50" t="s">
        <v>167</v>
      </c>
      <c r="C54" s="51" t="s">
        <v>45</v>
      </c>
      <c r="D54" s="52" t="s">
        <v>89</v>
      </c>
      <c r="E54" s="55">
        <v>500</v>
      </c>
      <c r="F54" s="52" t="s">
        <v>2</v>
      </c>
      <c r="G54" s="49">
        <v>800</v>
      </c>
      <c r="H54" s="54">
        <f t="shared" si="0"/>
        <v>400000</v>
      </c>
    </row>
    <row r="55" spans="1:9" s="11" customFormat="1" ht="34.200000000000003" customHeight="1">
      <c r="A55" s="49">
        <v>52</v>
      </c>
      <c r="B55" s="56" t="s">
        <v>169</v>
      </c>
      <c r="C55" s="51" t="s">
        <v>108</v>
      </c>
      <c r="D55" s="53" t="s">
        <v>111</v>
      </c>
      <c r="E55" s="55">
        <v>5</v>
      </c>
      <c r="F55" s="52" t="s">
        <v>2</v>
      </c>
      <c r="G55" s="49">
        <v>30000</v>
      </c>
      <c r="H55" s="54">
        <f t="shared" si="0"/>
        <v>150000</v>
      </c>
    </row>
    <row r="56" spans="1:9" s="11" customFormat="1" ht="29.4" customHeight="1">
      <c r="A56" s="49">
        <v>53</v>
      </c>
      <c r="B56" s="56" t="s">
        <v>170</v>
      </c>
      <c r="C56" s="51" t="s">
        <v>109</v>
      </c>
      <c r="D56" s="53" t="s">
        <v>112</v>
      </c>
      <c r="E56" s="55">
        <v>5</v>
      </c>
      <c r="F56" s="52" t="s">
        <v>2</v>
      </c>
      <c r="G56" s="49">
        <v>30000</v>
      </c>
      <c r="H56" s="54">
        <f t="shared" si="0"/>
        <v>150000</v>
      </c>
    </row>
    <row r="57" spans="1:9" s="11" customFormat="1" ht="28.8" customHeight="1">
      <c r="A57" s="49">
        <v>54</v>
      </c>
      <c r="B57" s="56" t="s">
        <v>171</v>
      </c>
      <c r="C57" s="51" t="s">
        <v>110</v>
      </c>
      <c r="D57" s="53" t="s">
        <v>113</v>
      </c>
      <c r="E57" s="55">
        <v>5</v>
      </c>
      <c r="F57" s="52" t="s">
        <v>2</v>
      </c>
      <c r="G57" s="49">
        <v>30000</v>
      </c>
      <c r="H57" s="54">
        <f t="shared" si="0"/>
        <v>150000</v>
      </c>
    </row>
    <row r="58" spans="1:9" s="11" customFormat="1" ht="93" customHeight="1">
      <c r="A58" s="49">
        <v>55</v>
      </c>
      <c r="B58" s="50" t="s">
        <v>130</v>
      </c>
      <c r="C58" s="58" t="s">
        <v>115</v>
      </c>
      <c r="D58" s="55" t="s">
        <v>116</v>
      </c>
      <c r="E58" s="53">
        <v>3</v>
      </c>
      <c r="F58" s="52" t="s">
        <v>2</v>
      </c>
      <c r="G58" s="49">
        <v>100000</v>
      </c>
      <c r="H58" s="54">
        <f t="shared" si="0"/>
        <v>300000</v>
      </c>
    </row>
    <row r="59" spans="1:9" s="11" customFormat="1" ht="93" customHeight="1">
      <c r="A59" s="49">
        <v>56</v>
      </c>
      <c r="B59" s="50" t="s">
        <v>131</v>
      </c>
      <c r="C59" s="58" t="s">
        <v>117</v>
      </c>
      <c r="D59" s="55" t="s">
        <v>118</v>
      </c>
      <c r="E59" s="53">
        <v>3</v>
      </c>
      <c r="F59" s="52" t="s">
        <v>2</v>
      </c>
      <c r="G59" s="49">
        <v>100000</v>
      </c>
      <c r="H59" s="54">
        <f t="shared" si="0"/>
        <v>300000</v>
      </c>
    </row>
    <row r="60" spans="1:9" ht="93" customHeight="1">
      <c r="A60" s="49">
        <v>57</v>
      </c>
      <c r="B60" s="50" t="s">
        <v>132</v>
      </c>
      <c r="C60" s="58" t="s">
        <v>119</v>
      </c>
      <c r="D60" s="55" t="s">
        <v>120</v>
      </c>
      <c r="E60" s="53">
        <v>3</v>
      </c>
      <c r="F60" s="52" t="s">
        <v>2</v>
      </c>
      <c r="G60" s="49">
        <v>100000</v>
      </c>
      <c r="H60" s="54">
        <f t="shared" si="0"/>
        <v>300000</v>
      </c>
    </row>
    <row r="62" spans="1:9" ht="234.6" customHeight="1">
      <c r="A62" s="28" t="s">
        <v>180</v>
      </c>
      <c r="B62" s="29"/>
      <c r="C62" s="29"/>
      <c r="D62" s="29"/>
      <c r="E62" s="29"/>
      <c r="F62" s="29"/>
      <c r="G62" s="29"/>
      <c r="H62" s="29"/>
      <c r="I62" s="30"/>
    </row>
    <row r="63" spans="1:9" s="15" customFormat="1" ht="73.2" customHeight="1">
      <c r="A63" s="31" t="s">
        <v>181</v>
      </c>
      <c r="B63" s="32"/>
      <c r="C63" s="32"/>
      <c r="D63" s="32"/>
      <c r="E63" s="32"/>
      <c r="F63" s="32"/>
      <c r="G63" s="32"/>
      <c r="H63" s="32"/>
      <c r="I63" s="32"/>
    </row>
    <row r="64" spans="1:9" s="15" customFormat="1" ht="20.399999999999999" customHeight="1">
      <c r="A64" s="31" t="s">
        <v>182</v>
      </c>
      <c r="B64" s="31"/>
      <c r="C64" s="31"/>
      <c r="D64" s="31"/>
      <c r="E64" s="31"/>
      <c r="F64" s="31"/>
      <c r="G64" s="31"/>
      <c r="H64" s="31"/>
      <c r="I64" s="31"/>
    </row>
    <row r="65" spans="1:9" s="15" customFormat="1" ht="21.75" customHeight="1">
      <c r="A65" s="33"/>
      <c r="B65" s="33"/>
      <c r="C65" s="34"/>
      <c r="D65" s="35"/>
      <c r="E65" s="36"/>
      <c r="F65" s="37"/>
      <c r="G65" s="37"/>
      <c r="H65" s="38"/>
      <c r="I65" s="7"/>
    </row>
    <row r="66" spans="1:9">
      <c r="B66" s="40" t="s">
        <v>183</v>
      </c>
      <c r="C66" s="7"/>
      <c r="F66" s="14"/>
      <c r="H66" s="38"/>
    </row>
  </sheetData>
  <mergeCells count="4">
    <mergeCell ref="A2:G2"/>
    <mergeCell ref="A62:I62"/>
    <mergeCell ref="A63:I63"/>
    <mergeCell ref="A64:I64"/>
  </mergeCells>
  <pageMargins left="0.7" right="0" top="0.75" bottom="0.75" header="0.3" footer="0.3"/>
  <pageSetup paperSize="9" scale="6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66"/>
  <sheetViews>
    <sheetView topLeftCell="A31" zoomScale="40" zoomScaleNormal="40" workbookViewId="0">
      <selection activeCell="A34" sqref="A34:H38"/>
    </sheetView>
  </sheetViews>
  <sheetFormatPr defaultColWidth="9.109375" defaultRowHeight="15"/>
  <cols>
    <col min="1" max="1" width="8.6640625" style="7" customWidth="1"/>
    <col min="2" max="2" width="15.33203125" style="7" customWidth="1"/>
    <col min="3" max="3" width="33.109375" style="17" customWidth="1"/>
    <col min="4" max="4" width="61.88671875" style="8" customWidth="1"/>
    <col min="5" max="5" width="10.5546875" style="9" customWidth="1"/>
    <col min="6" max="6" width="12.88671875" style="9" customWidth="1"/>
    <col min="7" max="7" width="14.6640625" style="14" customWidth="1"/>
    <col min="8" max="8" width="14.6640625" style="7" customWidth="1"/>
    <col min="9" max="16384" width="9.109375" style="7"/>
  </cols>
  <sheetData>
    <row r="1" spans="1:8" ht="29.25" customHeight="1">
      <c r="A1" s="47" t="s">
        <v>310</v>
      </c>
      <c r="B1" s="48"/>
      <c r="C1" s="48"/>
      <c r="D1" s="48"/>
      <c r="E1" s="48"/>
      <c r="F1" s="48"/>
      <c r="G1" s="48"/>
      <c r="H1" s="48"/>
    </row>
    <row r="2" spans="1:8" s="11" customFormat="1" ht="45">
      <c r="A2" s="41" t="s">
        <v>303</v>
      </c>
      <c r="B2" s="42"/>
      <c r="C2" s="19" t="s">
        <v>304</v>
      </c>
      <c r="D2" s="43" t="s">
        <v>305</v>
      </c>
      <c r="E2" s="43" t="s">
        <v>306</v>
      </c>
      <c r="F2" s="44" t="s">
        <v>307</v>
      </c>
      <c r="G2" s="45" t="s">
        <v>308</v>
      </c>
      <c r="H2" s="46" t="s">
        <v>309</v>
      </c>
    </row>
    <row r="3" spans="1:8" s="11" customFormat="1" ht="69" customHeight="1">
      <c r="A3" s="10">
        <v>1</v>
      </c>
      <c r="B3" s="23" t="s">
        <v>156</v>
      </c>
      <c r="C3" s="3" t="s">
        <v>188</v>
      </c>
      <c r="D3" s="4" t="s">
        <v>189</v>
      </c>
      <c r="E3" s="16">
        <v>10</v>
      </c>
      <c r="F3" s="4" t="s">
        <v>301</v>
      </c>
      <c r="G3" s="10">
        <v>800</v>
      </c>
      <c r="H3" s="27">
        <f>+E3*G3</f>
        <v>8000</v>
      </c>
    </row>
    <row r="4" spans="1:8" s="11" customFormat="1" ht="69" customHeight="1">
      <c r="A4" s="10">
        <v>2</v>
      </c>
      <c r="B4" s="23" t="s">
        <v>157</v>
      </c>
      <c r="C4" s="3" t="s">
        <v>190</v>
      </c>
      <c r="D4" s="4" t="s">
        <v>191</v>
      </c>
      <c r="E4" s="16">
        <v>10</v>
      </c>
      <c r="F4" s="4" t="s">
        <v>301</v>
      </c>
      <c r="G4" s="10">
        <v>800</v>
      </c>
      <c r="H4" s="27">
        <f t="shared" ref="H4:H59" si="0">+E4*G4</f>
        <v>8000</v>
      </c>
    </row>
    <row r="5" spans="1:8" s="11" customFormat="1" ht="69" customHeight="1">
      <c r="A5" s="10">
        <v>3</v>
      </c>
      <c r="B5" s="23" t="s">
        <v>158</v>
      </c>
      <c r="C5" s="3" t="s">
        <v>192</v>
      </c>
      <c r="D5" s="4" t="s">
        <v>193</v>
      </c>
      <c r="E5" s="13">
        <v>10</v>
      </c>
      <c r="F5" s="4" t="s">
        <v>301</v>
      </c>
      <c r="G5" s="10">
        <v>800</v>
      </c>
      <c r="H5" s="27">
        <f t="shared" si="0"/>
        <v>8000</v>
      </c>
    </row>
    <row r="6" spans="1:8" s="11" customFormat="1" ht="69" customHeight="1">
      <c r="A6" s="10">
        <v>4</v>
      </c>
      <c r="B6" s="23" t="s">
        <v>159</v>
      </c>
      <c r="C6" s="3" t="s">
        <v>194</v>
      </c>
      <c r="D6" s="4" t="s">
        <v>195</v>
      </c>
      <c r="E6" s="13">
        <v>10</v>
      </c>
      <c r="F6" s="4" t="s">
        <v>301</v>
      </c>
      <c r="G6" s="10">
        <v>800</v>
      </c>
      <c r="H6" s="27">
        <f t="shared" si="0"/>
        <v>8000</v>
      </c>
    </row>
    <row r="7" spans="1:8" s="11" customFormat="1" ht="69" customHeight="1">
      <c r="A7" s="10">
        <v>5</v>
      </c>
      <c r="B7" s="23" t="s">
        <v>160</v>
      </c>
      <c r="C7" s="3" t="s">
        <v>196</v>
      </c>
      <c r="D7" s="4" t="s">
        <v>197</v>
      </c>
      <c r="E7" s="13">
        <v>10</v>
      </c>
      <c r="F7" s="4" t="s">
        <v>301</v>
      </c>
      <c r="G7" s="10">
        <v>800</v>
      </c>
      <c r="H7" s="27">
        <f t="shared" si="0"/>
        <v>8000</v>
      </c>
    </row>
    <row r="8" spans="1:8" s="11" customFormat="1" ht="69" customHeight="1">
      <c r="A8" s="10">
        <v>6</v>
      </c>
      <c r="B8" s="23" t="s">
        <v>161</v>
      </c>
      <c r="C8" s="3" t="s">
        <v>198</v>
      </c>
      <c r="D8" s="4" t="s">
        <v>199</v>
      </c>
      <c r="E8" s="13">
        <v>20</v>
      </c>
      <c r="F8" s="4" t="s">
        <v>301</v>
      </c>
      <c r="G8" s="10">
        <v>800</v>
      </c>
      <c r="H8" s="27">
        <f t="shared" si="0"/>
        <v>16000</v>
      </c>
    </row>
    <row r="9" spans="1:8" s="11" customFormat="1" ht="69" customHeight="1">
      <c r="A9" s="10">
        <v>7</v>
      </c>
      <c r="B9" s="23" t="s">
        <v>162</v>
      </c>
      <c r="C9" s="3" t="s">
        <v>200</v>
      </c>
      <c r="D9" s="4" t="s">
        <v>201</v>
      </c>
      <c r="E9" s="13">
        <v>30</v>
      </c>
      <c r="F9" s="4" t="s">
        <v>301</v>
      </c>
      <c r="G9" s="10">
        <v>800</v>
      </c>
      <c r="H9" s="27">
        <f t="shared" si="0"/>
        <v>24000</v>
      </c>
    </row>
    <row r="10" spans="1:8" s="11" customFormat="1" ht="72.75" customHeight="1">
      <c r="A10" s="10">
        <v>8</v>
      </c>
      <c r="B10" s="23" t="s">
        <v>163</v>
      </c>
      <c r="C10" s="3" t="s">
        <v>202</v>
      </c>
      <c r="D10" s="4" t="s">
        <v>203</v>
      </c>
      <c r="E10" s="13">
        <v>30</v>
      </c>
      <c r="F10" s="4" t="s">
        <v>301</v>
      </c>
      <c r="G10" s="10">
        <v>800</v>
      </c>
      <c r="H10" s="27">
        <f t="shared" si="0"/>
        <v>24000</v>
      </c>
    </row>
    <row r="11" spans="1:8" s="11" customFormat="1" ht="54" customHeight="1">
      <c r="A11" s="10">
        <v>9</v>
      </c>
      <c r="B11" s="23" t="s">
        <v>144</v>
      </c>
      <c r="C11" s="3" t="s">
        <v>204</v>
      </c>
      <c r="D11" s="4" t="s">
        <v>205</v>
      </c>
      <c r="E11" s="16">
        <v>7000</v>
      </c>
      <c r="F11" s="4" t="s">
        <v>301</v>
      </c>
      <c r="G11" s="10">
        <v>40</v>
      </c>
      <c r="H11" s="27">
        <f t="shared" si="0"/>
        <v>280000</v>
      </c>
    </row>
    <row r="12" spans="1:8" s="11" customFormat="1" ht="46.5" customHeight="1">
      <c r="A12" s="10">
        <v>10</v>
      </c>
      <c r="B12" s="24" t="s">
        <v>172</v>
      </c>
      <c r="C12" s="3" t="s">
        <v>206</v>
      </c>
      <c r="D12" s="4" t="s">
        <v>207</v>
      </c>
      <c r="E12" s="16">
        <v>500</v>
      </c>
      <c r="F12" s="4" t="s">
        <v>301</v>
      </c>
      <c r="G12" s="10">
        <v>400</v>
      </c>
      <c r="H12" s="27">
        <f t="shared" si="0"/>
        <v>200000</v>
      </c>
    </row>
    <row r="13" spans="1:8" s="11" customFormat="1" ht="46.5" customHeight="1">
      <c r="A13" s="10">
        <v>11</v>
      </c>
      <c r="B13" s="24" t="s">
        <v>173</v>
      </c>
      <c r="C13" s="3" t="s">
        <v>208</v>
      </c>
      <c r="D13" s="4" t="s">
        <v>209</v>
      </c>
      <c r="E13" s="16">
        <v>200</v>
      </c>
      <c r="F13" s="4" t="s">
        <v>301</v>
      </c>
      <c r="G13" s="10">
        <v>1000</v>
      </c>
      <c r="H13" s="27">
        <f t="shared" si="0"/>
        <v>200000</v>
      </c>
    </row>
    <row r="14" spans="1:8" s="11" customFormat="1" ht="46.5" customHeight="1">
      <c r="A14" s="10">
        <v>12</v>
      </c>
      <c r="B14" s="24" t="s">
        <v>174</v>
      </c>
      <c r="C14" s="3" t="s">
        <v>210</v>
      </c>
      <c r="D14" s="4" t="s">
        <v>211</v>
      </c>
      <c r="E14" s="16">
        <v>100</v>
      </c>
      <c r="F14" s="4" t="s">
        <v>301</v>
      </c>
      <c r="G14" s="10">
        <v>700</v>
      </c>
      <c r="H14" s="27">
        <f t="shared" si="0"/>
        <v>70000</v>
      </c>
    </row>
    <row r="15" spans="1:8" s="11" customFormat="1" ht="46.5" customHeight="1">
      <c r="A15" s="10">
        <v>13</v>
      </c>
      <c r="B15" s="23" t="s">
        <v>124</v>
      </c>
      <c r="C15" s="3" t="s">
        <v>212</v>
      </c>
      <c r="D15" s="4" t="s">
        <v>213</v>
      </c>
      <c r="E15" s="13">
        <v>10</v>
      </c>
      <c r="F15" s="6" t="s">
        <v>301</v>
      </c>
      <c r="G15" s="10">
        <v>250</v>
      </c>
      <c r="H15" s="27">
        <f t="shared" si="0"/>
        <v>2500</v>
      </c>
    </row>
    <row r="16" spans="1:8" s="11" customFormat="1" ht="46.5" customHeight="1">
      <c r="A16" s="10">
        <v>14</v>
      </c>
      <c r="B16" s="23" t="s">
        <v>125</v>
      </c>
      <c r="C16" s="3" t="s">
        <v>214</v>
      </c>
      <c r="D16" s="4" t="s">
        <v>215</v>
      </c>
      <c r="E16" s="13">
        <v>15</v>
      </c>
      <c r="F16" s="6" t="s">
        <v>301</v>
      </c>
      <c r="G16" s="10">
        <v>250</v>
      </c>
      <c r="H16" s="27">
        <f t="shared" si="0"/>
        <v>3750</v>
      </c>
    </row>
    <row r="17" spans="1:8" s="11" customFormat="1" ht="66.75" customHeight="1">
      <c r="A17" s="10">
        <v>15</v>
      </c>
      <c r="B17" s="23" t="s">
        <v>126</v>
      </c>
      <c r="C17" s="3" t="s">
        <v>216</v>
      </c>
      <c r="D17" s="4" t="s">
        <v>217</v>
      </c>
      <c r="E17" s="13">
        <v>15</v>
      </c>
      <c r="F17" s="6" t="s">
        <v>301</v>
      </c>
      <c r="G17" s="10">
        <v>250</v>
      </c>
      <c r="H17" s="27">
        <f t="shared" si="0"/>
        <v>3750</v>
      </c>
    </row>
    <row r="18" spans="1:8" s="11" customFormat="1" ht="60" customHeight="1">
      <c r="A18" s="10">
        <v>16</v>
      </c>
      <c r="B18" s="23" t="s">
        <v>127</v>
      </c>
      <c r="C18" s="3" t="s">
        <v>218</v>
      </c>
      <c r="D18" s="4" t="s">
        <v>219</v>
      </c>
      <c r="E18" s="13">
        <v>15</v>
      </c>
      <c r="F18" s="6" t="s">
        <v>301</v>
      </c>
      <c r="G18" s="10">
        <v>250</v>
      </c>
      <c r="H18" s="27">
        <f t="shared" si="0"/>
        <v>3750</v>
      </c>
    </row>
    <row r="19" spans="1:8" s="11" customFormat="1" ht="60" customHeight="1">
      <c r="A19" s="10">
        <v>17</v>
      </c>
      <c r="B19" s="10" t="s">
        <v>122</v>
      </c>
      <c r="C19" s="3" t="s">
        <v>220</v>
      </c>
      <c r="D19" s="4" t="s">
        <v>221</v>
      </c>
      <c r="E19" s="13">
        <v>250</v>
      </c>
      <c r="F19" s="4" t="s">
        <v>301</v>
      </c>
      <c r="G19" s="10">
        <v>250</v>
      </c>
      <c r="H19" s="27">
        <f t="shared" si="0"/>
        <v>62500</v>
      </c>
    </row>
    <row r="20" spans="1:8" s="11" customFormat="1" ht="62.25" customHeight="1">
      <c r="A20" s="10">
        <v>18</v>
      </c>
      <c r="B20" s="10" t="s">
        <v>123</v>
      </c>
      <c r="C20" s="3" t="s">
        <v>222</v>
      </c>
      <c r="D20" s="4" t="s">
        <v>223</v>
      </c>
      <c r="E20" s="13">
        <v>200</v>
      </c>
      <c r="F20" s="4" t="s">
        <v>301</v>
      </c>
      <c r="G20" s="10">
        <v>250</v>
      </c>
      <c r="H20" s="27">
        <f t="shared" si="0"/>
        <v>50000</v>
      </c>
    </row>
    <row r="21" spans="1:8" s="11" customFormat="1" ht="54.75" customHeight="1">
      <c r="A21" s="10">
        <v>19</v>
      </c>
      <c r="B21" s="23" t="s">
        <v>128</v>
      </c>
      <c r="C21" s="3" t="s">
        <v>224</v>
      </c>
      <c r="D21" s="4" t="s">
        <v>225</v>
      </c>
      <c r="E21" s="13">
        <v>150</v>
      </c>
      <c r="F21" s="4" t="s">
        <v>301</v>
      </c>
      <c r="G21" s="10">
        <v>250</v>
      </c>
      <c r="H21" s="27">
        <f t="shared" si="0"/>
        <v>37500</v>
      </c>
    </row>
    <row r="22" spans="1:8" s="11" customFormat="1" ht="54.75" customHeight="1">
      <c r="A22" s="10">
        <v>20</v>
      </c>
      <c r="B22" s="23" t="s">
        <v>129</v>
      </c>
      <c r="C22" s="3" t="s">
        <v>226</v>
      </c>
      <c r="D22" s="4" t="s">
        <v>227</v>
      </c>
      <c r="E22" s="13">
        <v>100</v>
      </c>
      <c r="F22" s="4" t="s">
        <v>301</v>
      </c>
      <c r="G22" s="10">
        <v>250</v>
      </c>
      <c r="H22" s="27">
        <f t="shared" si="0"/>
        <v>25000</v>
      </c>
    </row>
    <row r="23" spans="1:8" s="11" customFormat="1" ht="69" customHeight="1">
      <c r="A23" s="10">
        <v>21</v>
      </c>
      <c r="B23" s="10" t="s">
        <v>145</v>
      </c>
      <c r="C23" s="3" t="s">
        <v>228</v>
      </c>
      <c r="D23" s="4" t="s">
        <v>229</v>
      </c>
      <c r="E23" s="16">
        <v>10</v>
      </c>
      <c r="F23" s="4" t="s">
        <v>301</v>
      </c>
      <c r="G23" s="10">
        <v>1000</v>
      </c>
      <c r="H23" s="27">
        <f t="shared" si="0"/>
        <v>10000</v>
      </c>
    </row>
    <row r="24" spans="1:8" s="11" customFormat="1" ht="69" customHeight="1">
      <c r="A24" s="10">
        <v>22</v>
      </c>
      <c r="B24" s="10" t="s">
        <v>146</v>
      </c>
      <c r="C24" s="3" t="s">
        <v>230</v>
      </c>
      <c r="D24" s="4" t="s">
        <v>231</v>
      </c>
      <c r="E24" s="16">
        <v>10</v>
      </c>
      <c r="F24" s="6" t="s">
        <v>301</v>
      </c>
      <c r="G24" s="10">
        <v>1000</v>
      </c>
      <c r="H24" s="27">
        <f t="shared" si="0"/>
        <v>10000</v>
      </c>
    </row>
    <row r="25" spans="1:8" s="11" customFormat="1" ht="69" customHeight="1">
      <c r="A25" s="10">
        <v>23</v>
      </c>
      <c r="B25" s="10" t="s">
        <v>147</v>
      </c>
      <c r="C25" s="3" t="s">
        <v>232</v>
      </c>
      <c r="D25" s="4" t="s">
        <v>233</v>
      </c>
      <c r="E25" s="16">
        <v>10</v>
      </c>
      <c r="F25" s="4" t="s">
        <v>301</v>
      </c>
      <c r="G25" s="10">
        <v>1000</v>
      </c>
      <c r="H25" s="27">
        <f t="shared" si="0"/>
        <v>10000</v>
      </c>
    </row>
    <row r="26" spans="1:8" s="11" customFormat="1" ht="69" customHeight="1">
      <c r="A26" s="10">
        <v>24</v>
      </c>
      <c r="B26" s="10" t="s">
        <v>148</v>
      </c>
      <c r="C26" s="3" t="s">
        <v>234</v>
      </c>
      <c r="D26" s="4" t="s">
        <v>235</v>
      </c>
      <c r="E26" s="16">
        <v>10</v>
      </c>
      <c r="F26" s="6" t="s">
        <v>301</v>
      </c>
      <c r="G26" s="10">
        <v>1000</v>
      </c>
      <c r="H26" s="27">
        <f t="shared" si="0"/>
        <v>10000</v>
      </c>
    </row>
    <row r="27" spans="1:8" s="11" customFormat="1" ht="67.5" customHeight="1">
      <c r="A27" s="10">
        <v>25</v>
      </c>
      <c r="B27" s="10" t="s">
        <v>149</v>
      </c>
      <c r="C27" s="3" t="s">
        <v>236</v>
      </c>
      <c r="D27" s="4" t="s">
        <v>237</v>
      </c>
      <c r="E27" s="13">
        <v>10</v>
      </c>
      <c r="F27" s="4" t="s">
        <v>301</v>
      </c>
      <c r="G27" s="10">
        <v>1000</v>
      </c>
      <c r="H27" s="27">
        <f t="shared" si="0"/>
        <v>10000</v>
      </c>
    </row>
    <row r="28" spans="1:8" s="11" customFormat="1" ht="67.5" customHeight="1">
      <c r="A28" s="10">
        <v>26</v>
      </c>
      <c r="B28" s="10" t="s">
        <v>150</v>
      </c>
      <c r="C28" s="3" t="s">
        <v>238</v>
      </c>
      <c r="D28" s="4" t="s">
        <v>239</v>
      </c>
      <c r="E28" s="16">
        <v>10</v>
      </c>
      <c r="F28" s="6" t="s">
        <v>301</v>
      </c>
      <c r="G28" s="10">
        <v>1000</v>
      </c>
      <c r="H28" s="27">
        <f t="shared" si="0"/>
        <v>10000</v>
      </c>
    </row>
    <row r="29" spans="1:8" s="11" customFormat="1" ht="67.5" customHeight="1">
      <c r="A29" s="10">
        <v>27</v>
      </c>
      <c r="B29" s="10" t="s">
        <v>151</v>
      </c>
      <c r="C29" s="3" t="s">
        <v>240</v>
      </c>
      <c r="D29" s="4" t="s">
        <v>241</v>
      </c>
      <c r="E29" s="13">
        <v>20</v>
      </c>
      <c r="F29" s="4" t="s">
        <v>301</v>
      </c>
      <c r="G29" s="10">
        <v>600</v>
      </c>
      <c r="H29" s="27">
        <f t="shared" si="0"/>
        <v>12000</v>
      </c>
    </row>
    <row r="30" spans="1:8" s="11" customFormat="1" ht="67.5" customHeight="1">
      <c r="A30" s="10">
        <v>28</v>
      </c>
      <c r="B30" s="10" t="s">
        <v>152</v>
      </c>
      <c r="C30" s="3" t="s">
        <v>242</v>
      </c>
      <c r="D30" s="4" t="s">
        <v>243</v>
      </c>
      <c r="E30" s="13">
        <v>30</v>
      </c>
      <c r="F30" s="4" t="s">
        <v>301</v>
      </c>
      <c r="G30" s="10">
        <v>600</v>
      </c>
      <c r="H30" s="27">
        <f t="shared" si="0"/>
        <v>18000</v>
      </c>
    </row>
    <row r="31" spans="1:8" s="11" customFormat="1" ht="67.5" customHeight="1">
      <c r="A31" s="10">
        <v>29</v>
      </c>
      <c r="B31" s="10" t="s">
        <v>153</v>
      </c>
      <c r="C31" s="3" t="s">
        <v>244</v>
      </c>
      <c r="D31" s="4" t="s">
        <v>245</v>
      </c>
      <c r="E31" s="13">
        <v>150</v>
      </c>
      <c r="F31" s="4" t="s">
        <v>301</v>
      </c>
      <c r="G31" s="10">
        <v>600</v>
      </c>
      <c r="H31" s="27">
        <f t="shared" si="0"/>
        <v>90000</v>
      </c>
    </row>
    <row r="32" spans="1:8" s="11" customFormat="1" ht="67.5" customHeight="1">
      <c r="A32" s="10">
        <v>30</v>
      </c>
      <c r="B32" s="10" t="s">
        <v>154</v>
      </c>
      <c r="C32" s="3" t="s">
        <v>246</v>
      </c>
      <c r="D32" s="4" t="s">
        <v>247</v>
      </c>
      <c r="E32" s="13">
        <v>200</v>
      </c>
      <c r="F32" s="4" t="s">
        <v>301</v>
      </c>
      <c r="G32" s="10">
        <v>600</v>
      </c>
      <c r="H32" s="27">
        <f t="shared" si="0"/>
        <v>120000</v>
      </c>
    </row>
    <row r="33" spans="1:8" s="11" customFormat="1" ht="67.5" customHeight="1">
      <c r="A33" s="10">
        <v>31</v>
      </c>
      <c r="B33" s="10" t="s">
        <v>155</v>
      </c>
      <c r="C33" s="3" t="s">
        <v>248</v>
      </c>
      <c r="D33" s="4" t="s">
        <v>249</v>
      </c>
      <c r="E33" s="13">
        <v>50</v>
      </c>
      <c r="F33" s="4" t="s">
        <v>301</v>
      </c>
      <c r="G33" s="10">
        <v>600</v>
      </c>
      <c r="H33" s="27">
        <f t="shared" si="0"/>
        <v>30000</v>
      </c>
    </row>
    <row r="34" spans="1:8" s="11" customFormat="1" ht="67.5" customHeight="1">
      <c r="A34" s="49">
        <v>32</v>
      </c>
      <c r="B34" s="56" t="s">
        <v>175</v>
      </c>
      <c r="C34" s="59" t="s">
        <v>250</v>
      </c>
      <c r="D34" s="55" t="s">
        <v>251</v>
      </c>
      <c r="E34" s="55">
        <v>20</v>
      </c>
      <c r="F34" s="55" t="s">
        <v>301</v>
      </c>
      <c r="G34" s="49">
        <v>7000</v>
      </c>
      <c r="H34" s="54">
        <f t="shared" si="0"/>
        <v>140000</v>
      </c>
    </row>
    <row r="35" spans="1:8" s="11" customFormat="1" ht="67.5" customHeight="1">
      <c r="A35" s="49">
        <v>33</v>
      </c>
      <c r="B35" s="56" t="s">
        <v>176</v>
      </c>
      <c r="C35" s="59" t="s">
        <v>252</v>
      </c>
      <c r="D35" s="55" t="s">
        <v>253</v>
      </c>
      <c r="E35" s="55">
        <v>50</v>
      </c>
      <c r="F35" s="55" t="s">
        <v>301</v>
      </c>
      <c r="G35" s="49">
        <v>7000</v>
      </c>
      <c r="H35" s="54">
        <f t="shared" si="0"/>
        <v>350000</v>
      </c>
    </row>
    <row r="36" spans="1:8" s="11" customFormat="1" ht="67.5" customHeight="1">
      <c r="A36" s="49">
        <v>34</v>
      </c>
      <c r="B36" s="56" t="s">
        <v>177</v>
      </c>
      <c r="C36" s="59" t="s">
        <v>254</v>
      </c>
      <c r="D36" s="55" t="s">
        <v>255</v>
      </c>
      <c r="E36" s="55">
        <v>50</v>
      </c>
      <c r="F36" s="55" t="s">
        <v>301</v>
      </c>
      <c r="G36" s="49">
        <v>7000</v>
      </c>
      <c r="H36" s="54">
        <f t="shared" si="0"/>
        <v>350000</v>
      </c>
    </row>
    <row r="37" spans="1:8" s="11" customFormat="1" ht="95.25" customHeight="1">
      <c r="A37" s="49">
        <v>35</v>
      </c>
      <c r="B37" s="56" t="s">
        <v>178</v>
      </c>
      <c r="C37" s="59" t="s">
        <v>256</v>
      </c>
      <c r="D37" s="55" t="s">
        <v>312</v>
      </c>
      <c r="E37" s="55">
        <v>100</v>
      </c>
      <c r="F37" s="55" t="s">
        <v>302</v>
      </c>
      <c r="G37" s="49">
        <v>15000</v>
      </c>
      <c r="H37" s="54">
        <f t="shared" si="0"/>
        <v>1500000</v>
      </c>
    </row>
    <row r="38" spans="1:8" s="11" customFormat="1" ht="95.25" customHeight="1">
      <c r="A38" s="49">
        <v>36</v>
      </c>
      <c r="B38" s="56" t="s">
        <v>168</v>
      </c>
      <c r="C38" s="59" t="s">
        <v>257</v>
      </c>
      <c r="D38" s="55" t="s">
        <v>258</v>
      </c>
      <c r="E38" s="55">
        <v>50</v>
      </c>
      <c r="F38" s="55" t="s">
        <v>302</v>
      </c>
      <c r="G38" s="49">
        <v>18000</v>
      </c>
      <c r="H38" s="54">
        <f t="shared" si="0"/>
        <v>900000</v>
      </c>
    </row>
    <row r="39" spans="1:8" s="11" customFormat="1" ht="59.25" customHeight="1">
      <c r="A39" s="10">
        <v>37</v>
      </c>
      <c r="B39" s="23" t="s">
        <v>134</v>
      </c>
      <c r="C39" s="3" t="s">
        <v>259</v>
      </c>
      <c r="D39" s="4" t="s">
        <v>260</v>
      </c>
      <c r="E39" s="13">
        <v>20</v>
      </c>
      <c r="F39" s="4" t="s">
        <v>301</v>
      </c>
      <c r="G39" s="10">
        <v>200</v>
      </c>
      <c r="H39" s="27">
        <f t="shared" si="0"/>
        <v>4000</v>
      </c>
    </row>
    <row r="40" spans="1:8" s="11" customFormat="1" ht="59.25" customHeight="1">
      <c r="A40" s="10">
        <v>38</v>
      </c>
      <c r="B40" s="23" t="s">
        <v>135</v>
      </c>
      <c r="C40" s="3" t="s">
        <v>261</v>
      </c>
      <c r="D40" s="4" t="s">
        <v>262</v>
      </c>
      <c r="E40" s="13">
        <v>20</v>
      </c>
      <c r="F40" s="4" t="s">
        <v>301</v>
      </c>
      <c r="G40" s="10">
        <v>200</v>
      </c>
      <c r="H40" s="27">
        <f t="shared" si="0"/>
        <v>4000</v>
      </c>
    </row>
    <row r="41" spans="1:8" s="11" customFormat="1" ht="59.25" customHeight="1">
      <c r="A41" s="10">
        <v>39</v>
      </c>
      <c r="B41" s="23" t="s">
        <v>136</v>
      </c>
      <c r="C41" s="3" t="s">
        <v>263</v>
      </c>
      <c r="D41" s="4" t="s">
        <v>264</v>
      </c>
      <c r="E41" s="16">
        <v>30</v>
      </c>
      <c r="F41" s="4" t="s">
        <v>301</v>
      </c>
      <c r="G41" s="10">
        <v>200</v>
      </c>
      <c r="H41" s="27">
        <f t="shared" si="0"/>
        <v>6000</v>
      </c>
    </row>
    <row r="42" spans="1:8" s="11" customFormat="1" ht="60" customHeight="1">
      <c r="A42" s="10">
        <v>40</v>
      </c>
      <c r="B42" s="23" t="s">
        <v>137</v>
      </c>
      <c r="C42" s="3" t="s">
        <v>265</v>
      </c>
      <c r="D42" s="4" t="s">
        <v>266</v>
      </c>
      <c r="E42" s="16">
        <v>100</v>
      </c>
      <c r="F42" s="4" t="s">
        <v>301</v>
      </c>
      <c r="G42" s="10">
        <v>200</v>
      </c>
      <c r="H42" s="27">
        <f t="shared" si="0"/>
        <v>20000</v>
      </c>
    </row>
    <row r="43" spans="1:8" s="11" customFormat="1" ht="66.75" customHeight="1">
      <c r="A43" s="10">
        <v>41</v>
      </c>
      <c r="B43" s="23" t="s">
        <v>138</v>
      </c>
      <c r="C43" s="3" t="s">
        <v>267</v>
      </c>
      <c r="D43" s="4" t="s">
        <v>268</v>
      </c>
      <c r="E43" s="16">
        <v>10</v>
      </c>
      <c r="F43" s="4" t="s">
        <v>301</v>
      </c>
      <c r="G43" s="10">
        <v>5500</v>
      </c>
      <c r="H43" s="27">
        <f t="shared" si="0"/>
        <v>55000</v>
      </c>
    </row>
    <row r="44" spans="1:8" s="11" customFormat="1" ht="65.25" customHeight="1">
      <c r="A44" s="10">
        <v>42</v>
      </c>
      <c r="B44" s="23" t="s">
        <v>139</v>
      </c>
      <c r="C44" s="3" t="s">
        <v>269</v>
      </c>
      <c r="D44" s="4" t="s">
        <v>270</v>
      </c>
      <c r="E44" s="16">
        <v>100</v>
      </c>
      <c r="F44" s="4" t="s">
        <v>301</v>
      </c>
      <c r="G44" s="10">
        <v>200</v>
      </c>
      <c r="H44" s="27">
        <f t="shared" si="0"/>
        <v>20000</v>
      </c>
    </row>
    <row r="45" spans="1:8" s="11" customFormat="1" ht="66.75" customHeight="1">
      <c r="A45" s="10">
        <v>43</v>
      </c>
      <c r="B45" s="23" t="s">
        <v>140</v>
      </c>
      <c r="C45" s="3" t="s">
        <v>271</v>
      </c>
      <c r="D45" s="4" t="s">
        <v>272</v>
      </c>
      <c r="E45" s="16">
        <v>10</v>
      </c>
      <c r="F45" s="4" t="s">
        <v>301</v>
      </c>
      <c r="G45" s="10">
        <v>5500</v>
      </c>
      <c r="H45" s="27">
        <f t="shared" si="0"/>
        <v>55000</v>
      </c>
    </row>
    <row r="46" spans="1:8" s="11" customFormat="1" ht="61.5" customHeight="1">
      <c r="A46" s="10">
        <v>44</v>
      </c>
      <c r="B46" s="23" t="s">
        <v>141</v>
      </c>
      <c r="C46" s="3" t="s">
        <v>273</v>
      </c>
      <c r="D46" s="4" t="s">
        <v>274</v>
      </c>
      <c r="E46" s="13">
        <v>100</v>
      </c>
      <c r="F46" s="4" t="s">
        <v>301</v>
      </c>
      <c r="G46" s="10">
        <v>200</v>
      </c>
      <c r="H46" s="27">
        <f t="shared" si="0"/>
        <v>20000</v>
      </c>
    </row>
    <row r="47" spans="1:8" s="11" customFormat="1" ht="59.25" customHeight="1">
      <c r="A47" s="10">
        <v>45</v>
      </c>
      <c r="B47" s="23" t="s">
        <v>142</v>
      </c>
      <c r="C47" s="3" t="s">
        <v>275</v>
      </c>
      <c r="D47" s="4" t="s">
        <v>276</v>
      </c>
      <c r="E47" s="13">
        <v>100</v>
      </c>
      <c r="F47" s="4" t="s">
        <v>301</v>
      </c>
      <c r="G47" s="10">
        <v>200</v>
      </c>
      <c r="H47" s="27">
        <f t="shared" si="0"/>
        <v>20000</v>
      </c>
    </row>
    <row r="48" spans="1:8" s="11" customFormat="1" ht="56.25" customHeight="1">
      <c r="A48" s="10">
        <v>46</v>
      </c>
      <c r="B48" s="23" t="s">
        <v>143</v>
      </c>
      <c r="C48" s="3" t="s">
        <v>277</v>
      </c>
      <c r="D48" s="4" t="s">
        <v>278</v>
      </c>
      <c r="E48" s="13">
        <v>5</v>
      </c>
      <c r="F48" s="4" t="s">
        <v>301</v>
      </c>
      <c r="G48" s="10">
        <v>200</v>
      </c>
      <c r="H48" s="27">
        <f t="shared" si="0"/>
        <v>1000</v>
      </c>
    </row>
    <row r="49" spans="1:9" s="11" customFormat="1" ht="54" customHeight="1">
      <c r="A49" s="10">
        <v>47</v>
      </c>
      <c r="B49" s="23" t="s">
        <v>133</v>
      </c>
      <c r="C49" s="3" t="s">
        <v>279</v>
      </c>
      <c r="D49" s="12" t="s">
        <v>280</v>
      </c>
      <c r="E49" s="13">
        <v>20</v>
      </c>
      <c r="F49" s="4" t="s">
        <v>301</v>
      </c>
      <c r="G49" s="10">
        <v>800</v>
      </c>
      <c r="H49" s="27">
        <f t="shared" si="0"/>
        <v>16000</v>
      </c>
    </row>
    <row r="50" spans="1:9" s="11" customFormat="1" ht="41.25" customHeight="1">
      <c r="A50" s="10">
        <v>48</v>
      </c>
      <c r="B50" s="23" t="s">
        <v>164</v>
      </c>
      <c r="C50" s="3" t="s">
        <v>281</v>
      </c>
      <c r="D50" s="4" t="s">
        <v>282</v>
      </c>
      <c r="E50" s="13">
        <v>700</v>
      </c>
      <c r="F50" s="4" t="s">
        <v>301</v>
      </c>
      <c r="G50" s="10">
        <v>550</v>
      </c>
      <c r="H50" s="27">
        <f t="shared" si="0"/>
        <v>385000</v>
      </c>
    </row>
    <row r="51" spans="1:9" s="11" customFormat="1" ht="41.25" customHeight="1">
      <c r="A51" s="10">
        <v>49</v>
      </c>
      <c r="B51" s="23" t="s">
        <v>165</v>
      </c>
      <c r="C51" s="3" t="s">
        <v>283</v>
      </c>
      <c r="D51" s="4" t="s">
        <v>284</v>
      </c>
      <c r="E51" s="13">
        <v>1200</v>
      </c>
      <c r="F51" s="4" t="s">
        <v>301</v>
      </c>
      <c r="G51" s="10">
        <v>550</v>
      </c>
      <c r="H51" s="27">
        <f t="shared" si="0"/>
        <v>660000</v>
      </c>
    </row>
    <row r="52" spans="1:9" s="11" customFormat="1" ht="41.25" customHeight="1">
      <c r="A52" s="10">
        <v>50</v>
      </c>
      <c r="B52" s="23" t="s">
        <v>166</v>
      </c>
      <c r="C52" s="3" t="s">
        <v>285</v>
      </c>
      <c r="D52" s="4" t="s">
        <v>286</v>
      </c>
      <c r="E52" s="13">
        <v>700</v>
      </c>
      <c r="F52" s="4" t="s">
        <v>301</v>
      </c>
      <c r="G52" s="10">
        <v>550</v>
      </c>
      <c r="H52" s="27">
        <f t="shared" si="0"/>
        <v>385000</v>
      </c>
    </row>
    <row r="53" spans="1:9" s="11" customFormat="1" ht="74.25" customHeight="1">
      <c r="A53" s="10">
        <v>51</v>
      </c>
      <c r="B53" s="23" t="s">
        <v>167</v>
      </c>
      <c r="C53" s="3" t="s">
        <v>287</v>
      </c>
      <c r="D53" s="4" t="s">
        <v>288</v>
      </c>
      <c r="E53" s="13">
        <v>500</v>
      </c>
      <c r="F53" s="4" t="s">
        <v>301</v>
      </c>
      <c r="G53" s="10">
        <v>800</v>
      </c>
      <c r="H53" s="27">
        <f t="shared" si="0"/>
        <v>400000</v>
      </c>
    </row>
    <row r="54" spans="1:9" s="11" customFormat="1" ht="39.75" customHeight="1">
      <c r="A54" s="10">
        <v>52</v>
      </c>
      <c r="B54" s="24" t="s">
        <v>169</v>
      </c>
      <c r="C54" s="3" t="s">
        <v>289</v>
      </c>
      <c r="D54" s="5" t="s">
        <v>290</v>
      </c>
      <c r="E54" s="13">
        <v>5</v>
      </c>
      <c r="F54" s="4" t="s">
        <v>301</v>
      </c>
      <c r="G54" s="10">
        <v>30000</v>
      </c>
      <c r="H54" s="27">
        <f t="shared" si="0"/>
        <v>150000</v>
      </c>
    </row>
    <row r="55" spans="1:9" s="11" customFormat="1" ht="39.75" customHeight="1">
      <c r="A55" s="10">
        <v>53</v>
      </c>
      <c r="B55" s="24" t="s">
        <v>170</v>
      </c>
      <c r="C55" s="3" t="s">
        <v>291</v>
      </c>
      <c r="D55" s="5" t="s">
        <v>292</v>
      </c>
      <c r="E55" s="13">
        <v>5</v>
      </c>
      <c r="F55" s="4" t="s">
        <v>301</v>
      </c>
      <c r="G55" s="10">
        <v>30000</v>
      </c>
      <c r="H55" s="27">
        <f t="shared" si="0"/>
        <v>150000</v>
      </c>
    </row>
    <row r="56" spans="1:9" s="11" customFormat="1" ht="39.75" customHeight="1">
      <c r="A56" s="10">
        <v>54</v>
      </c>
      <c r="B56" s="24" t="s">
        <v>171</v>
      </c>
      <c r="C56" s="3" t="s">
        <v>293</v>
      </c>
      <c r="D56" s="5" t="s">
        <v>294</v>
      </c>
      <c r="E56" s="13">
        <v>5</v>
      </c>
      <c r="F56" s="4" t="s">
        <v>301</v>
      </c>
      <c r="G56" s="10">
        <v>30000</v>
      </c>
      <c r="H56" s="27">
        <f t="shared" si="0"/>
        <v>150000</v>
      </c>
    </row>
    <row r="57" spans="1:9" s="11" customFormat="1" ht="93" customHeight="1">
      <c r="A57" s="10">
        <v>55</v>
      </c>
      <c r="B57" s="23" t="s">
        <v>130</v>
      </c>
      <c r="C57" s="20" t="s">
        <v>295</v>
      </c>
      <c r="D57" s="21" t="s">
        <v>296</v>
      </c>
      <c r="E57" s="16">
        <v>3</v>
      </c>
      <c r="F57" s="4" t="s">
        <v>301</v>
      </c>
      <c r="G57" s="10">
        <v>100000</v>
      </c>
      <c r="H57" s="27">
        <f t="shared" si="0"/>
        <v>300000</v>
      </c>
    </row>
    <row r="58" spans="1:9" s="11" customFormat="1" ht="93" customHeight="1">
      <c r="A58" s="10">
        <v>56</v>
      </c>
      <c r="B58" s="23" t="s">
        <v>131</v>
      </c>
      <c r="C58" s="20" t="s">
        <v>297</v>
      </c>
      <c r="D58" s="21" t="s">
        <v>298</v>
      </c>
      <c r="E58" s="16">
        <v>3</v>
      </c>
      <c r="F58" s="4" t="s">
        <v>301</v>
      </c>
      <c r="G58" s="10">
        <v>100000</v>
      </c>
      <c r="H58" s="27">
        <f t="shared" si="0"/>
        <v>300000</v>
      </c>
    </row>
    <row r="59" spans="1:9" ht="93" customHeight="1">
      <c r="A59" s="10">
        <v>57</v>
      </c>
      <c r="B59" s="23" t="s">
        <v>132</v>
      </c>
      <c r="C59" s="20" t="s">
        <v>299</v>
      </c>
      <c r="D59" s="21" t="s">
        <v>300</v>
      </c>
      <c r="E59" s="16">
        <v>3</v>
      </c>
      <c r="F59" s="4" t="s">
        <v>301</v>
      </c>
      <c r="G59" s="10">
        <v>100000</v>
      </c>
      <c r="H59" s="27">
        <f t="shared" si="0"/>
        <v>300000</v>
      </c>
    </row>
    <row r="61" spans="1:9" ht="17.399999999999999">
      <c r="A61" s="28" t="s">
        <v>184</v>
      </c>
      <c r="B61" s="29"/>
      <c r="C61" s="29"/>
      <c r="D61" s="29"/>
      <c r="E61" s="29"/>
      <c r="F61" s="29"/>
      <c r="G61" s="29"/>
      <c r="H61" s="29"/>
      <c r="I61" s="30"/>
    </row>
    <row r="62" spans="1:9" s="15" customFormat="1" ht="24" customHeight="1">
      <c r="A62" s="31" t="s">
        <v>185</v>
      </c>
      <c r="B62" s="32"/>
      <c r="C62" s="32"/>
      <c r="D62" s="32"/>
      <c r="E62" s="32"/>
      <c r="F62" s="32"/>
      <c r="G62" s="32"/>
      <c r="H62" s="32"/>
      <c r="I62" s="32"/>
    </row>
    <row r="63" spans="1:9" s="15" customFormat="1" ht="17.399999999999999">
      <c r="A63" s="31" t="s">
        <v>186</v>
      </c>
      <c r="B63" s="31"/>
      <c r="C63" s="31"/>
      <c r="D63" s="31"/>
      <c r="E63" s="31"/>
      <c r="F63" s="31"/>
      <c r="G63" s="31"/>
      <c r="H63" s="31"/>
      <c r="I63" s="31"/>
    </row>
    <row r="64" spans="1:9" s="15" customFormat="1" ht="21.75" customHeight="1">
      <c r="A64" s="33"/>
      <c r="B64" s="33"/>
      <c r="C64" s="34"/>
      <c r="D64" s="35"/>
      <c r="E64" s="36"/>
      <c r="F64" s="37"/>
      <c r="G64" s="37"/>
      <c r="H64" s="38"/>
      <c r="I64" s="7"/>
    </row>
    <row r="65" spans="1:8" ht="15.6">
      <c r="A65" s="33"/>
      <c r="B65" s="33"/>
      <c r="C65" s="39"/>
      <c r="D65" s="35"/>
      <c r="E65" s="36"/>
      <c r="F65" s="37"/>
      <c r="G65" s="37"/>
      <c r="H65" s="38"/>
    </row>
    <row r="66" spans="1:8">
      <c r="B66" s="40" t="s">
        <v>187</v>
      </c>
      <c r="C66" s="7"/>
      <c r="F66" s="14"/>
      <c r="H66" s="38"/>
    </row>
  </sheetData>
  <mergeCells count="4">
    <mergeCell ref="A61:I61"/>
    <mergeCell ref="A62:I62"/>
    <mergeCell ref="A63:I63"/>
    <mergeCell ref="A1:H1"/>
  </mergeCells>
  <phoneticPr fontId="6" type="noConversion"/>
  <pageMargins left="0.7" right="0" top="0.75" bottom="0.75" header="0.3" footer="0.3"/>
  <pageSetup paperSize="9" scale="6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4"/>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4"/>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ARM</vt:lpstr>
      <vt:lpstr>RUS</vt:lpstr>
      <vt:lpstr>Лист2</vt:lpstr>
      <vt:lpstr>Лист3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 12</dc:creator>
  <cp:lastModifiedBy>USER</cp:lastModifiedBy>
  <cp:lastPrinted>2025-02-03T08:16:53Z</cp:lastPrinted>
  <dcterms:created xsi:type="dcterms:W3CDTF">2019-11-19T05:54:01Z</dcterms:created>
  <dcterms:modified xsi:type="dcterms:W3CDTF">2025-12-15T10:50:58Z</dcterms:modified>
</cp:coreProperties>
</file>