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92" yWindow="516" windowWidth="7164" windowHeight="8016"/>
  </bookViews>
  <sheets>
    <sheet name="Grancvac" sheetId="1" r:id="rId1"/>
  </sheets>
  <definedNames>
    <definedName name="_xlnm._FilterDatabase" localSheetId="0" hidden="1">Grancvac!$A$77:$N$93</definedName>
  </definedNames>
  <calcPr calcId="124519"/>
</workbook>
</file>

<file path=xl/calcChain.xml><?xml version="1.0" encoding="utf-8"?>
<calcChain xmlns="http://schemas.openxmlformats.org/spreadsheetml/2006/main">
  <c r="N3" i="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2" l="1"/>
  <c r="N94" s="1"/>
</calcChain>
</file>

<file path=xl/sharedStrings.xml><?xml version="1.0" encoding="utf-8"?>
<sst xmlns="http://schemas.openxmlformats.org/spreadsheetml/2006/main" count="788" uniqueCount="490">
  <si>
    <t>դեղերի պետական գրանցամատյան</t>
  </si>
  <si>
    <t>հատ</t>
  </si>
  <si>
    <t>штука</t>
  </si>
  <si>
    <t>Ալյումինիումի հիդրօքսիդ, մագնեզիումի հիդրօքսիդ</t>
  </si>
  <si>
    <t>Гидрохлорид алюминия, гидрохлорид магния</t>
  </si>
  <si>
    <t>Ալյումինիումի հիդրօքսիդ, մագնեզիումի հիդրօքսիդ դեղակախույթ ներքին ընդունման 436մգ/մլ+70մգ/մլ; 170մլ շշիկ և չափիչ գդալ 5մլ:</t>
  </si>
  <si>
    <t xml:space="preserve">Гидрохлорид алюминия, гидрохлорид магния,  для внутреннего применения 436 мг / мл + 70 мг / мл; Флакон 170 мл и мерная ложек а 5 мл. </t>
  </si>
  <si>
    <t>Ամիոդարոն</t>
  </si>
  <si>
    <t>Амиодарон</t>
  </si>
  <si>
    <t xml:space="preserve">Ամիոդարոն դեղահատեր բաժանելի 200մգ; </t>
  </si>
  <si>
    <t xml:space="preserve">Амиодарон таблетки разделяемые 200мг; </t>
  </si>
  <si>
    <t xml:space="preserve">Ամօքսիցիլին </t>
  </si>
  <si>
    <t>Амоксицилин</t>
  </si>
  <si>
    <t>Ամօքսիցիլին գրանուլաներ ներքին ընդունման դեղակախույթի 250մգ/5մլ; 40գ գրանուլաներ, ապակե շշիկ 100մլ դեղակախույթի համար:</t>
  </si>
  <si>
    <t>амоксицилин, гранулы внутреннего применения, для суспензии 250мг/5мл; 40г гранулы, стекляная ампула 100мл.</t>
  </si>
  <si>
    <t>Амоксициллин, клавулановая кислота</t>
  </si>
  <si>
    <t>Ամօքսիցիլին, քլավուլանաթթու, դեղափոշի ներարկման լուծույթի 1000մգ+200մգ;</t>
  </si>
  <si>
    <t>Амоксициллин, клавулановая кислота, порошок для  раствора для иньекций 1000мг+200мг;</t>
  </si>
  <si>
    <t>Ատորվաստատին</t>
  </si>
  <si>
    <t>Аторвастатин</t>
  </si>
  <si>
    <t>Ատորվաստատին, դեղահատեր թաղանթապատ 40մգ;</t>
  </si>
  <si>
    <t>Аторвастатин, таблетки покрытые пленочной оболочкой 40мг;</t>
  </si>
  <si>
    <t>Բիլաստին</t>
  </si>
  <si>
    <t>Биластин</t>
  </si>
  <si>
    <t xml:space="preserve">Բիլաստին դեղահատեր 20մգ; </t>
  </si>
  <si>
    <t>Биластин таблетки 20мг.</t>
  </si>
  <si>
    <t>Բիսոպրոլոլ</t>
  </si>
  <si>
    <t>Бисопролол</t>
  </si>
  <si>
    <t xml:space="preserve">Բիսոպրոլոլ դեղահատեր թաղանթապատ 2,5մգ </t>
  </si>
  <si>
    <t xml:space="preserve">Бисопролол таблетки покрытые пленочной оболочкой 2,5мг </t>
  </si>
  <si>
    <t>Բուպիվակային</t>
  </si>
  <si>
    <t>Бупивакаин</t>
  </si>
  <si>
    <t>բուպիվակային լուծույթ ներարկման/ինտրաթեկալ ներարկման,  5մգ/մլ; ամպուլներ 4մլ</t>
  </si>
  <si>
    <t>Раствор бупивакаина для инъекций/интратекального введения, 5 мг/мл; ампулы 4 мл</t>
  </si>
  <si>
    <t>Գլիկլազիդ</t>
  </si>
  <si>
    <t>Гликлазид</t>
  </si>
  <si>
    <t>գլիկլազիդ, դեղահատեր կարգավորվող/երկարատև  ձերբազատմամբ 60մգ;</t>
  </si>
  <si>
    <t>Гликлазид, таблетки с регулируемым/длительным высвобождением 60мг;</t>
  </si>
  <si>
    <t>Գլիցերոլ</t>
  </si>
  <si>
    <t>Глицерол</t>
  </si>
  <si>
    <t xml:space="preserve">գլիցերոլ լուծույթ տեղային կիրառման (միկրոհոգնա) 900մգ/գ; պլաստիկե տարա 5մլ, </t>
  </si>
  <si>
    <t>Глицерол жидкость местного применения (микроклизма) 900мг/мл, пластиковая тара 5мл;</t>
  </si>
  <si>
    <t xml:space="preserve">Գլիցերոլ մոմիկներ ուղիղաղիքային 2110մգ; </t>
  </si>
  <si>
    <t xml:space="preserve">Глицерол, свечки ректальнве 2110мг; </t>
  </si>
  <si>
    <t>Գլիցերոլ մոմիկներ ուղիղաղիքային 1000մգ;</t>
  </si>
  <si>
    <t>Глицерол, свечки ректальнве 1000мг;</t>
  </si>
  <si>
    <t>Գլյուկոզ</t>
  </si>
  <si>
    <t>Безводный глюкоз</t>
  </si>
  <si>
    <t xml:space="preserve">գլյուկոզ անջուր լուծույթ կաթիլաներարկման 50մգ/մլ; 500մլ պլաստիկե փաթեթ, </t>
  </si>
  <si>
    <t>раствор глюкозы для капельного введения 50мг/мл; пластиковая упаковка 500 мл,</t>
  </si>
  <si>
    <t xml:space="preserve">գլյուկոզ անջուր լուծույթ կաթիլաներարկման 50մգ/մլ; 1000մլ պլաստիկե փաթեթ, </t>
  </si>
  <si>
    <t>раствор глюкозы для капельного введения 50мг/мл; пластиковая упаковка 1000 мл,</t>
  </si>
  <si>
    <t>Գլյուկոզ, նատրիումի քլորիդ</t>
  </si>
  <si>
    <t>Глюкоза, хлорид натрия</t>
  </si>
  <si>
    <t>գլյուկոզ, նատրիումի քլորիդ լուծույթ կաթիլաներարկման 50մգ/մլ+4,5մգ/մլ; 500մլ պլաստիկե փաթեթ</t>
  </si>
  <si>
    <t>глюкоза, раствор натрия хлорида для капельного введения 50мг/мл+4,5мг/мл; Пластиковая упаковка 500 мл.</t>
  </si>
  <si>
    <t>Դեսլորատադին</t>
  </si>
  <si>
    <t>Деслоратадина</t>
  </si>
  <si>
    <t>դեսլորատադին դեղահատեր թաղանթապատ 5մգ</t>
  </si>
  <si>
    <t>таблетки дезлоратадина, покрытые пленочной оболочкой, 5 мг</t>
  </si>
  <si>
    <t xml:space="preserve">Դեքսկետոպրոֆեն </t>
  </si>
  <si>
    <t>Декскетвпрофен (трометадол декскетвпрофена)</t>
  </si>
  <si>
    <t xml:space="preserve">դեքսկետոպրոֆեն գրանուլներ ներքին ընդունման լուծույթի 25մգ փաթեթիկներ, </t>
  </si>
  <si>
    <t>Декскетвпрофен гранулы для раствора внутрнного приома, 25мг пакетики.</t>
  </si>
  <si>
    <t>Դեքստրոզ</t>
  </si>
  <si>
    <t>Декстроз</t>
  </si>
  <si>
    <t>Դեքստրոզ, Լուծույթ ն/ե ներարկման 400մգ/մլ; ամպուլներ 5մլ</t>
  </si>
  <si>
    <t>Декстроз раствор для в/в иньекций 400мг/мл, ампулы 5мл</t>
  </si>
  <si>
    <t>Դիգoքսին</t>
  </si>
  <si>
    <t>Дигоксин</t>
  </si>
  <si>
    <t>Դոմպերիդոն</t>
  </si>
  <si>
    <t>Домперидон</t>
  </si>
  <si>
    <t xml:space="preserve">Դոմպերիդոն, դեղահատեր թաղանթապատ 10մգ; </t>
  </si>
  <si>
    <t xml:space="preserve">Домперидон, таблетки покрытые пленочной оболочкой 10мг; </t>
  </si>
  <si>
    <t>Դօքսիցիկլին</t>
  </si>
  <si>
    <t xml:space="preserve">Доксициклин </t>
  </si>
  <si>
    <t>դօքսիցիկլին դեղահատեր, դեղահատեր թաղանթապատ 100մգ</t>
  </si>
  <si>
    <t>Доксициклин таблетки, таблетки покрытые пленочной оболочкой 100мг</t>
  </si>
  <si>
    <t>Թիրոթրիցին</t>
  </si>
  <si>
    <t>Тиротрицин</t>
  </si>
  <si>
    <t>Թիրոթրիցին դոնդող տեղային կիրառման 1մգ/գ; 5գ ալյումինե պարկուճ</t>
  </si>
  <si>
    <t>тиротрицин 1 мг / г местного применения тиротрицина; 5 г алюминиевый тюбик</t>
  </si>
  <si>
    <t>Իբուպրոֆեն</t>
  </si>
  <si>
    <t>Ибупрофен</t>
  </si>
  <si>
    <t>Իբուպրոֆեն դեղակախույթ ներքին ընդունման 20մգ/մլ; 100մլ ապակե շշիկ և չափիչ բաժակ</t>
  </si>
  <si>
    <t>Ибупрофен настойка внутренного применения 20мг/1мл, 100мл пластиковый флакон и мерный шприц:</t>
  </si>
  <si>
    <t>Ինսուլին ասպարտ</t>
  </si>
  <si>
    <t>Инсулин аспарт</t>
  </si>
  <si>
    <t>ինսուլին ասպարտ լուծույթ ներարկման 100Մ/մլ; ապակե սրվակ 10մլ</t>
  </si>
  <si>
    <t>инсулин аспарт раствор для инъекций 100М/мл, стеклянный флакон 10мл.</t>
  </si>
  <si>
    <t>Ինսուլին գլարգին</t>
  </si>
  <si>
    <t>Инсулин гларгин</t>
  </si>
  <si>
    <t xml:space="preserve">Ինսուլին գլարգին, լուծույթ ներարկման 100ԱՄ/մլ, փամփուշտներ 3մլ, </t>
  </si>
  <si>
    <t xml:space="preserve">Инсулин гларгин, раствор для иньекций 100АМ/мл, картричи 3мл, </t>
  </si>
  <si>
    <t>Ինսուլին մարդու (ռեկոմբինանտ ԴՆԹ)</t>
  </si>
  <si>
    <t>инсулин человека (рекомбинант ДНК)</t>
  </si>
  <si>
    <t>ինսուլին մարդու (ռեկոմբինանտ ԴՆԹ) լուծույթ ներարկման 100ՄՄ/մլ; ապակե սրվակ 10մլ</t>
  </si>
  <si>
    <t>Раствор инсулина человеческого (рекомбинантная ДНК) для инъекций 100 мМ/мл; стеклянный флакон 10 мл</t>
  </si>
  <si>
    <t>Ինսուլին մարդու (ռեկոմբինատ ԴՆԹ) դեղակախույթ ներարկման 100ՄՄ/մլ; ապակե սրվակ 10մլ</t>
  </si>
  <si>
    <t>инсулин человека (рекомбинант ДНК) суспензия для инъекций 100 мМ/мл; стеклянный флакон 10 мл</t>
  </si>
  <si>
    <t>ինսուլին մարդու ռեգուլար (ռեկոմբինանտ ԴՆԹ) լուծույթ ներարկման 100ՄՄ/մլ; փամփուշտներ 3մլ</t>
  </si>
  <si>
    <t>Инсулин человеческий регулярный (рекомбинантная ДНК) раствор для инъекций 100 мМ/мл; картриджей по 3 мл</t>
  </si>
  <si>
    <t>ինսուլին մարդու իզոֆան (ռեկոմբինանտ ԴՆԹ) դեղակախույթ ներարկման 100ՄՄ/մլ; փամփուշտներ 3մլ</t>
  </si>
  <si>
    <t>инсулин человеческий изофан (рекомбинантная ДНК) суспензия для инъекций 100 МЕ/мл; картриджи 3 мл</t>
  </si>
  <si>
    <t>Իպրատրոպիումի բրոմիդ, ֆենոտերոլ</t>
  </si>
  <si>
    <t>фенотерол,  бромид ипратропиума</t>
  </si>
  <si>
    <t>Իպրատրոպիումի բրոմիդ, ֆենոտերոլ լուծույթ շնչառման 261մկգ/մլ + 500մկգ/մլ, 20մլ ապակե տարա</t>
  </si>
  <si>
    <t>бромид ипратропиума, фенотерол,   261 мкг/мл  + 500 мкг/мл; Стеклянная емкость 20 мл</t>
  </si>
  <si>
    <t>Լիդոկային</t>
  </si>
  <si>
    <t>Лидокаин</t>
  </si>
  <si>
    <t>Լիդոկային ցողաշիթ տեղային և արտաքին  կիրառման 4.6մգ/դեղաչափ; 38գ ապակե սրվակ դեղաչափիչ մխոցով</t>
  </si>
  <si>
    <t>Лидокаиновый спрей для местного и наружного применения 4,6 мг/доза; стеклянный флакон 38 г с дозирующим поршнем</t>
  </si>
  <si>
    <t xml:space="preserve">Լիդոկային լուծույթ ներարկման 20մգ/մլ; ապակե սրվակներ 20մլ,  </t>
  </si>
  <si>
    <t xml:space="preserve">Лидокаин раствор для иньекций 20мг/мл; стеклянный флаконներ 20мл,  </t>
  </si>
  <si>
    <t>Լիդոկային, էպինեֆրին</t>
  </si>
  <si>
    <t>Лидокаин, эпинефрин</t>
  </si>
  <si>
    <t>Լիդոկային, էպինեֆրին լուծույթ ներարկման 20մգ/մլ+0.01մգ/մլ; ապակե սրվակ 20մլ</t>
  </si>
  <si>
    <t>Лидокаин, эпинефрин,  раствор для иньекций 20мг/мл+0.01мг/мл;  стеклянный флакон 20мл</t>
  </si>
  <si>
    <t>Կալցիումի քլորիդ</t>
  </si>
  <si>
    <t>Хлористый калций</t>
  </si>
  <si>
    <t xml:space="preserve">Կալցիումի քլորիդ լուծույթ ներարկման 50,7մգ/մլ; ամպուլներ 5մլ, </t>
  </si>
  <si>
    <t xml:space="preserve">Хлористый калций раствор для иньекций 50,7мг/мл; ампулы 5мл, </t>
  </si>
  <si>
    <t>Կլեմաստին</t>
  </si>
  <si>
    <t>Клемастин</t>
  </si>
  <si>
    <t>Կլեմաստին լուծույթ ներարկման 1մգ/մլ; ամպուլներ 2մլ</t>
  </si>
  <si>
    <t>Клемастин раствор для инъекций 1 мг/мл; ампулы 2 мл</t>
  </si>
  <si>
    <t>Հեպարին, բենզոկային, բենզիլ նիկոտինատ</t>
  </si>
  <si>
    <t>Гепарин, бензокаин, бензил никотинат</t>
  </si>
  <si>
    <t>Հեպարին, բենզոկային, բենզիլ նիկոտինատ քսուք արտաքին կիրառման 100ՄՄ/գ+40մգ/գ+0,8մգ/գ; 25գ պարկուճ:</t>
  </si>
  <si>
    <t>Гепарин, бензвкаин, бензил никвтинат, мазь наружного применения 100мм/г+40мг/г+0,8мг/г, 25г тубик.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</si>
  <si>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</si>
  <si>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</si>
  <si>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</si>
  <si>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</si>
  <si>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Ապրանքային նշանը
Товарный знак</t>
  </si>
  <si>
    <t>Արտադրողը
Производитель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</si>
  <si>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</si>
  <si>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</si>
  <si>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</si>
  <si>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</si>
  <si>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</si>
  <si>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Ընդամենը գումարը ՀՀ դրամով
Итого Сумма в драмах РА</t>
  </si>
  <si>
    <t>2026թ. Գնման պլանով նախատեսված ընդհանուր քանակը
Общее количество</t>
  </si>
  <si>
    <t>33611110/502</t>
  </si>
  <si>
    <t>33611280/502</t>
  </si>
  <si>
    <t>33611310/502</t>
  </si>
  <si>
    <t>33611310/503</t>
  </si>
  <si>
    <t>33611310/504</t>
  </si>
  <si>
    <t>33611310/505</t>
  </si>
  <si>
    <t>33611310/509</t>
  </si>
  <si>
    <t>33611330/502</t>
  </si>
  <si>
    <t>33611472/504</t>
  </si>
  <si>
    <t>33611472/505</t>
  </si>
  <si>
    <t>33611472/506</t>
  </si>
  <si>
    <t>33611473/502</t>
  </si>
  <si>
    <t>33621390/501</t>
  </si>
  <si>
    <t>33621420/503</t>
  </si>
  <si>
    <t>33621720/502</t>
  </si>
  <si>
    <t>33621778/501</t>
  </si>
  <si>
    <t>33631284/501</t>
  </si>
  <si>
    <t>33631284/502</t>
  </si>
  <si>
    <t>33631290/504</t>
  </si>
  <si>
    <t>33631430/502</t>
  </si>
  <si>
    <t>33651111/501</t>
  </si>
  <si>
    <t>33651112/504</t>
  </si>
  <si>
    <t>33651127/501</t>
  </si>
  <si>
    <t>33651317/501</t>
  </si>
  <si>
    <t>33661115/501</t>
  </si>
  <si>
    <t>33661116/504</t>
  </si>
  <si>
    <t>33661116/505</t>
  </si>
  <si>
    <t>33661116/506</t>
  </si>
  <si>
    <t>33671112/502</t>
  </si>
  <si>
    <t>33671135/502</t>
  </si>
  <si>
    <t>33691138/506</t>
  </si>
  <si>
    <t>33691138/507</t>
  </si>
  <si>
    <t>33691138/509</t>
  </si>
  <si>
    <t>33691138/510</t>
  </si>
  <si>
    <t>33691892/501</t>
  </si>
  <si>
    <t>мeroпенем</t>
  </si>
  <si>
    <t>Մերոպենեմ</t>
  </si>
  <si>
    <t>мeрoпенем 1000 мг порошок  для раствора инъекций ампулы</t>
  </si>
  <si>
    <t>մերոպենեմ դեղափոշի ներարկման լուծույթի 1000մգ սրվակներ</t>
  </si>
  <si>
    <t>33651143/503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</si>
  <si>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</si>
  <si>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</si>
  <si>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</si>
  <si>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Վճարման պայմաններ</t>
  </si>
  <si>
    <t>Условия оплаты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</si>
  <si>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</si>
  <si>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</si>
  <si>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</si>
  <si>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</si>
  <si>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</si>
  <si>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</si>
  <si>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ԸՆԴԱՄԵՆԸ</t>
  </si>
  <si>
    <t>Սույն պայմանները Մասնակցի կողմից հայտով կարող են չներկայացվել, սակայն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</si>
  <si>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</si>
  <si>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</si>
  <si>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</si>
  <si>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</si>
  <si>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</si>
  <si>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</si>
  <si>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</si>
  <si>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</si>
  <si>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</si>
  <si>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</si>
  <si>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</si>
  <si>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</si>
  <si>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</si>
  <si>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</si>
  <si>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</si>
  <si>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</si>
  <si>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</si>
  <si>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</si>
  <si>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Մօքսիֆլօքսացին</t>
  </si>
  <si>
    <t xml:space="preserve">Моксифлоксацин </t>
  </si>
  <si>
    <t>33651139/505</t>
  </si>
  <si>
    <t>Մօքսիֆլօքսացին դեղահատեր թաղանթապատ 400մգ;</t>
  </si>
  <si>
    <t>Моксифлоксацин, таблетки покрытые пленочной оболочкой 400мг;</t>
  </si>
  <si>
    <t>33621470/502</t>
  </si>
  <si>
    <t>Մօքսոնիդին</t>
  </si>
  <si>
    <t>Моксонидин</t>
  </si>
  <si>
    <t>Մօքսոնիդին, դեղահատեր թաղանթապատ 0,4մգ;</t>
  </si>
  <si>
    <t>Моксонидин, таблетки покрытые пленочной оболочкой 0,4мг;</t>
  </si>
  <si>
    <t>Դեղերի պետական գրանցամատյան</t>
  </si>
  <si>
    <t>33691135/502</t>
  </si>
  <si>
    <t>Նատրիումի բիկարբոնատ</t>
  </si>
  <si>
    <t>Бикарбонат натрия</t>
  </si>
  <si>
    <t xml:space="preserve">Նատրիումի բիկարբոնատ լուծույթ կաթիլաներարկման 84մգ/մլ; 20մլ ապակե սրվակ, </t>
  </si>
  <si>
    <t xml:space="preserve">Бикарбонат натрия раствор для иньекций 84мг/мл; 20мл стеклянный флакон, </t>
  </si>
  <si>
    <t>33691136/507</t>
  </si>
  <si>
    <t>Նատրիումի քլորիդ 0.9%, 1000մլ,</t>
  </si>
  <si>
    <t>Хлорид натрия 0.9%, 1000мл</t>
  </si>
  <si>
    <t xml:space="preserve">Նատրիումի քլորիդ լուծույթ կաթիլաներարկման 9մգ/մլ, 0.9%, 1000մլ պլաստիկե փաթեթ,  </t>
  </si>
  <si>
    <t>хлорид натрия раствор для иньекций 9мг/мл, 0.9%, 1000мл пластиковый пакет</t>
  </si>
  <si>
    <t>33691176/506</t>
  </si>
  <si>
    <t>Նատրիումի քլորիդ, կալիումի քլորիդ, կալցիումի քլորիդ, 1000մլ</t>
  </si>
  <si>
    <t>хлорид натрия, хлорид калия, хлорид магния, ацетат натрия, глюконат натрия</t>
  </si>
  <si>
    <t xml:space="preserve">Նատրիումի քլորիդ, կալիումի քլորիդ, կալցիումի քլորիդ, լուծույթ կաթիլաներարկման 8,6մգ/մլ+0,3մգ/մլ+0,33մգ/մլ;/ 1000մլ պլաստիկ փաթեթ, </t>
  </si>
  <si>
    <t>хлорид натрия, хлорид калия, хлорид магния, ацетат натрия, глюконат натрия раствор для иньекций 8,6мг/мл+0,3мг/мл+0,33мг/мл; 1000мл пластиковый пакет</t>
  </si>
  <si>
    <t>33621763/502</t>
  </si>
  <si>
    <t>Նեբիվոլոլ</t>
  </si>
  <si>
    <t>Небиволол</t>
  </si>
  <si>
    <t xml:space="preserve">Նեբիվոլոլ, դեղահատեր 5մգ; </t>
  </si>
  <si>
    <t xml:space="preserve">Небиволол таблетки 5мг; </t>
  </si>
  <si>
    <t>33661147/501</t>
  </si>
  <si>
    <t>Նեոստիգմին</t>
  </si>
  <si>
    <t>Неостегмин</t>
  </si>
  <si>
    <t>Նեոստիգմին, լուծույթ ներարկման, 0,5մգ/մլ; ամպուլներ 1մլ</t>
  </si>
  <si>
    <t>Неостегмин  раствор для иньекций 0,5мг/мл, ампулы 1мл</t>
  </si>
  <si>
    <t>33631281/501</t>
  </si>
  <si>
    <t>Նեֆոպամ</t>
  </si>
  <si>
    <t>Нефопам</t>
  </si>
  <si>
    <t>Նեֆոպամ լուծույթ ներարկման 10մգ/մլ; ամպուլներ 2մլ</t>
  </si>
  <si>
    <t>Нефопам раствор для инъекций 10 мг/мл; ампулы 2 мл</t>
  </si>
  <si>
    <t>33621360/503</t>
  </si>
  <si>
    <t>Նիտրոգլիցերին</t>
  </si>
  <si>
    <t>Нитроглицерин</t>
  </si>
  <si>
    <t>Նիտրոգլիցերին ցողացիր ենթալեզվային դեղաչափավորված 0,4մգ/դեղաչափ; 10գ ալյումինե տարա</t>
  </si>
  <si>
    <t>Нитроглицерин спрей дозированный 0,4мг/доза, 10мг алюминовая тара.</t>
  </si>
  <si>
    <t>33631492/501</t>
  </si>
  <si>
    <t>Нитрофурал</t>
  </si>
  <si>
    <t>Նիտրոֆուրալ, դեղահատեր տեղային և արտաքին օգտագործման լուծույթի, 20մգ</t>
  </si>
  <si>
    <t>Нитрофурал, таблетки для местного и наружного применения раствор, 20 мг</t>
  </si>
  <si>
    <t>Պանտոպրազոլ</t>
  </si>
  <si>
    <t>Пантропразол</t>
  </si>
  <si>
    <t>33611470/503</t>
  </si>
  <si>
    <t xml:space="preserve">Պանտոպրազոլ դեղահատեր աղելույծ 40մգ; </t>
  </si>
  <si>
    <t xml:space="preserve">таблетки кишечнорастворимые 40мг; </t>
  </si>
  <si>
    <t>33621540/501</t>
  </si>
  <si>
    <t>Պապավերին</t>
  </si>
  <si>
    <t>Папаверин</t>
  </si>
  <si>
    <t xml:space="preserve">Պապավերին լուծույթ ներարկման 20մգ/մլ; ամպուլներ 2մլ, </t>
  </si>
  <si>
    <t xml:space="preserve">Папаверин раствор для иньекций 20мг/мл; ампулы 2мл, </t>
  </si>
  <si>
    <t>33661122/501</t>
  </si>
  <si>
    <t>Պարացետամոլ</t>
  </si>
  <si>
    <t>Парацетамол</t>
  </si>
  <si>
    <t>Պարացետամոլ, լուծույթ կաթիլաներարկման,10մգ/մլ;100մլ պլաստիկե փաթեթ,</t>
  </si>
  <si>
    <t>Парацетамол, раствор для иньекций,10мг/мл;100млпластиковый пакет,</t>
  </si>
  <si>
    <t>33661122/507</t>
  </si>
  <si>
    <t xml:space="preserve">Պարացետամոլ մոմիկներ ուղիղաղիքային 100մգ; </t>
  </si>
  <si>
    <t>Парацетамол свечки прямокишечные 100мг</t>
  </si>
  <si>
    <t>33661122/508</t>
  </si>
  <si>
    <t xml:space="preserve">Պարացետամոլ մոմիկներ ուղիղաղիքային 50մգ; </t>
  </si>
  <si>
    <t>Парацетамол свечки прямокишечные 50мг</t>
  </si>
  <si>
    <t>33691130/502</t>
  </si>
  <si>
    <t>Պարէնտերալ սնունդ 100մլ</t>
  </si>
  <si>
    <t>Парентеральное питание 100мл</t>
  </si>
  <si>
    <t>Լուծույթ կաթիլաներարկման, L-իզոլեյցին, L-Lեյցին, L-լիզին (լիզինի ացետատ), L-մեթիոնին, L- ֆենիլալանին, L-թրեոնին, L- տրիպտոֆան, L-վալին, L- արգինին, L-հիստիդին, L-ալանին, գլիցին, L-պրոլին, L-սերին, տաուրին, N-ացետիլ-L-թիրոզին, N-ացետիլ-L-ցիստեին,L-խնձորաթթու,
8մգ/մլ+13մգ/մլ+12մգ/մլ+3,12մգ/մլ+3,75մգ/մլ+4,4մգ/մլ+2,01մգ/մլ+9մգ/մլ+7,5մգ/մլ+4,76մգ/մլ+9,3մգ/մլ+4,15մգ/մլ+9,71մգ/մլ+7,67մգ/մլ+0,4մգ/մլ+5,176մգ/մլ+0.77մգ/մլ+2.62մգ/մլ;  ապակե շշիկ 100մլ</t>
  </si>
  <si>
    <t>Раствор для инъекций, L-изолейцин, L-лейцин, L-лизин (ацетат лизина), L-метионин, L-фенилаланин, L-треонин, L-триптофан, L-валин, L-аргинин, L-гистидин, L -алан, глицин, L-пролин, L-серин,  таурин, N-ацетил-L-тирозин, N-ацетил-L-цистеин
L-яблочная кислота, 8 мг / мл + 13 мг / мл +12 мг / мл + 3,12 мг / мл + 3,75 мг / мл + 4,4 мг / мл + 2,01 мг / мл + 9 мг / мл + 7,5 мг / мл + 4,76 мг / мл + 9,3 мг / мл + 4,15 мг / мл + 9,71 мг / мл + 7,67 мг / мл + 0,4 мг / мл + 5,176 мг / мл + 0,77 мг / мл + 2,62 мг / мл, стеклянный флакон, 100 мл</t>
  </si>
  <si>
    <t>33691130/503</t>
  </si>
  <si>
    <t xml:space="preserve">կիթ կաթիլաներարկման, սոյայի յուղ, տրիգլիցերիդներ, ձիթապտղի յուղ, ձկան յուղ (հարստացված օմեգա-3 թթուներով),  60մգ/մլ+60մգ/մլ+50մգ/մլ+30մգ/մլ; ապակե շշիկ, 100մլ </t>
  </si>
  <si>
    <t>соевое масло, триглицериды, оливковое масло, рыбий жир (обогащенные омега-3 кислотами), эмульсия, раствор для иньекций 60мг/мл+60мг/мл+50мг/мл+30мг/мл; стеклянный флакон 100мл</t>
  </si>
  <si>
    <t>33691130/507</t>
  </si>
  <si>
    <t>Պարէնտերալ սնունդ 1970մլ</t>
  </si>
  <si>
    <t>Парентеральное питание 1970мл</t>
  </si>
  <si>
    <t xml:space="preserve">էմուլսիա կաթիլաներարկման, պլաստիկե խցիկների հավաքածու, 1970մլ (խցիկ I 1000մլ+խցիկ II 595մլ+խցիկ III 375մլ): I-ին խցիկ՝ L-ալանին, L-արգինին, գլիցին, L-հիստիդին, L-իզոլեյցին, L-լեյցին, L- լիզին (լիզինի ացետատ), Լ-մեթիոնին, Լ-ֆենիլալանին, Լ-պրոլին, Լ-սերին, տաուրին, Լ-թրեոնին, Լ-տրիպտոֆան, Լ-թիրոզին, Լ-վալին, կալցիումի քլորիդ (կալցիումի քլորիդի դիհիդրատ), նատրիում գլիցերոֆոսֆատ (նատրիում գլիցերոֆոսֆատի հիդրատ), մագնեզիումի սուլֆատ (մագնեզիումի սուլֆատի հեպտահիդրատ), կալիումի քլորիդ, նատրիումի ացետատ (նատրիումի ացետատի տրիհիդրատ), ցինկի սուլֆատ(ցինկի սուլֆատի հեպտահիդրատ), II-րդ խցիկ՝ գլյուկոզ (գլյուկոզի մոնոհիդրատ), III-րդ խցիկ՝ սոյայի յուղ, տրիգլիցերիդներ, ձիթապտղի յուղ, ձկան յուղ (հարստացված օմեգա-3 թթվով): I-ին խցիկ՝ 14մգ/մլ+12մգ/մլ+11մգ/մլ+3մգ/մլ+5մգ/մլ+7,4մգ/մլ+6,6մգ/մլ+4,3մգ/մլ+5,1մգ/մլ+11,2մգ/մլ+6,5մգ/մլ+1մգ/մլ+4,4մգ/մլ+2մգ/մլ+0,4մգ/մլ+6,2մգ/մլ+0,56մգ/մլ+4,2մգ/մլ +1,2մգ/մլ+4,5մգ/մլ+3,4մգ/մլ+0,013մգ/մլ, II-րդ խցիկ՝ 419,5մգ/մլ, III-րդ խցիկ՝ 60մգ/մլ+60մգ/մլ+50մգ/մլ+30մգ/մլ: </t>
  </si>
  <si>
    <t xml:space="preserve">Эмульсия для капельного введения, набор из 4 пластиковых контейнеров, 1970мл (I- 1000мл, II-595мл, III-375мл). I-камера: -L-аланин, L-аргинин, глицин, L-гистидин, L-изолейцин, L-лейцин, L-лизин / ацетат лизина /, L-метионин, L-фенилаланин, L-пролин, L Серин, таурин, L-треонин, L-триптофан, L-тирозин, L-валин, хлорид кальция / дигидрат хлорида кальция /, глицерофосфат натрия / гидрат глицерофосфата натрия /, сульфат магния / сульфат магния. хлорид калия, Ацетат натрия / тригидрат ацетата натрия /, сульфат цинка / гептагидрат сульфата цинка /, камера II-глюкоза / моногидрат глюкозы /, камера III-соевое масло, триглицериды, оливковое масло, рыбый жир /обогашенный омега 3 кислотой.  I-я камера: 14мг/мл+12мг/мл+11мг/мл+3мг/мл+5мг/мл+7,4мг/мл+6,6мг/мл+4,3мг/мл+5,1мг/мл+11,2мг/мл+6,5мг/мл+1мг/мл+4,4мг/мл+2мг/мл+0,4мг/мл+6,2мг/мл+0,56мг/мл+4,2мг/мл +1,2мг/мл+4,5мг/мл+3,4мг/мл+0,013мг/мл. II-я камера: 419,5мг/мл, III-я камера: 60мг/мл+60мг/мл+50мг/мл+30мг/мл. </t>
  </si>
  <si>
    <t>33691130/508</t>
  </si>
  <si>
    <t>Պարէնտերալ սնունդ 986մլ</t>
  </si>
  <si>
    <t>Парентеральное питание 986мл</t>
  </si>
  <si>
    <t>էմուլսիա կաթիլաներարկման, պլաստիկե 4 խցիկների հավաքածու, 986մլ:
I-ին խցիկ՝ L-ալանին, L-արգինին, գլիցին, L-հիստիդին, L-իզոլեյցին, L-լեյցին, L- լիզին (լիզինի ացետատ), Լ-մեթիոնին, Լ-ֆենիլալանին, Լ-պրոլին, Լ-սերին, տաուրին, Լ-թրեոնին, Լ-տրիպտոֆան, Լ-թիրոզին, Լ-վալին, կալցիումի քլորիդ (կալցիումի քլորիդի դիհիդրատ), նատրիում գլիցերոֆոսֆատ (նատրիում գլիցերոֆոսֆատի հիդրատ), մագնեզիումի սուլֆատ (մագնեզիումի սուլֆատի հեպտահիդրատ), կալիումի քլորիդ, նատրիումի ացետատ (նատրիումի ացետատի տրիհիդրատ), ցինկի սուլֆատ(ցինկի սուլֆատի հեպտահիդրատ), II-րդ խցիկ՝ գլյուկոզ (գլյուկոզի մոնոհիդրատ), III-րդ խցիկ՝ սոյայի յուղ, տրիգլիցերիդներ, ձիթապտղի յուղ, ձկան յուղ (հարստացված օմեգա-3 թթվով): I-ին խցիկ՝ 14մգ/մլ+12մգ/մլ+11մգ/մլ+3մգ/մլ+5մգ/մլ+7,4մգ/մլ+6,6մգ/մլ+4,3մգ/մլ+5,1մգ/մլ+11,2մգ/մլ+6,5մգ/մլ+1մգ/մլ+4,4մգ/մլ+2մգ/մլ+0,4մգ/մլ+6,2մգ/մլ+0,56մգ/մլ+4,2մգ/մլ +1,2մգ/մլ+4,5մգ/մլ+3,4մգ/մլ+0,013մգ/մլ, II-րդ խցիկ՝ 419,5մգ/մլ, III-րդ խցիկ՝ 60մգ/մլ+60մգ/մլ+50մգ/մլ+30մգ/մլ:</t>
  </si>
  <si>
    <t>Эмульсия для капельного введения, набор из 4 пластиковых контейнеров, 986 ​​мл.
I-й отсек: L-аланин, L-аргинин, глицин, L-гистидин, L-изолейцин, L-лейцин, L-лизин (ацетат лизина), L-метионин, L-фенилаланин, L-пролин, L-серин, таурин, L-треонин, L-триптофан, L-тирозин, L-валин, хлорид кальция (дигидрат хлорида кальция), глицерофосфат натрия (гидрат глицерофосфата натрия), сульфат магния (гептагидрат сульфата магния), хлорид калия, ацетат натрия (тригидрат ацетата натрия), сульфат цинка (гептагидрат сульфата цинка). II-й отсек: глюкоза (моногидрат глюкозы). III-й отсек: соевое масло, триглицериды, оливковое масло, рыбий жир (обогащенный омега-3 кислотами). Камера I: 14 мг/мл+12 мг/мл+11 мг/мл+3 мг/мл+5 мг/мл+7,4 мг/мл+6,6 мг/мл+4,3 мг/мл+5,1 мг/мл+11,2 мг/мл+6,5 мг/мл+1 мг/мл+4,4 мг/мл+2 мг/мл+0,4 мг/мл+6,2 мг/мл+0,56 мг/мл+4,2 мг/мл +1,2 мг/мл+4,5 мг/мл+3,4 мг/мл+0,013 мг/мл, Камера II: 419,5 мг/мл, Камера III: 60 мг/мл+60 мг/мл+50 мг/мл+30 мг/мл.</t>
  </si>
  <si>
    <t>33651319/502</t>
  </si>
  <si>
    <t>Պիպերացիլին, տազոբակտամ</t>
  </si>
  <si>
    <t>Пиперацилин, тазобактам</t>
  </si>
  <si>
    <t>Պիպերացիլին, տազոբակտամ դեղափոշի կաթիլաներարկման լուծույթի 4000մգ+500մգ; ապակե սրվակներ 4,5գ</t>
  </si>
  <si>
    <t>Пиперацилин, тазобактам порошок для раствора для инфузий 4000мг + 500мг, флакон 4,5г.</t>
  </si>
  <si>
    <t>Պովիդոն յոդ</t>
  </si>
  <si>
    <t>Повидон йод</t>
  </si>
  <si>
    <t>33631230/508</t>
  </si>
  <si>
    <t>33671113/502</t>
  </si>
  <si>
    <t>Սալբուտամոլ</t>
  </si>
  <si>
    <t>Салбутамол</t>
  </si>
  <si>
    <t>Սալբուտամոլ ցողացիր շնչառման, դեղաչափավորված 100մկգ/դեղաչափ; 200 դեղաչափ, ալյումինե տարա ցողացիր սարքով:</t>
  </si>
  <si>
    <t>Ингаляционный спрей сальбутамола, дозировка 100 мкг/доза; 200 доз, алюминиевый баллон с распылителем.</t>
  </si>
  <si>
    <t>33611475/501</t>
  </si>
  <si>
    <t>Սախարոմիցես բուլարդի լիոֆիլացված բջիջներ</t>
  </si>
  <si>
    <t>сахаромицес буларди лиофолированные клетки</t>
  </si>
  <si>
    <t>սախարոմիցես բուլարդի լիոֆիլացված բջիջներ դեղափոշի ներքին ընդունման դեղակախույթի 250մգ; փաթեթիկներ</t>
  </si>
  <si>
    <t>сахаромицес буларди лиофолированные клетки, порошок 250мг, пакетики</t>
  </si>
  <si>
    <t>33611474/502</t>
  </si>
  <si>
    <t>Սիմետիկոն</t>
  </si>
  <si>
    <t>Симетикон</t>
  </si>
  <si>
    <t xml:space="preserve">Սիմետիկոն. կիթ ներքին ընդունման 40մգ/մլ; 30մլ ապակե շշիկ/ապակե սրվակ-կաթոցիկ, </t>
  </si>
  <si>
    <t>Симетикон. эмулсия внутреннего применения 40мг/мл; 30мл стеклянный флакон/стеклянный  флакон-пипиетка</t>
  </si>
  <si>
    <t>33611474/503</t>
  </si>
  <si>
    <t>Սիմետիկոն դեղապատիճներ փափուկ 40մգ;</t>
  </si>
  <si>
    <t>Симетикон мягкие капсулы 40 мг;</t>
  </si>
  <si>
    <t>Սուլֆամեթօքսազոլ, տրիմեթոպրիմ</t>
  </si>
  <si>
    <t>Сульфаметоксазол, триметоприм</t>
  </si>
  <si>
    <t>33651131/502</t>
  </si>
  <si>
    <t>Սուլֆամեթօքսազոլ, տրիմեթոպրիմ, դեղահատեր 400մգ+80մգ</t>
  </si>
  <si>
    <t>Сульфаметоксазол, триметоприм, таблетки 400мг+80мг</t>
  </si>
  <si>
    <t>33651137/502</t>
  </si>
  <si>
    <t>Վանկոմիցին</t>
  </si>
  <si>
    <t>Ванкомицин</t>
  </si>
  <si>
    <t>վանկոմիցին դեղափոշի լիոֆիլիզացված կաթիլաներարկման լուծույթի խտանյութի կամ լուծույթ ներքին ընդունման 1000մգ; ապակե սրվակ,</t>
  </si>
  <si>
    <t>Лиофилизированный концентрат порошка ванкомицина для приготовления раствора для инфузий или раствора для приема внутрь 1000 мг; стеклянный флакон,</t>
  </si>
  <si>
    <t>33671124/501</t>
  </si>
  <si>
    <t>Տոբրամիցին, դեքսամեթազոն</t>
  </si>
  <si>
    <t>Тобрамицин, дексаметазон</t>
  </si>
  <si>
    <t>տոբրամիցին, դեքսամեթազոն ակնակաթիլներ (դեղակախույթ) 3մգ/մլ+1մգ/մլ; 5մլ պլաստիկե սրվակ</t>
  </si>
  <si>
    <t>Глазные капли тобрамицина, дексаметазона (суспензия) 3 мг/мл+1 мг/мл; пластиковый флакон 5 мл</t>
  </si>
  <si>
    <t>Տորասեմիդ</t>
  </si>
  <si>
    <t>Торасемид</t>
  </si>
  <si>
    <t>33621774/503</t>
  </si>
  <si>
    <t>տորասեմիդ լուծույթ ներարկման 10մգ/2մլ; ամպուլներ 2մլ</t>
  </si>
  <si>
    <t>торасемид раствор для инъекций 10мг/2мл; ампулы по 2 мл</t>
  </si>
  <si>
    <t>33691226/502</t>
  </si>
  <si>
    <t>Տրամադոլ</t>
  </si>
  <si>
    <t>Трамадол</t>
  </si>
  <si>
    <t xml:space="preserve">Տրամադոլ դեղապատիճներ 50մգ; </t>
  </si>
  <si>
    <t xml:space="preserve">Трамадол капсула 50мг; </t>
  </si>
  <si>
    <t>33651141/501</t>
  </si>
  <si>
    <t>Ցեֆուրoքսիմ</t>
  </si>
  <si>
    <t>Цефуроксым</t>
  </si>
  <si>
    <t xml:space="preserve"> Ցեֆուրoքսիմ դեղափոշի ներարկման կամ կաթիլաներարկման լուծույթի 750մգ; ապակե սրվակ, </t>
  </si>
  <si>
    <t xml:space="preserve"> Цефуроксым порошок для раствора иньекций или капельницы 750мг; стеклянный флакон, </t>
  </si>
  <si>
    <t>Ցիպրոֆլօքսացին</t>
  </si>
  <si>
    <t>Ципрофлоксацин</t>
  </si>
  <si>
    <t>33651134/505</t>
  </si>
  <si>
    <t>Ցիպրոֆլօքսացին 3մգ/մլ; 10մլ, ակնա-/ականջակաթիլներ շշիկ-կաթոցիկ, ակնակաթիլներ պլաստիկե սրվակ-կաթոցիկ</t>
  </si>
  <si>
    <t>Ципрофлоксацин 3мг/мл; 10мл, глазны/ушные флакон-пипетка, глазные капли пластиковая флакон-пипетка.</t>
  </si>
  <si>
    <t>33611120/501</t>
  </si>
  <si>
    <t>Ֆամոտիդին</t>
  </si>
  <si>
    <t>Фамотидин</t>
  </si>
  <si>
    <t xml:space="preserve">Ֆամոտիդին, դեղափոշի լիոֆիլացված ներարկման լուծույթի, 20մգ; ապակե սրվակներ  և լուծիչ ամպուլներում 5մլ,  </t>
  </si>
  <si>
    <t xml:space="preserve">Фамотидин, порошок лиофилированный раствор для иньекций , 20мг; стеклянный флакон расбавитель в ампуле,  5мл,  </t>
  </si>
  <si>
    <t>33661114/502</t>
  </si>
  <si>
    <t>Ֆենտանիլ</t>
  </si>
  <si>
    <t>Фентанил</t>
  </si>
  <si>
    <t xml:space="preserve">Ֆենտանիլ լուծույթ ներարկման 0,05մգ/մլ; ամպուլներ 2մլ, </t>
  </si>
  <si>
    <t xml:space="preserve">Фентанил, раствор для иньекций 0,05мг/мл; ампулы 2мл, </t>
  </si>
  <si>
    <t>33621590/503</t>
  </si>
  <si>
    <t>Ֆուրոսեմիդ</t>
  </si>
  <si>
    <t>Фуросемид</t>
  </si>
  <si>
    <t xml:space="preserve">Ֆուրոսեմիդ լուծույթ ներարկման 10մգ/մլ; ամպուլներ 2մլ, </t>
  </si>
  <si>
    <t xml:space="preserve">Фуросемид раствор для иньекций 10мг/мл; ампулы 2мл, </t>
  </si>
  <si>
    <t>33621510/502</t>
  </si>
  <si>
    <t>Կապտոպրիլ</t>
  </si>
  <si>
    <t>Каптоприл</t>
  </si>
  <si>
    <t>Կապտոպրիլ դեղահատեր 25մգ,</t>
  </si>
  <si>
    <t>Каптоприл таблетки 25мг,</t>
  </si>
  <si>
    <t>Ադենոզինտրիֆոսֆորական թթու</t>
  </si>
  <si>
    <t>аденозинтрифосфорная кислота</t>
  </si>
  <si>
    <t>Չգրանցված</t>
  </si>
  <si>
    <t>Ադենոզինտրիֆոսֆորական թթու 10 մգ/մլ, ամպուլներ 1մլ</t>
  </si>
  <si>
    <t>аденозинтрифосфорной кислоты 10 мг/мл, ампулы 1мл</t>
  </si>
  <si>
    <t>Ալպրոստադիլ</t>
  </si>
  <si>
    <t>Алпростадил</t>
  </si>
  <si>
    <t>Ալպրոստադիլ  դեղափոշի լուծույթի համար, 20մկգ, ապակե սրվակ</t>
  </si>
  <si>
    <t>Алпростадил,порошок для  раствора 20мкг, ампулы</t>
  </si>
  <si>
    <t>Ամինոկապրոնաթթու</t>
  </si>
  <si>
    <t>Аминокапроновая кислота</t>
  </si>
  <si>
    <t>Ամինոկապրոնաթթու լուծույթ կաթիլաներարկման 50մգ/մլ; 250մլ պլաստիկե փաթեթ,</t>
  </si>
  <si>
    <t xml:space="preserve">Аминокапроновая кислота раствор для иньекций 50мг/мл, 250мл пластиковый пакет, </t>
  </si>
  <si>
    <t>Գերչակի յուղ</t>
  </si>
  <si>
    <t xml:space="preserve">Касторовое масло </t>
  </si>
  <si>
    <t>Գերչակի յուղ 30 մլ լուծույթ, շշիկ</t>
  </si>
  <si>
    <t>Касторовое масло 30 мл раствор, флакон</t>
  </si>
  <si>
    <t xml:space="preserve">Գլյուկոզայի մոնոհիդրատ, նատրիումի քլորիդ, նատրիումի լակտատ, կալցիումի քլորիդի դեհիդրատ, մագնեզիումի քլորիդի հեքսահիդրատ, </t>
  </si>
  <si>
    <t>Моногидрат глюкозы, хлорид натрия, лактат натрия, дигидрат хлорида кальция, гексагидрат хлорида магния,</t>
  </si>
  <si>
    <t>Գլյուկոզայի մոնոհիդրատ, նատրիումի քլորիդ, նատրիումի լակտատ, կալցիումի քլորիդի դեհիդրատ, մագնեզիումի քլորիդի հեքսահիդրատ, 25գ. + 5,38գ. + 4,48գ. + 0,184գ. + 0,051գ., պերիտոնյալ դիալիզի լուծույթ 1000մլ:</t>
  </si>
  <si>
    <t>Моногидрат глюкозы, хлорид натрия, лактат натрия, дигидрат хлорида кальция, гексагидрат хлорида магния, 25 г. + 5,38 г. + 4,48 г. + 0,184 г. + 0,051 г., раствор для перитонеального диализа 1000 мл.</t>
  </si>
  <si>
    <t>Դիգoքսին լուծույթ ներարկման 0,25մգ/մլ; ամպուլներ 1մլ</t>
  </si>
  <si>
    <t>Дигоксин раствор для иньекций 0,25мг/мл, ампулы 1мл</t>
  </si>
  <si>
    <t>Դիլտիազեմ</t>
  </si>
  <si>
    <t xml:space="preserve">Дилтиазем </t>
  </si>
  <si>
    <t xml:space="preserve">Դիլտիազեմ, դեղահատեր թաղանթապատ երկարատև ձերբազատմամբ 90մգ; </t>
  </si>
  <si>
    <t>Дилтиазем таблетки покрытые пленочной оболочкой, с длительным воздействием, 90мг</t>
  </si>
  <si>
    <t>Կետամին</t>
  </si>
  <si>
    <t>Кетамин</t>
  </si>
  <si>
    <t>Կետամինի հիդրոքլորիդ, լուծույթ ներարկման ն/ե և մ/մ 50մգ/մլ, ամպուլներ 2մլ</t>
  </si>
  <si>
    <t>Кетамина гидрохлорид, раствор для иньекций и капельницы, 50мг/мл, ампулы 2мл</t>
  </si>
  <si>
    <t>Հալոպերիդոլ</t>
  </si>
  <si>
    <t>Галоперидол</t>
  </si>
  <si>
    <t>հալոպերիդոլ լուծույթ ներարկման 5մգ/մլ; ամպուլներ 1մլ,</t>
  </si>
  <si>
    <t>Галоперидол, раствор для в/в иньекций 5мг/мл; ампулы 1мл,</t>
  </si>
  <si>
    <t>Մետոլազոն</t>
  </si>
  <si>
    <t>Метолазон</t>
  </si>
  <si>
    <t>Մետոլազոն 5մգ, դեղապատիճ</t>
  </si>
  <si>
    <t>Метолазон 5 мг, капсулы</t>
  </si>
  <si>
    <t>Մորֆին</t>
  </si>
  <si>
    <t xml:space="preserve">Морфин </t>
  </si>
  <si>
    <t>Մորֆին լուծույթ ներարկման 10մգ/մլ, 1մլ ամպուլներ:</t>
  </si>
  <si>
    <t>Морфин раствор для иньекций 10մգ/մլ, 1мл ампулы.</t>
  </si>
  <si>
    <t>Ջուր ներարկման 1000մլ</t>
  </si>
  <si>
    <t>Вода для иньекций 1000мл</t>
  </si>
  <si>
    <t>Ջուր ներարկման-կաթիլաներարկման, ստերիլ,  պլաստիկ փաթեթավորում, շտատիվից կախելու տեղ, երկու հերմետիկ պորտ՝ մեկը համակարգի միացման համար, մյուսը՝ ներարկիչի ասեղի ներթափանցման համար, ծավալը՝ 1000մլ:</t>
  </si>
  <si>
    <t>Вода для инъекций-капельного введения, стерильная, пластиковая упаковка, место для подвешивания на штатив, два герметичных порта: один для присоединения системы, другой для введения иглы шприца, объем: 1000 мл.</t>
  </si>
  <si>
    <t>Ջուր ներարկման 500մլ</t>
  </si>
  <si>
    <t>Вода для иньекций 500мл</t>
  </si>
  <si>
    <t>Ջուր ներարկման-կաթիլաներարկման, ստերիլ,  պլաստիկ փաթեթավորում, շտատիվից կախելու տեղ, երկու հերմետիկ պորտ՝ մեկը համակարգի միացման համար, մյուսը՝ ներարկիչի ասեղի ներթափանցման համար, ծավալը՝ 500մլ:</t>
  </si>
  <si>
    <t>Вода для инъекций-капельного введения, стерильная, пластиковая упаковка, место для подвешивания на штатив, два герметичных порта: один для присоединения системы, другой для введения иглы шприца, объем: 500 мл.</t>
  </si>
  <si>
    <t>Ռոկուրոնիումի բրոմիդ</t>
  </si>
  <si>
    <t>Бромид рокурония</t>
  </si>
  <si>
    <t>Ռոկուրոնիումի բրոմիդ լուծույթ ն/ե ներարկման 10մգ/մլ, սրվակներ 5մլ:</t>
  </si>
  <si>
    <t>Раствор рокурония бромида для внутривенного введения 10 мг/мл, флаконы по 5 мл.</t>
  </si>
  <si>
    <t>Սպիրտ բժշկական</t>
  </si>
  <si>
    <t>Спирт медицинский</t>
  </si>
  <si>
    <t>Էթիլային սպիրտ, բժշկական,  70%: Գործարանային փաթեթավորմամբ` 1-ից 100 լիտրանոց տարաներով, պիտակավորված:</t>
  </si>
  <si>
    <t>Спирт этиловый медицинский  70%, в заводских упоковках от 1 до 100 литровых тарах, с этикеткой.</t>
  </si>
  <si>
    <t>լիտր</t>
  </si>
  <si>
    <t>литр</t>
  </si>
  <si>
    <t>Ցեֆուրoքսիմ դեղահատեր թաղանթապատ 250մգ</t>
  </si>
  <si>
    <t>Цефуроксым, таблетки покрытые пленочной оболочкой 250мг;  блистер</t>
  </si>
  <si>
    <t>Ցիանոկոբալամին</t>
  </si>
  <si>
    <t>цианокобаламин</t>
  </si>
  <si>
    <t>ցիանոկոբալամին լուծույթ ե/մ և մ/մ ներարկման 0,5մգ/մլ; ամպուլներ 1մլ</t>
  </si>
  <si>
    <t>раствор цианокобаламина э / м и м / м для инъекций 0,5 мг / мл; ампулы 1 мл</t>
  </si>
  <si>
    <t>33691221/501</t>
  </si>
  <si>
    <t>33621771/502</t>
  </si>
  <si>
    <t>33621160/502</t>
  </si>
  <si>
    <t>33691893/501</t>
  </si>
  <si>
    <t>33691139/501</t>
  </si>
  <si>
    <t>33621380/503</t>
  </si>
  <si>
    <t>33621768/501</t>
  </si>
  <si>
    <t>33661111/506</t>
  </si>
  <si>
    <t>33661139/502</t>
  </si>
  <si>
    <t>33691176/511</t>
  </si>
  <si>
    <t>33661120/502</t>
  </si>
  <si>
    <t>33691133/503</t>
  </si>
  <si>
    <t>33691133/504</t>
  </si>
  <si>
    <t>33691176/512</t>
  </si>
  <si>
    <t>33621643/501</t>
  </si>
  <si>
    <t>33651141/502</t>
  </si>
  <si>
    <t>33621240/501</t>
  </si>
  <si>
    <t>Պովիդոն յոդ 100մգ/գ,  20գ ալյումինե պարկուճ, քսուք</t>
  </si>
  <si>
    <t>Повидон йод 100 мг/г, капсула 20 г, мазь</t>
  </si>
  <si>
    <t>Ամիկացին</t>
  </si>
  <si>
    <t>Ցեֆոտաքսիմ</t>
  </si>
  <si>
    <t>ամիկացին  լուծույթ ներարկման/կաթիլաներարկման 500մգ/2մլ; ամպուլներ 2մլ</t>
  </si>
  <si>
    <t>Амикацин</t>
  </si>
  <si>
    <t>Раствор амикацина для инъекций/капельного введения 500 мг/2 мл; ампулы 2 мл</t>
  </si>
  <si>
    <t>Цефотаксим</t>
  </si>
  <si>
    <t>ցեֆոտաքսիմ, սուլբակտամ, դեղափոշի ն/ե և մ/մ ներարկման լուծույթի 1000մգ+500մգ; ապակե սրվակ 20մլ</t>
  </si>
  <si>
    <t>Цефотаксим, сульбактам, порошок для приготовления раствора для инъекций, н/д и м/м 1000 мг + 500 мг; стеклянный флакон 20 мл</t>
  </si>
  <si>
    <t>Ամօքսիցիլին, քլավուլանաթթու</t>
  </si>
  <si>
    <t>Նիտրոֆուրալ</t>
  </si>
  <si>
    <t>Նատրիումի քլորիդ, կալիումի քլորիդ, մագնեզիումի քլորիդ, նատրիումի ացետատ, նատրիումի գլյուկոնատ</t>
  </si>
  <si>
    <t>Хлорид натрия, хлорид калия, хлорид магния, натрий ацетат, натрий глюконат.</t>
  </si>
  <si>
    <t>նատրիումի քլորիդ, կալիումի քլորիդ, մագնեզիումի քլորիդ, նատրիումի ացետատ, նատրիումի գլյուկոնատ լուծույթ կաթիլաներարկման 5,26մգ/մլ+0,37մգ/մլ+0,3մգ/մլ+2,22մգ/մլ+5,02մգ/մլ; 500մլ պլաստիկե փաթեթ</t>
  </si>
  <si>
    <t>Хлорид натрия, хлорид калия, хлорид магния, натрий ацетат, натрий глюконат, раствор для капельницы, 5,26мг/мл+0,37мг/мл+0,3мг/мл+2,22мг/мл+5,02мг/мл; пластиковые пакеты 500мл</t>
  </si>
  <si>
    <t>33621785/504</t>
  </si>
  <si>
    <t>33651163/501</t>
  </si>
  <si>
    <t>33691176/515</t>
  </si>
  <si>
    <r>
      <t xml:space="preserve"> *Ապրանքները պետք է  համապատասխանեն ՀՀ Կառավարության 02.05.2013թ. թիվ 502-Ն որոշմամբ հաստատված պահանջներին,</t>
    </r>
    <r>
      <rPr>
        <b/>
        <sz val="8"/>
        <color theme="1"/>
        <rFont val="Arial Unicode"/>
        <family val="2"/>
        <charset val="204"/>
      </rPr>
      <t xml:space="preserve"> </t>
    </r>
    <r>
      <rPr>
        <b/>
        <sz val="8"/>
        <color rgb="FFFF0000"/>
        <rFont val="Arial Unicode"/>
        <family val="2"/>
        <charset val="204"/>
      </rPr>
      <t xml:space="preserve">ընդ որում առաջարկվող Ապրանքը 1-ից 75-րդ Չափաբաժինների մասով  պետք է գրանցված լինի դեղերի պետական գրանցամատյանում: </t>
    </r>
    <r>
      <rPr>
        <sz val="8"/>
        <color theme="1"/>
        <rFont val="Arial Unicode"/>
        <family val="2"/>
        <charset val="204"/>
      </rPr>
      <t xml:space="preserve">
      Սույն ընթացակարգի շրջանակներում գնման ենթակա ապրանքներից թմրամիջոց կամ հոգեմետ նյութեր պարունակող դեղորայքի առկայության դեպքում մատակարարը պետք է ունենա հետևյալ լիցենզիան.
      -  ԱՆՎՏԱՆԳՈՒԹՅԱՆ ԲՆԱԳԱՎԱՌ
Թմրամիջոցների կամ հոգեմետ նյութերի կամ Հայաստանի Հանրապետության կառավարության սահմանած դրանց պրեկուրսորների ներմուծում, արտահանում կամ մեծածախ առևտուր:
          Մատակարարման ժամկետները և քանակները.  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
        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
    Բոլոր չափաբաժինների համար Վաճառողը ապրանքի հետ միասին պետք է ներկայացնի ՀՀ Կառավարության 02.05.2013թ. թիվ 502-Ն որոշմամբ նախատեսված փաստաթղթերը: 
   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</si>
  <si>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* Товар должен соответствовать требованиям предусмотренными  решением  правительства РА N 502-Н от 02.05.2013г, </t>
    </r>
    <r>
      <rPr>
        <b/>
        <sz val="8"/>
        <color rgb="FFFF0000"/>
        <rFont val="Arial Unicode"/>
        <family val="2"/>
        <charset val="204"/>
      </rPr>
      <t xml:space="preserve">при этом предлагаемый Товар за 1-75 лоты должен быть регистрирован в государственном реестре лекарств. </t>
    </r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      При наличии среди закупаемой в рамках данной процедуры продукции лекарственных средств, содержащих наркотические или психотропные вещества, поставщик должен иметь следующую лицензию:
      - Сфера безопасности 
импорт, экспорт или оптовая продажа  наркотических и психотропных веществ или их преискурантов, установленными правительством РА .
         Даты и количество доставки: Товар должен быть доставлен в течение 2026 года, согласно фактическим заказам Покупателья,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
         Связи с фактическими потребностями, указанные количества могут быть не полностью заказаны Заказчиком, и договор считается расторгнутым в конце расчетного года.
        При доставке товара Продовец должен представить документы, предусмотренные решением  правительства РА N 502-Н от 02.05.2013г. 
        Доставка и разгрузка товара до соответствующего склада по адресу Арменакян 108/4, г.Ереван, осуществляется  за счет средств и ресурсов Продавца.   </t>
    </r>
  </si>
  <si>
    <t xml:space="preserve"> Սլովենիա, Կապտոպրիլ
 կամ համարժեք 
Գերմանիա, Կապտոպրիլ Դենկ;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</si>
</sst>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rgb="FFFF0000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12"/>
      <color theme="1"/>
      <name val="Arial Unicode"/>
      <family val="2"/>
      <charset val="204"/>
    </font>
    <font>
      <b/>
      <sz val="12"/>
      <name val="Arial Unicode"/>
      <family val="2"/>
      <charset val="204"/>
    </font>
    <font>
      <b/>
      <sz val="9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sz val="10"/>
      <color theme="1"/>
      <name val="Arial Unicode"/>
      <family val="2"/>
      <charset val="204"/>
    </font>
    <font>
      <b/>
      <sz val="10"/>
      <color rgb="FFFF0000"/>
      <name val="Arial Unicode"/>
      <family val="2"/>
      <charset val="204"/>
    </font>
    <font>
      <b/>
      <sz val="14"/>
      <name val="Arial Unicode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 wrapText="1"/>
    </xf>
    <xf numFmtId="164" fontId="1" fillId="0" borderId="9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6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6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6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6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7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7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7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7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87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87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7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7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7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7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8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8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88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88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429422" y="39588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93" name="Text Box 16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94" name="Text Box 2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95" name="Text Box 22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96" name="Text Box 26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97" name="Text Box 28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98" name="Text Box 3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99" name="Text Box 32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00" name="Text Box 33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01" name="Text Box 32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02" name="Text Box 36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03" name="Text Box 38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04" name="Text Box 42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05" name="Text Box 44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06" name="Text Box 46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07" name="Text Box 48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08" name="Text Box 33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09" name="Text Box 32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10" name="Text Box 14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11" name="Text Box 16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12" name="Text Box 2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13" name="Text Box 22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14" name="Text Box 26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15" name="Text Box 28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16" name="Text Box 3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17" name="Text Box 32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18" name="Text Box 33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19" name="Text Box 32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20" name="Text Box 36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21" name="Text Box 38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22" name="Text Box 42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23" name="Text Box 44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24" name="Text Box 46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25" name="Text Box 48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26" name="Text Box 33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27" name="Text Box 32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29" name="Text Box 16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30" name="Text Box 2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31" name="Text Box 22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32" name="Text Box 26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33" name="Text Box 28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34" name="Text Box 3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35" name="Text Box 32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36" name="Text Box 33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37" name="Text Box 32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38" name="Text Box 36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39" name="Text Box 38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40" name="Text Box 42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41" name="Text Box 44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42" name="Text Box 46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43" name="Text Box 48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44" name="Text Box 33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45" name="Text Box 32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46" name="Text Box 14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47" name="Text Box 16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48" name="Text Box 2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49" name="Text Box 22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50" name="Text Box 26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51" name="Text Box 28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52" name="Text Box 3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53" name="Text Box 32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54" name="Text Box 33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55" name="Text Box 32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56" name="Text Box 36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57" name="Text Box 38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58" name="Text Box 42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59" name="Text Box 44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60" name="Text Box 46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61" name="Text Box 48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62" name="Text Box 33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63" name="Text Box 32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65" name="Text Box 16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66" name="Text Box 2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67" name="Text Box 22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68" name="Text Box 26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69" name="Text Box 28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70" name="Text Box 3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71" name="Text Box 32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72" name="Text Box 33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73" name="Text Box 32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74" name="Text Box 36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75" name="Text Box 38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76" name="Text Box 42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77" name="Text Box 44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78" name="Text Box 46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79" name="Text Box 48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80" name="Text Box 33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81" name="Text Box 32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82" name="Text Box 14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83" name="Text Box 16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84" name="Text Box 2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85" name="Text Box 22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86" name="Text Box 26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87" name="Text Box 28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88" name="Text Box 3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89" name="Text Box 32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90" name="Text Box 33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91" name="Text Box 32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92" name="Text Box 36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93" name="Text Box 38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94" name="Text Box 42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95" name="Text Box 44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96" name="Text Box 46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97" name="Text Box 48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98" name="Text Box 33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99" name="Text Box 32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01" name="Text Box 16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02" name="Text Box 2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03" name="Text Box 22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04" name="Text Box 26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05" name="Text Box 28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06" name="Text Box 3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07" name="Text Box 32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08" name="Text Box 33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09" name="Text Box 32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10" name="Text Box 36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11" name="Text Box 38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12" name="Text Box 42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13" name="Text Box 44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14" name="Text Box 46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15" name="Text Box 48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16" name="Text Box 33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17" name="Text Box 32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18" name="Text Box 14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19" name="Text Box 16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20" name="Text Box 2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21" name="Text Box 22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22" name="Text Box 26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23" name="Text Box 28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24" name="Text Box 3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25" name="Text Box 32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26" name="Text Box 33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27" name="Text Box 32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28" name="Text Box 36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29" name="Text Box 38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30" name="Text Box 42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31" name="Text Box 44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32" name="Text Box 46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33" name="Text Box 48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34" name="Text Box 33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35" name="Text Box 32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37" name="Text Box 16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38" name="Text Box 2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39" name="Text Box 22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40" name="Text Box 26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41" name="Text Box 28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42" name="Text Box 3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43" name="Text Box 32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44" name="Text Box 33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45" name="Text Box 32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46" name="Text Box 36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47" name="Text Box 38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48" name="Text Box 42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49" name="Text Box 44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50" name="Text Box 46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51" name="Text Box 48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52" name="Text Box 33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53" name="Text Box 32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54" name="Text Box 14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55" name="Text Box 16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56" name="Text Box 2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57" name="Text Box 22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58" name="Text Box 26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59" name="Text Box 28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60" name="Text Box 3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61" name="Text Box 32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62" name="Text Box 33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63" name="Text Box 32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64" name="Text Box 36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65" name="Text Box 38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66" name="Text Box 42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67" name="Text Box 44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68" name="Text Box 46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69" name="Text Box 48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70" name="Text Box 33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71" name="Text Box 32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73" name="Text Box 16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74" name="Text Box 2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75" name="Text Box 22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76" name="Text Box 26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77" name="Text Box 28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78" name="Text Box 3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79" name="Text Box 32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80" name="Text Box 33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81" name="Text Box 32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82" name="Text Box 36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83" name="Text Box 38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84" name="Text Box 42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85" name="Text Box 44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86" name="Text Box 46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87" name="Text Box 48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88" name="Text Box 33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89" name="Text Box 32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90" name="Text Box 14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91" name="Text Box 16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92" name="Text Box 2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93" name="Text Box 22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94" name="Text Box 26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95" name="Text Box 28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96" name="Text Box 3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97" name="Text Box 32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98" name="Text Box 33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99" name="Text Box 32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00" name="Text Box 36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01" name="Text Box 38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02" name="Text Box 42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03" name="Text Box 44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04" name="Text Box 46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05" name="Text Box 48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106" name="Text Box 33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107" name="Text Box 32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33282" y="80341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09" name="Text Box 16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10" name="Text Box 2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11" name="Text Box 22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12" name="Text Box 26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13" name="Text Box 28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14" name="Text Box 3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15" name="Text Box 32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16" name="Text Box 33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17" name="Text Box 32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18" name="Text Box 36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19" name="Text Box 38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20" name="Text Box 42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21" name="Text Box 44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22" name="Text Box 46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23" name="Text Box 48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24" name="Text Box 33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25" name="Text Box 32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26" name="Text Box 14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27" name="Text Box 16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28" name="Text Box 2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29" name="Text Box 22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30" name="Text Box 26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31" name="Text Box 28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32" name="Text Box 3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33" name="Text Box 32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34" name="Text Box 33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35" name="Text Box 32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36" name="Text Box 36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37" name="Text Box 38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38" name="Text Box 42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39" name="Text Box 44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40" name="Text Box 46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41" name="Text Box 48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42" name="Text Box 33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43" name="Text Box 32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45" name="Text Box 16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46" name="Text Box 2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47" name="Text Box 22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48" name="Text Box 26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49" name="Text Box 28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50" name="Text Box 3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51" name="Text Box 32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52" name="Text Box 33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53" name="Text Box 32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54" name="Text Box 36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55" name="Text Box 38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56" name="Text Box 42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57" name="Text Box 44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58" name="Text Box 46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59" name="Text Box 48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60" name="Text Box 33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61" name="Text Box 32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62" name="Text Box 14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63" name="Text Box 16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64" name="Text Box 2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65" name="Text Box 22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66" name="Text Box 26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67" name="Text Box 28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68" name="Text Box 3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69" name="Text Box 32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70" name="Text Box 33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71" name="Text Box 32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72" name="Text Box 36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73" name="Text Box 38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74" name="Text Box 42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75" name="Text Box 44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76" name="Text Box 46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77" name="Text Box 48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78" name="Text Box 33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79" name="Text Box 32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81" name="Text Box 16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82" name="Text Box 2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83" name="Text Box 22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84" name="Text Box 26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85" name="Text Box 28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86" name="Text Box 3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87" name="Text Box 32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88" name="Text Box 33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89" name="Text Box 32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90" name="Text Box 36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91" name="Text Box 38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92" name="Text Box 42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93" name="Text Box 44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94" name="Text Box 46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95" name="Text Box 48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96" name="Text Box 33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197" name="Text Box 32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98" name="Text Box 14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199" name="Text Box 16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00" name="Text Box 2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01" name="Text Box 22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02" name="Text Box 26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03" name="Text Box 28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04" name="Text Box 3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05" name="Text Box 32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06" name="Text Box 33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07" name="Text Box 32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08" name="Text Box 36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09" name="Text Box 38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10" name="Text Box 42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11" name="Text Box 44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12" name="Text Box 46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13" name="Text Box 48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14" name="Text Box 33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15" name="Text Box 32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17" name="Text Box 16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18" name="Text Box 2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19" name="Text Box 22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20" name="Text Box 26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21" name="Text Box 28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22" name="Text Box 3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23" name="Text Box 32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24" name="Text Box 33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25" name="Text Box 32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26" name="Text Box 36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27" name="Text Box 38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28" name="Text Box 42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29" name="Text Box 44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30" name="Text Box 46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31" name="Text Box 48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32" name="Text Box 33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33" name="Text Box 32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34" name="Text Box 14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35" name="Text Box 16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36" name="Text Box 2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37" name="Text Box 22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38" name="Text Box 26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39" name="Text Box 28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40" name="Text Box 3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41" name="Text Box 32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42" name="Text Box 33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43" name="Text Box 32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44" name="Text Box 36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45" name="Text Box 38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46" name="Text Box 42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47" name="Text Box 44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48" name="Text Box 46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49" name="Text Box 48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50" name="Text Box 33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51" name="Text Box 32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53" name="Text Box 16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54" name="Text Box 2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55" name="Text Box 22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56" name="Text Box 26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57" name="Text Box 28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58" name="Text Box 3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59" name="Text Box 32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60" name="Text Box 33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61" name="Text Box 32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62" name="Text Box 36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63" name="Text Box 38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64" name="Text Box 42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65" name="Text Box 44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66" name="Text Box 46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67" name="Text Box 48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68" name="Text Box 33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69" name="Text Box 32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70" name="Text Box 14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71" name="Text Box 16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72" name="Text Box 2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73" name="Text Box 22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74" name="Text Box 26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75" name="Text Box 28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76" name="Text Box 3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77" name="Text Box 32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78" name="Text Box 33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79" name="Text Box 32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80" name="Text Box 36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81" name="Text Box 38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82" name="Text Box 42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83" name="Text Box 44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84" name="Text Box 46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85" name="Text Box 48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86" name="Text Box 33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87" name="Text Box 32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88" name="Text Box 14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89" name="Text Box 16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90" name="Text Box 2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91" name="Text Box 22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92" name="Text Box 26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93" name="Text Box 28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94" name="Text Box 3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95" name="Text Box 32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96" name="Text Box 33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297" name="Text Box 32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98" name="Text Box 36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299" name="Text Box 38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00" name="Text Box 42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01" name="Text Box 44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02" name="Text Box 46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03" name="Text Box 48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304" name="Text Box 33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305" name="Text Box 32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06" name="Text Box 14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07" name="Text Box 16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08" name="Text Box 2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09" name="Text Box 22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10" name="Text Box 26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11" name="Text Box 28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12" name="Text Box 3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13" name="Text Box 32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314" name="Text Box 33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315" name="Text Box 32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16" name="Text Box 36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17" name="Text Box 38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18" name="Text Box 42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19" name="Text Box 44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20" name="Text Box 46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2321" name="Text Box 48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322" name="Text Box 33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2323" name="Text Box 32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33282" y="9977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60" name="Text Box 14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61" name="Text Box 16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62" name="Text Box 20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63" name="Text Box 22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64" name="Text Box 26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65" name="Text Box 28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66" name="Text Box 30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67" name="Text Box 32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468" name="Text Box 33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469" name="Text Box 32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70" name="Text Box 36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71" name="Text Box 38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72" name="Text Box 42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73" name="Text Box 44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74" name="Text Box 46">
          <a:extLst>
            <a:ext uri="{FF2B5EF4-FFF2-40B4-BE49-F238E27FC236}">
              <a16:creationId xmlns=""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75" name="Text Box 48">
          <a:extLst>
            <a:ext uri="{FF2B5EF4-FFF2-40B4-BE49-F238E27FC236}">
              <a16:creationId xmlns=""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476" name="Text Box 33">
          <a:extLst>
            <a:ext uri="{FF2B5EF4-FFF2-40B4-BE49-F238E27FC236}">
              <a16:creationId xmlns=""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477" name="Text Box 32">
          <a:extLst>
            <a:ext uri="{FF2B5EF4-FFF2-40B4-BE49-F238E27FC236}">
              <a16:creationId xmlns=""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78" name="Text Box 14">
          <a:extLst>
            <a:ext uri="{FF2B5EF4-FFF2-40B4-BE49-F238E27FC236}">
              <a16:creationId xmlns=""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79" name="Text Box 16">
          <a:extLst>
            <a:ext uri="{FF2B5EF4-FFF2-40B4-BE49-F238E27FC236}">
              <a16:creationId xmlns=""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80" name="Text Box 20">
          <a:extLst>
            <a:ext uri="{FF2B5EF4-FFF2-40B4-BE49-F238E27FC236}">
              <a16:creationId xmlns=""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81" name="Text Box 22">
          <a:extLst>
            <a:ext uri="{FF2B5EF4-FFF2-40B4-BE49-F238E27FC236}">
              <a16:creationId xmlns=""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82" name="Text Box 26">
          <a:extLst>
            <a:ext uri="{FF2B5EF4-FFF2-40B4-BE49-F238E27FC236}">
              <a16:creationId xmlns=""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83" name="Text Box 28">
          <a:extLst>
            <a:ext uri="{FF2B5EF4-FFF2-40B4-BE49-F238E27FC236}">
              <a16:creationId xmlns=""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84" name="Text Box 30">
          <a:extLst>
            <a:ext uri="{FF2B5EF4-FFF2-40B4-BE49-F238E27FC236}">
              <a16:creationId xmlns=""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85" name="Text Box 32">
          <a:extLst>
            <a:ext uri="{FF2B5EF4-FFF2-40B4-BE49-F238E27FC236}">
              <a16:creationId xmlns=""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486" name="Text Box 33">
          <a:extLst>
            <a:ext uri="{FF2B5EF4-FFF2-40B4-BE49-F238E27FC236}">
              <a16:creationId xmlns=""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487" name="Text Box 32">
          <a:extLst>
            <a:ext uri="{FF2B5EF4-FFF2-40B4-BE49-F238E27FC236}">
              <a16:creationId xmlns=""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88" name="Text Box 36">
          <a:extLst>
            <a:ext uri="{FF2B5EF4-FFF2-40B4-BE49-F238E27FC236}">
              <a16:creationId xmlns=""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89" name="Text Box 38">
          <a:extLst>
            <a:ext uri="{FF2B5EF4-FFF2-40B4-BE49-F238E27FC236}">
              <a16:creationId xmlns=""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90" name="Text Box 42">
          <a:extLst>
            <a:ext uri="{FF2B5EF4-FFF2-40B4-BE49-F238E27FC236}">
              <a16:creationId xmlns=""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91" name="Text Box 44">
          <a:extLst>
            <a:ext uri="{FF2B5EF4-FFF2-40B4-BE49-F238E27FC236}">
              <a16:creationId xmlns=""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92" name="Text Box 46">
          <a:extLst>
            <a:ext uri="{FF2B5EF4-FFF2-40B4-BE49-F238E27FC236}">
              <a16:creationId xmlns="" xmlns:a16="http://schemas.microsoft.com/office/drawing/2014/main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93" name="Text Box 48">
          <a:extLst>
            <a:ext uri="{FF2B5EF4-FFF2-40B4-BE49-F238E27FC236}">
              <a16:creationId xmlns=""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494" name="Text Box 33">
          <a:extLst>
            <a:ext uri="{FF2B5EF4-FFF2-40B4-BE49-F238E27FC236}">
              <a16:creationId xmlns=""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495" name="Text Box 32">
          <a:extLst>
            <a:ext uri="{FF2B5EF4-FFF2-40B4-BE49-F238E27FC236}">
              <a16:creationId xmlns="" xmlns:a16="http://schemas.microsoft.com/office/drawing/2014/main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96" name="Text Box 14">
          <a:extLst>
            <a:ext uri="{FF2B5EF4-FFF2-40B4-BE49-F238E27FC236}">
              <a16:creationId xmlns="" xmlns:a16="http://schemas.microsoft.com/office/drawing/2014/main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97" name="Text Box 16">
          <a:extLst>
            <a:ext uri="{FF2B5EF4-FFF2-40B4-BE49-F238E27FC236}">
              <a16:creationId xmlns=""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98" name="Text Box 20">
          <a:extLst>
            <a:ext uri="{FF2B5EF4-FFF2-40B4-BE49-F238E27FC236}">
              <a16:creationId xmlns="" xmlns:a16="http://schemas.microsoft.com/office/drawing/2014/main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499" name="Text Box 22">
          <a:extLst>
            <a:ext uri="{FF2B5EF4-FFF2-40B4-BE49-F238E27FC236}">
              <a16:creationId xmlns="" xmlns:a16="http://schemas.microsoft.com/office/drawing/2014/main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00" name="Text Box 26">
          <a:extLst>
            <a:ext uri="{FF2B5EF4-FFF2-40B4-BE49-F238E27FC236}">
              <a16:creationId xmlns="" xmlns:a16="http://schemas.microsoft.com/office/drawing/2014/main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01" name="Text Box 28">
          <a:extLst>
            <a:ext uri="{FF2B5EF4-FFF2-40B4-BE49-F238E27FC236}">
              <a16:creationId xmlns="" xmlns:a16="http://schemas.microsoft.com/office/drawing/2014/main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02" name="Text Box 30">
          <a:extLst>
            <a:ext uri="{FF2B5EF4-FFF2-40B4-BE49-F238E27FC236}">
              <a16:creationId xmlns="" xmlns:a16="http://schemas.microsoft.com/office/drawing/2014/main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03" name="Text Box 32">
          <a:extLst>
            <a:ext uri="{FF2B5EF4-FFF2-40B4-BE49-F238E27FC236}">
              <a16:creationId xmlns="" xmlns:a16="http://schemas.microsoft.com/office/drawing/2014/main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04" name="Text Box 33">
          <a:extLst>
            <a:ext uri="{FF2B5EF4-FFF2-40B4-BE49-F238E27FC236}">
              <a16:creationId xmlns="" xmlns:a16="http://schemas.microsoft.com/office/drawing/2014/main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05" name="Text Box 32">
          <a:extLst>
            <a:ext uri="{FF2B5EF4-FFF2-40B4-BE49-F238E27FC236}">
              <a16:creationId xmlns="" xmlns:a16="http://schemas.microsoft.com/office/drawing/2014/main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06" name="Text Box 36">
          <a:extLst>
            <a:ext uri="{FF2B5EF4-FFF2-40B4-BE49-F238E27FC236}">
              <a16:creationId xmlns="" xmlns:a16="http://schemas.microsoft.com/office/drawing/2014/main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07" name="Text Box 38">
          <a:extLst>
            <a:ext uri="{FF2B5EF4-FFF2-40B4-BE49-F238E27FC236}">
              <a16:creationId xmlns="" xmlns:a16="http://schemas.microsoft.com/office/drawing/2014/main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08" name="Text Box 42">
          <a:extLst>
            <a:ext uri="{FF2B5EF4-FFF2-40B4-BE49-F238E27FC236}">
              <a16:creationId xmlns="" xmlns:a16="http://schemas.microsoft.com/office/drawing/2014/main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09" name="Text Box 44">
          <a:extLst>
            <a:ext uri="{FF2B5EF4-FFF2-40B4-BE49-F238E27FC236}">
              <a16:creationId xmlns="" xmlns:a16="http://schemas.microsoft.com/office/drawing/2014/main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10" name="Text Box 46">
          <a:extLst>
            <a:ext uri="{FF2B5EF4-FFF2-40B4-BE49-F238E27FC236}">
              <a16:creationId xmlns="" xmlns:a16="http://schemas.microsoft.com/office/drawing/2014/main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11" name="Text Box 48">
          <a:extLst>
            <a:ext uri="{FF2B5EF4-FFF2-40B4-BE49-F238E27FC236}">
              <a16:creationId xmlns="" xmlns:a16="http://schemas.microsoft.com/office/drawing/2014/main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12" name="Text Box 33">
          <a:extLst>
            <a:ext uri="{FF2B5EF4-FFF2-40B4-BE49-F238E27FC236}">
              <a16:creationId xmlns="" xmlns:a16="http://schemas.microsoft.com/office/drawing/2014/main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13" name="Text Box 32">
          <a:extLst>
            <a:ext uri="{FF2B5EF4-FFF2-40B4-BE49-F238E27FC236}">
              <a16:creationId xmlns="" xmlns:a16="http://schemas.microsoft.com/office/drawing/2014/main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14" name="Text Box 14">
          <a:extLst>
            <a:ext uri="{FF2B5EF4-FFF2-40B4-BE49-F238E27FC236}">
              <a16:creationId xmlns="" xmlns:a16="http://schemas.microsoft.com/office/drawing/2014/main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15" name="Text Box 16">
          <a:extLst>
            <a:ext uri="{FF2B5EF4-FFF2-40B4-BE49-F238E27FC236}">
              <a16:creationId xmlns="" xmlns:a16="http://schemas.microsoft.com/office/drawing/2014/main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16" name="Text Box 20">
          <a:extLst>
            <a:ext uri="{FF2B5EF4-FFF2-40B4-BE49-F238E27FC236}">
              <a16:creationId xmlns="" xmlns:a16="http://schemas.microsoft.com/office/drawing/2014/main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17" name="Text Box 22">
          <a:extLst>
            <a:ext uri="{FF2B5EF4-FFF2-40B4-BE49-F238E27FC236}">
              <a16:creationId xmlns="" xmlns:a16="http://schemas.microsoft.com/office/drawing/2014/main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18" name="Text Box 26">
          <a:extLst>
            <a:ext uri="{FF2B5EF4-FFF2-40B4-BE49-F238E27FC236}">
              <a16:creationId xmlns="" xmlns:a16="http://schemas.microsoft.com/office/drawing/2014/main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19" name="Text Box 28">
          <a:extLst>
            <a:ext uri="{FF2B5EF4-FFF2-40B4-BE49-F238E27FC236}">
              <a16:creationId xmlns="" xmlns:a16="http://schemas.microsoft.com/office/drawing/2014/main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20" name="Text Box 30">
          <a:extLst>
            <a:ext uri="{FF2B5EF4-FFF2-40B4-BE49-F238E27FC236}">
              <a16:creationId xmlns="" xmlns:a16="http://schemas.microsoft.com/office/drawing/2014/main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21" name="Text Box 32">
          <a:extLst>
            <a:ext uri="{FF2B5EF4-FFF2-40B4-BE49-F238E27FC236}">
              <a16:creationId xmlns="" xmlns:a16="http://schemas.microsoft.com/office/drawing/2014/main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22" name="Text Box 33">
          <a:extLst>
            <a:ext uri="{FF2B5EF4-FFF2-40B4-BE49-F238E27FC236}">
              <a16:creationId xmlns="" xmlns:a16="http://schemas.microsoft.com/office/drawing/2014/main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23" name="Text Box 32">
          <a:extLst>
            <a:ext uri="{FF2B5EF4-FFF2-40B4-BE49-F238E27FC236}">
              <a16:creationId xmlns="" xmlns:a16="http://schemas.microsoft.com/office/drawing/2014/main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24" name="Text Box 36">
          <a:extLst>
            <a:ext uri="{FF2B5EF4-FFF2-40B4-BE49-F238E27FC236}">
              <a16:creationId xmlns="" xmlns:a16="http://schemas.microsoft.com/office/drawing/2014/main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25" name="Text Box 38">
          <a:extLst>
            <a:ext uri="{FF2B5EF4-FFF2-40B4-BE49-F238E27FC236}">
              <a16:creationId xmlns="" xmlns:a16="http://schemas.microsoft.com/office/drawing/2014/main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26" name="Text Box 42">
          <a:extLst>
            <a:ext uri="{FF2B5EF4-FFF2-40B4-BE49-F238E27FC236}">
              <a16:creationId xmlns="" xmlns:a16="http://schemas.microsoft.com/office/drawing/2014/main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27" name="Text Box 44">
          <a:extLst>
            <a:ext uri="{FF2B5EF4-FFF2-40B4-BE49-F238E27FC236}">
              <a16:creationId xmlns="" xmlns:a16="http://schemas.microsoft.com/office/drawing/2014/main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28" name="Text Box 46">
          <a:extLst>
            <a:ext uri="{FF2B5EF4-FFF2-40B4-BE49-F238E27FC236}">
              <a16:creationId xmlns="" xmlns:a16="http://schemas.microsoft.com/office/drawing/2014/main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29" name="Text Box 48">
          <a:extLst>
            <a:ext uri="{FF2B5EF4-FFF2-40B4-BE49-F238E27FC236}">
              <a16:creationId xmlns="" xmlns:a16="http://schemas.microsoft.com/office/drawing/2014/main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30" name="Text Box 33">
          <a:extLst>
            <a:ext uri="{FF2B5EF4-FFF2-40B4-BE49-F238E27FC236}">
              <a16:creationId xmlns="" xmlns:a16="http://schemas.microsoft.com/office/drawing/2014/main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31" name="Text Box 32">
          <a:extLst>
            <a:ext uri="{FF2B5EF4-FFF2-40B4-BE49-F238E27FC236}">
              <a16:creationId xmlns="" xmlns:a16="http://schemas.microsoft.com/office/drawing/2014/main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32" name="Text Box 14">
          <a:extLst>
            <a:ext uri="{FF2B5EF4-FFF2-40B4-BE49-F238E27FC236}">
              <a16:creationId xmlns="" xmlns:a16="http://schemas.microsoft.com/office/drawing/2014/main" id="{00000000-0008-0000-0200-00008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33" name="Text Box 16">
          <a:extLst>
            <a:ext uri="{FF2B5EF4-FFF2-40B4-BE49-F238E27FC236}">
              <a16:creationId xmlns="" xmlns:a16="http://schemas.microsoft.com/office/drawing/2014/main" id="{00000000-0008-0000-0200-00008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34" name="Text Box 20">
          <a:extLst>
            <a:ext uri="{FF2B5EF4-FFF2-40B4-BE49-F238E27FC236}">
              <a16:creationId xmlns="" xmlns:a16="http://schemas.microsoft.com/office/drawing/2014/main" id="{00000000-0008-0000-0200-00008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35" name="Text Box 22">
          <a:extLst>
            <a:ext uri="{FF2B5EF4-FFF2-40B4-BE49-F238E27FC236}">
              <a16:creationId xmlns="" xmlns:a16="http://schemas.microsoft.com/office/drawing/2014/main" id="{00000000-0008-0000-0200-00008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36" name="Text Box 26">
          <a:extLst>
            <a:ext uri="{FF2B5EF4-FFF2-40B4-BE49-F238E27FC236}">
              <a16:creationId xmlns="" xmlns:a16="http://schemas.microsoft.com/office/drawing/2014/main" id="{00000000-0008-0000-0200-00008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37" name="Text Box 28">
          <a:extLst>
            <a:ext uri="{FF2B5EF4-FFF2-40B4-BE49-F238E27FC236}">
              <a16:creationId xmlns="" xmlns:a16="http://schemas.microsoft.com/office/drawing/2014/main" id="{00000000-0008-0000-0200-00008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38" name="Text Box 30">
          <a:extLst>
            <a:ext uri="{FF2B5EF4-FFF2-40B4-BE49-F238E27FC236}">
              <a16:creationId xmlns="" xmlns:a16="http://schemas.microsoft.com/office/drawing/2014/main" id="{00000000-0008-0000-0200-00008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39" name="Text Box 32">
          <a:extLst>
            <a:ext uri="{FF2B5EF4-FFF2-40B4-BE49-F238E27FC236}">
              <a16:creationId xmlns="" xmlns:a16="http://schemas.microsoft.com/office/drawing/2014/main" id="{00000000-0008-0000-0200-00008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40" name="Text Box 33">
          <a:extLst>
            <a:ext uri="{FF2B5EF4-FFF2-40B4-BE49-F238E27FC236}">
              <a16:creationId xmlns="" xmlns:a16="http://schemas.microsoft.com/office/drawing/2014/main" id="{00000000-0008-0000-0200-00008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41" name="Text Box 32">
          <a:extLst>
            <a:ext uri="{FF2B5EF4-FFF2-40B4-BE49-F238E27FC236}">
              <a16:creationId xmlns="" xmlns:a16="http://schemas.microsoft.com/office/drawing/2014/main" id="{00000000-0008-0000-0200-00008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42" name="Text Box 36">
          <a:extLst>
            <a:ext uri="{FF2B5EF4-FFF2-40B4-BE49-F238E27FC236}">
              <a16:creationId xmlns="" xmlns:a16="http://schemas.microsoft.com/office/drawing/2014/main" id="{00000000-0008-0000-0200-00008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43" name="Text Box 38">
          <a:extLst>
            <a:ext uri="{FF2B5EF4-FFF2-40B4-BE49-F238E27FC236}">
              <a16:creationId xmlns="" xmlns:a16="http://schemas.microsoft.com/office/drawing/2014/main" id="{00000000-0008-0000-0200-00008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44" name="Text Box 42">
          <a:extLst>
            <a:ext uri="{FF2B5EF4-FFF2-40B4-BE49-F238E27FC236}">
              <a16:creationId xmlns="" xmlns:a16="http://schemas.microsoft.com/office/drawing/2014/main" id="{00000000-0008-0000-0200-00008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45" name="Text Box 44">
          <a:extLst>
            <a:ext uri="{FF2B5EF4-FFF2-40B4-BE49-F238E27FC236}">
              <a16:creationId xmlns="" xmlns:a16="http://schemas.microsoft.com/office/drawing/2014/main" id="{00000000-0008-0000-0200-00008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46" name="Text Box 46">
          <a:extLst>
            <a:ext uri="{FF2B5EF4-FFF2-40B4-BE49-F238E27FC236}">
              <a16:creationId xmlns="" xmlns:a16="http://schemas.microsoft.com/office/drawing/2014/main" id="{00000000-0008-0000-0200-00008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47" name="Text Box 48">
          <a:extLst>
            <a:ext uri="{FF2B5EF4-FFF2-40B4-BE49-F238E27FC236}">
              <a16:creationId xmlns="" xmlns:a16="http://schemas.microsoft.com/office/drawing/2014/main" id="{00000000-0008-0000-0200-00008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48" name="Text Box 33">
          <a:extLst>
            <a:ext uri="{FF2B5EF4-FFF2-40B4-BE49-F238E27FC236}">
              <a16:creationId xmlns="" xmlns:a16="http://schemas.microsoft.com/office/drawing/2014/main" id="{00000000-0008-0000-0200-00009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49" name="Text Box 32">
          <a:extLst>
            <a:ext uri="{FF2B5EF4-FFF2-40B4-BE49-F238E27FC236}">
              <a16:creationId xmlns="" xmlns:a16="http://schemas.microsoft.com/office/drawing/2014/main" id="{00000000-0008-0000-0200-00009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50" name="Text Box 14">
          <a:extLst>
            <a:ext uri="{FF2B5EF4-FFF2-40B4-BE49-F238E27FC236}">
              <a16:creationId xmlns="" xmlns:a16="http://schemas.microsoft.com/office/drawing/2014/main" id="{00000000-0008-0000-0200-00009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51" name="Text Box 16">
          <a:extLst>
            <a:ext uri="{FF2B5EF4-FFF2-40B4-BE49-F238E27FC236}">
              <a16:creationId xmlns="" xmlns:a16="http://schemas.microsoft.com/office/drawing/2014/main" id="{00000000-0008-0000-0200-00009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52" name="Text Box 20">
          <a:extLst>
            <a:ext uri="{FF2B5EF4-FFF2-40B4-BE49-F238E27FC236}">
              <a16:creationId xmlns="" xmlns:a16="http://schemas.microsoft.com/office/drawing/2014/main" id="{00000000-0008-0000-0200-00009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53" name="Text Box 22">
          <a:extLst>
            <a:ext uri="{FF2B5EF4-FFF2-40B4-BE49-F238E27FC236}">
              <a16:creationId xmlns="" xmlns:a16="http://schemas.microsoft.com/office/drawing/2014/main" id="{00000000-0008-0000-0200-00009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54" name="Text Box 26">
          <a:extLst>
            <a:ext uri="{FF2B5EF4-FFF2-40B4-BE49-F238E27FC236}">
              <a16:creationId xmlns="" xmlns:a16="http://schemas.microsoft.com/office/drawing/2014/main" id="{00000000-0008-0000-0200-00009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55" name="Text Box 28">
          <a:extLst>
            <a:ext uri="{FF2B5EF4-FFF2-40B4-BE49-F238E27FC236}">
              <a16:creationId xmlns="" xmlns:a16="http://schemas.microsoft.com/office/drawing/2014/main" id="{00000000-0008-0000-0200-00009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56" name="Text Box 30">
          <a:extLst>
            <a:ext uri="{FF2B5EF4-FFF2-40B4-BE49-F238E27FC236}">
              <a16:creationId xmlns="" xmlns:a16="http://schemas.microsoft.com/office/drawing/2014/main" id="{00000000-0008-0000-0200-00009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57" name="Text Box 32">
          <a:extLst>
            <a:ext uri="{FF2B5EF4-FFF2-40B4-BE49-F238E27FC236}">
              <a16:creationId xmlns="" xmlns:a16="http://schemas.microsoft.com/office/drawing/2014/main" id="{00000000-0008-0000-0200-00009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58" name="Text Box 33">
          <a:extLst>
            <a:ext uri="{FF2B5EF4-FFF2-40B4-BE49-F238E27FC236}">
              <a16:creationId xmlns="" xmlns:a16="http://schemas.microsoft.com/office/drawing/2014/main" id="{00000000-0008-0000-0200-00009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59" name="Text Box 32">
          <a:extLst>
            <a:ext uri="{FF2B5EF4-FFF2-40B4-BE49-F238E27FC236}">
              <a16:creationId xmlns="" xmlns:a16="http://schemas.microsoft.com/office/drawing/2014/main" id="{00000000-0008-0000-0200-00009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60" name="Text Box 36">
          <a:extLst>
            <a:ext uri="{FF2B5EF4-FFF2-40B4-BE49-F238E27FC236}">
              <a16:creationId xmlns="" xmlns:a16="http://schemas.microsoft.com/office/drawing/2014/main" id="{00000000-0008-0000-0200-00009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61" name="Text Box 38">
          <a:extLst>
            <a:ext uri="{FF2B5EF4-FFF2-40B4-BE49-F238E27FC236}">
              <a16:creationId xmlns="" xmlns:a16="http://schemas.microsoft.com/office/drawing/2014/main" id="{00000000-0008-0000-0200-00009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62" name="Text Box 42">
          <a:extLst>
            <a:ext uri="{FF2B5EF4-FFF2-40B4-BE49-F238E27FC236}">
              <a16:creationId xmlns="" xmlns:a16="http://schemas.microsoft.com/office/drawing/2014/main" id="{00000000-0008-0000-0200-00009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63" name="Text Box 44">
          <a:extLst>
            <a:ext uri="{FF2B5EF4-FFF2-40B4-BE49-F238E27FC236}">
              <a16:creationId xmlns="" xmlns:a16="http://schemas.microsoft.com/office/drawing/2014/main" id="{00000000-0008-0000-0200-00009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64" name="Text Box 46">
          <a:extLst>
            <a:ext uri="{FF2B5EF4-FFF2-40B4-BE49-F238E27FC236}">
              <a16:creationId xmlns="" xmlns:a16="http://schemas.microsoft.com/office/drawing/2014/main" id="{00000000-0008-0000-0200-0000A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65" name="Text Box 48">
          <a:extLst>
            <a:ext uri="{FF2B5EF4-FFF2-40B4-BE49-F238E27FC236}">
              <a16:creationId xmlns="" xmlns:a16="http://schemas.microsoft.com/office/drawing/2014/main" id="{00000000-0008-0000-0200-0000A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66" name="Text Box 33">
          <a:extLst>
            <a:ext uri="{FF2B5EF4-FFF2-40B4-BE49-F238E27FC236}">
              <a16:creationId xmlns="" xmlns:a16="http://schemas.microsoft.com/office/drawing/2014/main" id="{00000000-0008-0000-0200-0000A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67" name="Text Box 32">
          <a:extLst>
            <a:ext uri="{FF2B5EF4-FFF2-40B4-BE49-F238E27FC236}">
              <a16:creationId xmlns="" xmlns:a16="http://schemas.microsoft.com/office/drawing/2014/main" id="{00000000-0008-0000-0200-0000A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68" name="Text Box 14">
          <a:extLst>
            <a:ext uri="{FF2B5EF4-FFF2-40B4-BE49-F238E27FC236}">
              <a16:creationId xmlns="" xmlns:a16="http://schemas.microsoft.com/office/drawing/2014/main" id="{00000000-0008-0000-0200-0000B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69" name="Text Box 16">
          <a:extLst>
            <a:ext uri="{FF2B5EF4-FFF2-40B4-BE49-F238E27FC236}">
              <a16:creationId xmlns="" xmlns:a16="http://schemas.microsoft.com/office/drawing/2014/main" id="{00000000-0008-0000-0200-0000B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70" name="Text Box 20">
          <a:extLst>
            <a:ext uri="{FF2B5EF4-FFF2-40B4-BE49-F238E27FC236}">
              <a16:creationId xmlns="" xmlns:a16="http://schemas.microsoft.com/office/drawing/2014/main" id="{00000000-0008-0000-0200-0000B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71" name="Text Box 22">
          <a:extLst>
            <a:ext uri="{FF2B5EF4-FFF2-40B4-BE49-F238E27FC236}">
              <a16:creationId xmlns="" xmlns:a16="http://schemas.microsoft.com/office/drawing/2014/main" id="{00000000-0008-0000-0200-0000B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72" name="Text Box 26">
          <a:extLst>
            <a:ext uri="{FF2B5EF4-FFF2-40B4-BE49-F238E27FC236}">
              <a16:creationId xmlns="" xmlns:a16="http://schemas.microsoft.com/office/drawing/2014/main" id="{00000000-0008-0000-0200-0000B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73" name="Text Box 28">
          <a:extLst>
            <a:ext uri="{FF2B5EF4-FFF2-40B4-BE49-F238E27FC236}">
              <a16:creationId xmlns="" xmlns:a16="http://schemas.microsoft.com/office/drawing/2014/main" id="{00000000-0008-0000-0200-0000B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74" name="Text Box 30">
          <a:extLst>
            <a:ext uri="{FF2B5EF4-FFF2-40B4-BE49-F238E27FC236}">
              <a16:creationId xmlns="" xmlns:a16="http://schemas.microsoft.com/office/drawing/2014/main" id="{00000000-0008-0000-0200-0000B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75" name="Text Box 32">
          <a:extLst>
            <a:ext uri="{FF2B5EF4-FFF2-40B4-BE49-F238E27FC236}">
              <a16:creationId xmlns="" xmlns:a16="http://schemas.microsoft.com/office/drawing/2014/main" id="{00000000-0008-0000-0200-0000B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76" name="Text Box 33">
          <a:extLst>
            <a:ext uri="{FF2B5EF4-FFF2-40B4-BE49-F238E27FC236}">
              <a16:creationId xmlns="" xmlns:a16="http://schemas.microsoft.com/office/drawing/2014/main" id="{00000000-0008-0000-0200-0000B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77" name="Text Box 32">
          <a:extLst>
            <a:ext uri="{FF2B5EF4-FFF2-40B4-BE49-F238E27FC236}">
              <a16:creationId xmlns="" xmlns:a16="http://schemas.microsoft.com/office/drawing/2014/main" id="{00000000-0008-0000-0200-0000B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78" name="Text Box 36">
          <a:extLst>
            <a:ext uri="{FF2B5EF4-FFF2-40B4-BE49-F238E27FC236}">
              <a16:creationId xmlns="" xmlns:a16="http://schemas.microsoft.com/office/drawing/2014/main" id="{00000000-0008-0000-0200-0000B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79" name="Text Box 38">
          <a:extLst>
            <a:ext uri="{FF2B5EF4-FFF2-40B4-BE49-F238E27FC236}">
              <a16:creationId xmlns="" xmlns:a16="http://schemas.microsoft.com/office/drawing/2014/main" id="{00000000-0008-0000-0200-0000B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80" name="Text Box 42">
          <a:extLst>
            <a:ext uri="{FF2B5EF4-FFF2-40B4-BE49-F238E27FC236}">
              <a16:creationId xmlns="" xmlns:a16="http://schemas.microsoft.com/office/drawing/2014/main" id="{00000000-0008-0000-0200-0000B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81" name="Text Box 44">
          <a:extLst>
            <a:ext uri="{FF2B5EF4-FFF2-40B4-BE49-F238E27FC236}">
              <a16:creationId xmlns="" xmlns:a16="http://schemas.microsoft.com/office/drawing/2014/main" id="{00000000-0008-0000-0200-0000B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82" name="Text Box 46">
          <a:extLst>
            <a:ext uri="{FF2B5EF4-FFF2-40B4-BE49-F238E27FC236}">
              <a16:creationId xmlns="" xmlns:a16="http://schemas.microsoft.com/office/drawing/2014/main" id="{00000000-0008-0000-0200-0000C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83" name="Text Box 48">
          <a:extLst>
            <a:ext uri="{FF2B5EF4-FFF2-40B4-BE49-F238E27FC236}">
              <a16:creationId xmlns="" xmlns:a16="http://schemas.microsoft.com/office/drawing/2014/main" id="{00000000-0008-0000-0200-0000C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84" name="Text Box 33">
          <a:extLst>
            <a:ext uri="{FF2B5EF4-FFF2-40B4-BE49-F238E27FC236}">
              <a16:creationId xmlns="" xmlns:a16="http://schemas.microsoft.com/office/drawing/2014/main" id="{00000000-0008-0000-0200-0000C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85" name="Text Box 32">
          <a:extLst>
            <a:ext uri="{FF2B5EF4-FFF2-40B4-BE49-F238E27FC236}">
              <a16:creationId xmlns="" xmlns:a16="http://schemas.microsoft.com/office/drawing/2014/main" id="{00000000-0008-0000-0200-0000C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86" name="Text Box 14">
          <a:extLst>
            <a:ext uri="{FF2B5EF4-FFF2-40B4-BE49-F238E27FC236}">
              <a16:creationId xmlns="" xmlns:a16="http://schemas.microsoft.com/office/drawing/2014/main" id="{00000000-0008-0000-0200-0000C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87" name="Text Box 16">
          <a:extLst>
            <a:ext uri="{FF2B5EF4-FFF2-40B4-BE49-F238E27FC236}">
              <a16:creationId xmlns="" xmlns:a16="http://schemas.microsoft.com/office/drawing/2014/main" id="{00000000-0008-0000-0200-0000C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88" name="Text Box 20">
          <a:extLst>
            <a:ext uri="{FF2B5EF4-FFF2-40B4-BE49-F238E27FC236}">
              <a16:creationId xmlns="" xmlns:a16="http://schemas.microsoft.com/office/drawing/2014/main" id="{00000000-0008-0000-0200-0000C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89" name="Text Box 22">
          <a:extLst>
            <a:ext uri="{FF2B5EF4-FFF2-40B4-BE49-F238E27FC236}">
              <a16:creationId xmlns="" xmlns:a16="http://schemas.microsoft.com/office/drawing/2014/main" id="{00000000-0008-0000-0200-0000C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90" name="Text Box 26">
          <a:extLst>
            <a:ext uri="{FF2B5EF4-FFF2-40B4-BE49-F238E27FC236}">
              <a16:creationId xmlns="" xmlns:a16="http://schemas.microsoft.com/office/drawing/2014/main" id="{00000000-0008-0000-0200-0000C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91" name="Text Box 28">
          <a:extLst>
            <a:ext uri="{FF2B5EF4-FFF2-40B4-BE49-F238E27FC236}">
              <a16:creationId xmlns="" xmlns:a16="http://schemas.microsoft.com/office/drawing/2014/main" id="{00000000-0008-0000-0200-0000C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92" name="Text Box 30">
          <a:extLst>
            <a:ext uri="{FF2B5EF4-FFF2-40B4-BE49-F238E27FC236}">
              <a16:creationId xmlns="" xmlns:a16="http://schemas.microsoft.com/office/drawing/2014/main" id="{00000000-0008-0000-0200-0000C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93" name="Text Box 32">
          <a:extLst>
            <a:ext uri="{FF2B5EF4-FFF2-40B4-BE49-F238E27FC236}">
              <a16:creationId xmlns="" xmlns:a16="http://schemas.microsoft.com/office/drawing/2014/main" id="{00000000-0008-0000-0200-0000C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94" name="Text Box 33">
          <a:extLst>
            <a:ext uri="{FF2B5EF4-FFF2-40B4-BE49-F238E27FC236}">
              <a16:creationId xmlns="" xmlns:a16="http://schemas.microsoft.com/office/drawing/2014/main" id="{00000000-0008-0000-0200-0000C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595" name="Text Box 32">
          <a:extLst>
            <a:ext uri="{FF2B5EF4-FFF2-40B4-BE49-F238E27FC236}">
              <a16:creationId xmlns="" xmlns:a16="http://schemas.microsoft.com/office/drawing/2014/main" id="{00000000-0008-0000-0200-0000C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96" name="Text Box 36">
          <a:extLst>
            <a:ext uri="{FF2B5EF4-FFF2-40B4-BE49-F238E27FC236}">
              <a16:creationId xmlns="" xmlns:a16="http://schemas.microsoft.com/office/drawing/2014/main" id="{00000000-0008-0000-0200-0000C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97" name="Text Box 38">
          <a:extLst>
            <a:ext uri="{FF2B5EF4-FFF2-40B4-BE49-F238E27FC236}">
              <a16:creationId xmlns="" xmlns:a16="http://schemas.microsoft.com/office/drawing/2014/main" id="{00000000-0008-0000-0200-0000C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98" name="Text Box 42">
          <a:extLst>
            <a:ext uri="{FF2B5EF4-FFF2-40B4-BE49-F238E27FC236}">
              <a16:creationId xmlns="" xmlns:a16="http://schemas.microsoft.com/office/drawing/2014/main" id="{00000000-0008-0000-0200-0000D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599" name="Text Box 44">
          <a:extLst>
            <a:ext uri="{FF2B5EF4-FFF2-40B4-BE49-F238E27FC236}">
              <a16:creationId xmlns="" xmlns:a16="http://schemas.microsoft.com/office/drawing/2014/main" id="{00000000-0008-0000-0200-0000D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600" name="Text Box 46">
          <a:extLst>
            <a:ext uri="{FF2B5EF4-FFF2-40B4-BE49-F238E27FC236}">
              <a16:creationId xmlns="" xmlns:a16="http://schemas.microsoft.com/office/drawing/2014/main" id="{00000000-0008-0000-0200-0000D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601" name="Text Box 48">
          <a:extLst>
            <a:ext uri="{FF2B5EF4-FFF2-40B4-BE49-F238E27FC236}">
              <a16:creationId xmlns="" xmlns:a16="http://schemas.microsoft.com/office/drawing/2014/main" id="{00000000-0008-0000-0200-0000D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602" name="Text Box 33">
          <a:extLst>
            <a:ext uri="{FF2B5EF4-FFF2-40B4-BE49-F238E27FC236}">
              <a16:creationId xmlns="" xmlns:a16="http://schemas.microsoft.com/office/drawing/2014/main" id="{00000000-0008-0000-0200-0000D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603" name="Text Box 32">
          <a:extLst>
            <a:ext uri="{FF2B5EF4-FFF2-40B4-BE49-F238E27FC236}">
              <a16:creationId xmlns="" xmlns:a16="http://schemas.microsoft.com/office/drawing/2014/main" id="{00000000-0008-0000-0200-0000D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05" name="Text Box 16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06" name="Text Box 20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07" name="Text Box 22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08" name="Text Box 26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09" name="Text Box 28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10" name="Text Box 30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11" name="Text Box 32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12" name="Text Box 33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13" name="Text Box 32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14" name="Text Box 36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15" name="Text Box 38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16" name="Text Box 42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17" name="Text Box 4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18" name="Text Box 46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19" name="Text Box 48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20" name="Text Box 33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21" name="Text Box 32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22" name="Text Box 14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23" name="Text Box 16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24" name="Text Box 20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25" name="Text Box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26" name="Text Box 26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27" name="Text Box 28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28" name="Text Box 30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29" name="Text Box 32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30" name="Text Box 33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31" name="Text Box 32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32" name="Text Box 36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33" name="Text Box 38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34" name="Text Box 42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35" name="Text Box 44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36" name="Text Box 46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37" name="Text Box 48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38" name="Text Box 33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39" name="Text Box 32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41" name="Text Box 16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42" name="Text Box 20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43" name="Text Box 22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44" name="Text Box 26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45" name="Text Box 28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46" name="Text Box 30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47" name="Text Box 32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48" name="Text Box 33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49" name="Text Box 32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50" name="Text Box 36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51" name="Text Box 38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52" name="Text Box 42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53" name="Text Box 44">
          <a:extLst>
            <a:ext uri="{FF2B5EF4-FFF2-40B4-BE49-F238E27FC236}">
              <a16:creationId xmlns:a16="http://schemas.microsoft.com/office/drawing/2014/main" xmlns="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54" name="Text Box 46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55" name="Text Box 48">
          <a:extLst>
            <a:ext uri="{FF2B5EF4-FFF2-40B4-BE49-F238E27FC236}">
              <a16:creationId xmlns:a16="http://schemas.microsoft.com/office/drawing/2014/main" xmlns="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56" name="Text Box 33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57" name="Text Box 32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58" name="Text Box 14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59" name="Text Box 16">
          <a:extLst>
            <a:ext uri="{FF2B5EF4-FFF2-40B4-BE49-F238E27FC236}">
              <a16:creationId xmlns:a16="http://schemas.microsoft.com/office/drawing/2014/main" xmlns="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60" name="Text Box 20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61" name="Text Box 22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62" name="Text Box 26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63" name="Text Box 28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64" name="Text Box 30">
          <a:extLst>
            <a:ext uri="{FF2B5EF4-FFF2-40B4-BE49-F238E27FC236}">
              <a16:creationId xmlns:a16="http://schemas.microsoft.com/office/drawing/2014/main" xmlns="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65" name="Text Box 32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66" name="Text Box 33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67" name="Text Box 32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68" name="Text Box 36">
          <a:extLst>
            <a:ext uri="{FF2B5EF4-FFF2-40B4-BE49-F238E27FC236}">
              <a16:creationId xmlns:a16="http://schemas.microsoft.com/office/drawing/2014/main" xmlns="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69" name="Text Box 38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70" name="Text Box 42">
          <a:extLst>
            <a:ext uri="{FF2B5EF4-FFF2-40B4-BE49-F238E27FC236}">
              <a16:creationId xmlns:a16="http://schemas.microsoft.com/office/drawing/2014/main" xmlns="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71" name="Text Box 44">
          <a:extLst>
            <a:ext uri="{FF2B5EF4-FFF2-40B4-BE49-F238E27FC236}">
              <a16:creationId xmlns:a16="http://schemas.microsoft.com/office/drawing/2014/main" xmlns="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72" name="Text Box 46">
          <a:extLst>
            <a:ext uri="{FF2B5EF4-FFF2-40B4-BE49-F238E27FC236}">
              <a16:creationId xmlns:a16="http://schemas.microsoft.com/office/drawing/2014/main" xmlns="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1673" name="Text Box 48">
          <a:extLst>
            <a:ext uri="{FF2B5EF4-FFF2-40B4-BE49-F238E27FC236}">
              <a16:creationId xmlns:a16="http://schemas.microsoft.com/office/drawing/2014/main" xmlns="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74" name="Text Box 33">
          <a:extLst>
            <a:ext uri="{FF2B5EF4-FFF2-40B4-BE49-F238E27FC236}">
              <a16:creationId xmlns:a16="http://schemas.microsoft.com/office/drawing/2014/main" xmlns="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1675" name="Text Box 32">
          <a:extLst>
            <a:ext uri="{FF2B5EF4-FFF2-40B4-BE49-F238E27FC236}">
              <a16:creationId xmlns:a16="http://schemas.microsoft.com/office/drawing/2014/main" xmlns="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24" name="Text Box 14">
          <a:extLst>
            <a:ext uri="{FF2B5EF4-FFF2-40B4-BE49-F238E27FC236}">
              <a16:creationId xmlns:a16="http://schemas.microsoft.com/office/drawing/2014/main" xmlns="" id="{00000000-0008-0000-0200-000080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25" name="Text Box 16">
          <a:extLst>
            <a:ext uri="{FF2B5EF4-FFF2-40B4-BE49-F238E27FC236}">
              <a16:creationId xmlns:a16="http://schemas.microsoft.com/office/drawing/2014/main" xmlns="" id="{00000000-0008-0000-0200-000081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26" name="Text Box 20">
          <a:extLst>
            <a:ext uri="{FF2B5EF4-FFF2-40B4-BE49-F238E27FC236}">
              <a16:creationId xmlns:a16="http://schemas.microsoft.com/office/drawing/2014/main" xmlns="" id="{00000000-0008-0000-0200-000082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27" name="Text Box 22">
          <a:extLst>
            <a:ext uri="{FF2B5EF4-FFF2-40B4-BE49-F238E27FC236}">
              <a16:creationId xmlns:a16="http://schemas.microsoft.com/office/drawing/2014/main" xmlns="" id="{00000000-0008-0000-0200-000083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28" name="Text Box 26">
          <a:extLst>
            <a:ext uri="{FF2B5EF4-FFF2-40B4-BE49-F238E27FC236}">
              <a16:creationId xmlns:a16="http://schemas.microsoft.com/office/drawing/2014/main" xmlns="" id="{00000000-0008-0000-0200-000084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29" name="Text Box 28">
          <a:extLst>
            <a:ext uri="{FF2B5EF4-FFF2-40B4-BE49-F238E27FC236}">
              <a16:creationId xmlns:a16="http://schemas.microsoft.com/office/drawing/2014/main" xmlns="" id="{00000000-0008-0000-0200-000085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30" name="Text Box 30">
          <a:extLst>
            <a:ext uri="{FF2B5EF4-FFF2-40B4-BE49-F238E27FC236}">
              <a16:creationId xmlns:a16="http://schemas.microsoft.com/office/drawing/2014/main" xmlns="" id="{00000000-0008-0000-0200-000086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31" name="Text Box 32">
          <a:extLst>
            <a:ext uri="{FF2B5EF4-FFF2-40B4-BE49-F238E27FC236}">
              <a16:creationId xmlns:a16="http://schemas.microsoft.com/office/drawing/2014/main" xmlns="" id="{00000000-0008-0000-0200-000087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32" name="Text Box 33">
          <a:extLst>
            <a:ext uri="{FF2B5EF4-FFF2-40B4-BE49-F238E27FC236}">
              <a16:creationId xmlns:a16="http://schemas.microsoft.com/office/drawing/2014/main" xmlns="" id="{00000000-0008-0000-0200-000088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33" name="Text Box 32">
          <a:extLst>
            <a:ext uri="{FF2B5EF4-FFF2-40B4-BE49-F238E27FC236}">
              <a16:creationId xmlns:a16="http://schemas.microsoft.com/office/drawing/2014/main" xmlns="" id="{00000000-0008-0000-0200-000089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34" name="Text Box 36">
          <a:extLst>
            <a:ext uri="{FF2B5EF4-FFF2-40B4-BE49-F238E27FC236}">
              <a16:creationId xmlns:a16="http://schemas.microsoft.com/office/drawing/2014/main" xmlns="" id="{00000000-0008-0000-0200-00008A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35" name="Text Box 38">
          <a:extLst>
            <a:ext uri="{FF2B5EF4-FFF2-40B4-BE49-F238E27FC236}">
              <a16:creationId xmlns:a16="http://schemas.microsoft.com/office/drawing/2014/main" xmlns="" id="{00000000-0008-0000-0200-00008B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36" name="Text Box 42">
          <a:extLst>
            <a:ext uri="{FF2B5EF4-FFF2-40B4-BE49-F238E27FC236}">
              <a16:creationId xmlns:a16="http://schemas.microsoft.com/office/drawing/2014/main" xmlns="" id="{00000000-0008-0000-0200-00008C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37" name="Text Box 44">
          <a:extLst>
            <a:ext uri="{FF2B5EF4-FFF2-40B4-BE49-F238E27FC236}">
              <a16:creationId xmlns:a16="http://schemas.microsoft.com/office/drawing/2014/main" xmlns="" id="{00000000-0008-0000-0200-00008D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38" name="Text Box 46">
          <a:extLst>
            <a:ext uri="{FF2B5EF4-FFF2-40B4-BE49-F238E27FC236}">
              <a16:creationId xmlns:a16="http://schemas.microsoft.com/office/drawing/2014/main" xmlns="" id="{00000000-0008-0000-0200-00008E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39" name="Text Box 48">
          <a:extLst>
            <a:ext uri="{FF2B5EF4-FFF2-40B4-BE49-F238E27FC236}">
              <a16:creationId xmlns:a16="http://schemas.microsoft.com/office/drawing/2014/main" xmlns="" id="{00000000-0008-0000-0200-00008F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40" name="Text Box 33">
          <a:extLst>
            <a:ext uri="{FF2B5EF4-FFF2-40B4-BE49-F238E27FC236}">
              <a16:creationId xmlns:a16="http://schemas.microsoft.com/office/drawing/2014/main" xmlns="" id="{00000000-0008-0000-0200-000090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41" name="Text Box 32">
          <a:extLst>
            <a:ext uri="{FF2B5EF4-FFF2-40B4-BE49-F238E27FC236}">
              <a16:creationId xmlns:a16="http://schemas.microsoft.com/office/drawing/2014/main" xmlns="" id="{00000000-0008-0000-0200-000091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42" name="Text Box 14">
          <a:extLst>
            <a:ext uri="{FF2B5EF4-FFF2-40B4-BE49-F238E27FC236}">
              <a16:creationId xmlns:a16="http://schemas.microsoft.com/office/drawing/2014/main" xmlns="" id="{00000000-0008-0000-0200-000092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43" name="Text Box 16">
          <a:extLst>
            <a:ext uri="{FF2B5EF4-FFF2-40B4-BE49-F238E27FC236}">
              <a16:creationId xmlns:a16="http://schemas.microsoft.com/office/drawing/2014/main" xmlns="" id="{00000000-0008-0000-0200-000093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44" name="Text Box 20">
          <a:extLst>
            <a:ext uri="{FF2B5EF4-FFF2-40B4-BE49-F238E27FC236}">
              <a16:creationId xmlns:a16="http://schemas.microsoft.com/office/drawing/2014/main" xmlns="" id="{00000000-0008-0000-0200-000094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45" name="Text Box 22">
          <a:extLst>
            <a:ext uri="{FF2B5EF4-FFF2-40B4-BE49-F238E27FC236}">
              <a16:creationId xmlns:a16="http://schemas.microsoft.com/office/drawing/2014/main" xmlns="" id="{00000000-0008-0000-0200-000095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46" name="Text Box 26">
          <a:extLst>
            <a:ext uri="{FF2B5EF4-FFF2-40B4-BE49-F238E27FC236}">
              <a16:creationId xmlns:a16="http://schemas.microsoft.com/office/drawing/2014/main" xmlns="" id="{00000000-0008-0000-0200-000096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47" name="Text Box 28">
          <a:extLst>
            <a:ext uri="{FF2B5EF4-FFF2-40B4-BE49-F238E27FC236}">
              <a16:creationId xmlns:a16="http://schemas.microsoft.com/office/drawing/2014/main" xmlns="" id="{00000000-0008-0000-0200-000097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48" name="Text Box 30">
          <a:extLst>
            <a:ext uri="{FF2B5EF4-FFF2-40B4-BE49-F238E27FC236}">
              <a16:creationId xmlns:a16="http://schemas.microsoft.com/office/drawing/2014/main" xmlns="" id="{00000000-0008-0000-0200-000098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49" name="Text Box 32">
          <a:extLst>
            <a:ext uri="{FF2B5EF4-FFF2-40B4-BE49-F238E27FC236}">
              <a16:creationId xmlns:a16="http://schemas.microsoft.com/office/drawing/2014/main" xmlns="" id="{00000000-0008-0000-0200-000099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50" name="Text Box 33">
          <a:extLst>
            <a:ext uri="{FF2B5EF4-FFF2-40B4-BE49-F238E27FC236}">
              <a16:creationId xmlns:a16="http://schemas.microsoft.com/office/drawing/2014/main" xmlns="" id="{00000000-0008-0000-0200-00009A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51" name="Text Box 32">
          <a:extLst>
            <a:ext uri="{FF2B5EF4-FFF2-40B4-BE49-F238E27FC236}">
              <a16:creationId xmlns:a16="http://schemas.microsoft.com/office/drawing/2014/main" xmlns="" id="{00000000-0008-0000-0200-00009B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52" name="Text Box 36">
          <a:extLst>
            <a:ext uri="{FF2B5EF4-FFF2-40B4-BE49-F238E27FC236}">
              <a16:creationId xmlns:a16="http://schemas.microsoft.com/office/drawing/2014/main" xmlns="" id="{00000000-0008-0000-0200-00009C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53" name="Text Box 38">
          <a:extLst>
            <a:ext uri="{FF2B5EF4-FFF2-40B4-BE49-F238E27FC236}">
              <a16:creationId xmlns:a16="http://schemas.microsoft.com/office/drawing/2014/main" xmlns="" id="{00000000-0008-0000-0200-00009D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54" name="Text Box 42">
          <a:extLst>
            <a:ext uri="{FF2B5EF4-FFF2-40B4-BE49-F238E27FC236}">
              <a16:creationId xmlns:a16="http://schemas.microsoft.com/office/drawing/2014/main" xmlns="" id="{00000000-0008-0000-0200-00009E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55" name="Text Box 44">
          <a:extLst>
            <a:ext uri="{FF2B5EF4-FFF2-40B4-BE49-F238E27FC236}">
              <a16:creationId xmlns:a16="http://schemas.microsoft.com/office/drawing/2014/main" xmlns="" id="{00000000-0008-0000-0200-00009F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56" name="Text Box 46">
          <a:extLst>
            <a:ext uri="{FF2B5EF4-FFF2-40B4-BE49-F238E27FC236}">
              <a16:creationId xmlns:a16="http://schemas.microsoft.com/office/drawing/2014/main" xmlns="" id="{00000000-0008-0000-0200-0000A0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57" name="Text Box 48">
          <a:extLst>
            <a:ext uri="{FF2B5EF4-FFF2-40B4-BE49-F238E27FC236}">
              <a16:creationId xmlns:a16="http://schemas.microsoft.com/office/drawing/2014/main" xmlns="" id="{00000000-0008-0000-0200-0000A1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58" name="Text Box 33">
          <a:extLst>
            <a:ext uri="{FF2B5EF4-FFF2-40B4-BE49-F238E27FC236}">
              <a16:creationId xmlns:a16="http://schemas.microsoft.com/office/drawing/2014/main" xmlns="" id="{00000000-0008-0000-0200-0000A2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59" name="Text Box 32">
          <a:extLst>
            <a:ext uri="{FF2B5EF4-FFF2-40B4-BE49-F238E27FC236}">
              <a16:creationId xmlns:a16="http://schemas.microsoft.com/office/drawing/2014/main" xmlns="" id="{00000000-0008-0000-0200-0000A300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60" name="Text Box 14">
          <a:extLst>
            <a:ext uri="{FF2B5EF4-FFF2-40B4-BE49-F238E27FC236}">
              <a16:creationId xmlns:a16="http://schemas.microsoft.com/office/drawing/2014/main" xmlns="" id="{00000000-0008-0000-0200-0000B2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61" name="Text Box 16">
          <a:extLst>
            <a:ext uri="{FF2B5EF4-FFF2-40B4-BE49-F238E27FC236}">
              <a16:creationId xmlns:a16="http://schemas.microsoft.com/office/drawing/2014/main" xmlns="" id="{00000000-0008-0000-0200-0000B3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62" name="Text Box 20">
          <a:extLst>
            <a:ext uri="{FF2B5EF4-FFF2-40B4-BE49-F238E27FC236}">
              <a16:creationId xmlns:a16="http://schemas.microsoft.com/office/drawing/2014/main" xmlns="" id="{00000000-0008-0000-0200-0000B4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63" name="Text Box 22">
          <a:extLst>
            <a:ext uri="{FF2B5EF4-FFF2-40B4-BE49-F238E27FC236}">
              <a16:creationId xmlns:a16="http://schemas.microsoft.com/office/drawing/2014/main" xmlns="" id="{00000000-0008-0000-0200-0000B5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64" name="Text Box 26">
          <a:extLst>
            <a:ext uri="{FF2B5EF4-FFF2-40B4-BE49-F238E27FC236}">
              <a16:creationId xmlns:a16="http://schemas.microsoft.com/office/drawing/2014/main" xmlns="" id="{00000000-0008-0000-0200-0000B6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65" name="Text Box 28">
          <a:extLst>
            <a:ext uri="{FF2B5EF4-FFF2-40B4-BE49-F238E27FC236}">
              <a16:creationId xmlns:a16="http://schemas.microsoft.com/office/drawing/2014/main" xmlns="" id="{00000000-0008-0000-0200-0000B7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66" name="Text Box 30">
          <a:extLst>
            <a:ext uri="{FF2B5EF4-FFF2-40B4-BE49-F238E27FC236}">
              <a16:creationId xmlns:a16="http://schemas.microsoft.com/office/drawing/2014/main" xmlns="" id="{00000000-0008-0000-0200-0000B8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67" name="Text Box 32">
          <a:extLst>
            <a:ext uri="{FF2B5EF4-FFF2-40B4-BE49-F238E27FC236}">
              <a16:creationId xmlns:a16="http://schemas.microsoft.com/office/drawing/2014/main" xmlns="" id="{00000000-0008-0000-0200-0000B9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68" name="Text Box 33">
          <a:extLst>
            <a:ext uri="{FF2B5EF4-FFF2-40B4-BE49-F238E27FC236}">
              <a16:creationId xmlns:a16="http://schemas.microsoft.com/office/drawing/2014/main" xmlns="" id="{00000000-0008-0000-0200-0000BA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69" name="Text Box 32">
          <a:extLst>
            <a:ext uri="{FF2B5EF4-FFF2-40B4-BE49-F238E27FC236}">
              <a16:creationId xmlns:a16="http://schemas.microsoft.com/office/drawing/2014/main" xmlns="" id="{00000000-0008-0000-0200-0000BB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70" name="Text Box 36">
          <a:extLst>
            <a:ext uri="{FF2B5EF4-FFF2-40B4-BE49-F238E27FC236}">
              <a16:creationId xmlns:a16="http://schemas.microsoft.com/office/drawing/2014/main" xmlns="" id="{00000000-0008-0000-0200-0000BC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71" name="Text Box 38">
          <a:extLst>
            <a:ext uri="{FF2B5EF4-FFF2-40B4-BE49-F238E27FC236}">
              <a16:creationId xmlns:a16="http://schemas.microsoft.com/office/drawing/2014/main" xmlns="" id="{00000000-0008-0000-0200-0000BD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72" name="Text Box 42">
          <a:extLst>
            <a:ext uri="{FF2B5EF4-FFF2-40B4-BE49-F238E27FC236}">
              <a16:creationId xmlns:a16="http://schemas.microsoft.com/office/drawing/2014/main" xmlns="" id="{00000000-0008-0000-0200-0000BE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73" name="Text Box 44">
          <a:extLst>
            <a:ext uri="{FF2B5EF4-FFF2-40B4-BE49-F238E27FC236}">
              <a16:creationId xmlns:a16="http://schemas.microsoft.com/office/drawing/2014/main" xmlns="" id="{00000000-0008-0000-0200-0000BF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74" name="Text Box 46">
          <a:extLst>
            <a:ext uri="{FF2B5EF4-FFF2-40B4-BE49-F238E27FC236}">
              <a16:creationId xmlns:a16="http://schemas.microsoft.com/office/drawing/2014/main" xmlns="" id="{00000000-0008-0000-0200-0000C0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75" name="Text Box 48">
          <a:extLst>
            <a:ext uri="{FF2B5EF4-FFF2-40B4-BE49-F238E27FC236}">
              <a16:creationId xmlns:a16="http://schemas.microsoft.com/office/drawing/2014/main" xmlns="" id="{00000000-0008-0000-0200-0000C1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76" name="Text Box 33">
          <a:extLst>
            <a:ext uri="{FF2B5EF4-FFF2-40B4-BE49-F238E27FC236}">
              <a16:creationId xmlns:a16="http://schemas.microsoft.com/office/drawing/2014/main" xmlns="" id="{00000000-0008-0000-0200-0000C2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77" name="Text Box 32">
          <a:extLst>
            <a:ext uri="{FF2B5EF4-FFF2-40B4-BE49-F238E27FC236}">
              <a16:creationId xmlns:a16="http://schemas.microsoft.com/office/drawing/2014/main" xmlns="" id="{00000000-0008-0000-0200-0000C3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78" name="Text Box 14">
          <a:extLst>
            <a:ext uri="{FF2B5EF4-FFF2-40B4-BE49-F238E27FC236}">
              <a16:creationId xmlns:a16="http://schemas.microsoft.com/office/drawing/2014/main" xmlns="" id="{00000000-0008-0000-0200-0000C4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79" name="Text Box 16">
          <a:extLst>
            <a:ext uri="{FF2B5EF4-FFF2-40B4-BE49-F238E27FC236}">
              <a16:creationId xmlns:a16="http://schemas.microsoft.com/office/drawing/2014/main" xmlns="" id="{00000000-0008-0000-0200-0000C5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80" name="Text Box 20">
          <a:extLst>
            <a:ext uri="{FF2B5EF4-FFF2-40B4-BE49-F238E27FC236}">
              <a16:creationId xmlns:a16="http://schemas.microsoft.com/office/drawing/2014/main" xmlns="" id="{00000000-0008-0000-0200-0000C6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81" name="Text Box 22">
          <a:extLst>
            <a:ext uri="{FF2B5EF4-FFF2-40B4-BE49-F238E27FC236}">
              <a16:creationId xmlns:a16="http://schemas.microsoft.com/office/drawing/2014/main" xmlns="" id="{00000000-0008-0000-0200-0000C7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82" name="Text Box 26">
          <a:extLst>
            <a:ext uri="{FF2B5EF4-FFF2-40B4-BE49-F238E27FC236}">
              <a16:creationId xmlns:a16="http://schemas.microsoft.com/office/drawing/2014/main" xmlns="" id="{00000000-0008-0000-0200-0000C8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83" name="Text Box 28">
          <a:extLst>
            <a:ext uri="{FF2B5EF4-FFF2-40B4-BE49-F238E27FC236}">
              <a16:creationId xmlns:a16="http://schemas.microsoft.com/office/drawing/2014/main" xmlns="" id="{00000000-0008-0000-0200-0000C9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84" name="Text Box 30">
          <a:extLst>
            <a:ext uri="{FF2B5EF4-FFF2-40B4-BE49-F238E27FC236}">
              <a16:creationId xmlns:a16="http://schemas.microsoft.com/office/drawing/2014/main" xmlns="" id="{00000000-0008-0000-0200-0000CA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85" name="Text Box 32">
          <a:extLst>
            <a:ext uri="{FF2B5EF4-FFF2-40B4-BE49-F238E27FC236}">
              <a16:creationId xmlns:a16="http://schemas.microsoft.com/office/drawing/2014/main" xmlns="" id="{00000000-0008-0000-0200-0000CB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86" name="Text Box 33">
          <a:extLst>
            <a:ext uri="{FF2B5EF4-FFF2-40B4-BE49-F238E27FC236}">
              <a16:creationId xmlns:a16="http://schemas.microsoft.com/office/drawing/2014/main" xmlns="" id="{00000000-0008-0000-0200-0000CC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87" name="Text Box 32">
          <a:extLst>
            <a:ext uri="{FF2B5EF4-FFF2-40B4-BE49-F238E27FC236}">
              <a16:creationId xmlns:a16="http://schemas.microsoft.com/office/drawing/2014/main" xmlns="" id="{00000000-0008-0000-0200-0000CD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88" name="Text Box 36">
          <a:extLst>
            <a:ext uri="{FF2B5EF4-FFF2-40B4-BE49-F238E27FC236}">
              <a16:creationId xmlns:a16="http://schemas.microsoft.com/office/drawing/2014/main" xmlns="" id="{00000000-0008-0000-0200-0000CE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89" name="Text Box 38">
          <a:extLst>
            <a:ext uri="{FF2B5EF4-FFF2-40B4-BE49-F238E27FC236}">
              <a16:creationId xmlns:a16="http://schemas.microsoft.com/office/drawing/2014/main" xmlns="" id="{00000000-0008-0000-0200-0000CF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90" name="Text Box 42">
          <a:extLst>
            <a:ext uri="{FF2B5EF4-FFF2-40B4-BE49-F238E27FC236}">
              <a16:creationId xmlns:a16="http://schemas.microsoft.com/office/drawing/2014/main" xmlns="" id="{00000000-0008-0000-0200-0000D0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91" name="Text Box 44">
          <a:extLst>
            <a:ext uri="{FF2B5EF4-FFF2-40B4-BE49-F238E27FC236}">
              <a16:creationId xmlns:a16="http://schemas.microsoft.com/office/drawing/2014/main" xmlns="" id="{00000000-0008-0000-0200-0000D1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92" name="Text Box 46">
          <a:extLst>
            <a:ext uri="{FF2B5EF4-FFF2-40B4-BE49-F238E27FC236}">
              <a16:creationId xmlns:a16="http://schemas.microsoft.com/office/drawing/2014/main" xmlns="" id="{00000000-0008-0000-0200-0000D2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2393" name="Text Box 48">
          <a:extLst>
            <a:ext uri="{FF2B5EF4-FFF2-40B4-BE49-F238E27FC236}">
              <a16:creationId xmlns:a16="http://schemas.microsoft.com/office/drawing/2014/main" xmlns="" id="{00000000-0008-0000-0200-0000D3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94" name="Text Box 33">
          <a:extLst>
            <a:ext uri="{FF2B5EF4-FFF2-40B4-BE49-F238E27FC236}">
              <a16:creationId xmlns:a16="http://schemas.microsoft.com/office/drawing/2014/main" xmlns="" id="{00000000-0008-0000-0200-0000D4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2395" name="Text Box 32">
          <a:extLst>
            <a:ext uri="{FF2B5EF4-FFF2-40B4-BE49-F238E27FC236}">
              <a16:creationId xmlns:a16="http://schemas.microsoft.com/office/drawing/2014/main" xmlns="" id="{00000000-0008-0000-0200-0000D5010000}"/>
            </a:ext>
          </a:extLst>
        </xdr:cNvPr>
        <xdr:cNvSpPr txBox="1">
          <a:spLocks noChangeArrowheads="1"/>
        </xdr:cNvSpPr>
      </xdr:nvSpPr>
      <xdr:spPr bwMode="auto">
        <a:xfrm>
          <a:off x="1635162" y="1298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06" name="Text Box 14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07" name="Text Box 16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08" name="Text Box 20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09" name="Text Box 22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10" name="Text Box 26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11" name="Text Box 28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12" name="Text Box 30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13" name="Text Box 32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14" name="Text Box 33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15" name="Text Box 32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16" name="Text Box 36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17" name="Text Box 38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18" name="Text Box 42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19" name="Text Box 4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20" name="Text Box 46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21" name="Text Box 48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22" name="Text Box 33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23" name="Text Box 32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24" name="Text Box 14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25" name="Text Box 16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26" name="Text Box 20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27" name="Text Box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28" name="Text Box 26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29" name="Text Box 28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30" name="Text Box 30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31" name="Text Box 32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32" name="Text Box 33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33" name="Text Box 32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34" name="Text Box 36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35" name="Text Box 38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36" name="Text Box 42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37" name="Text Box 44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38" name="Text Box 46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39" name="Text Box 48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40" name="Text Box 33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41" name="Text Box 32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42" name="Text Box 14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43" name="Text Box 16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44" name="Text Box 20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45" name="Text Box 22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46" name="Text Box 26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47" name="Text Box 28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48" name="Text Box 30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49" name="Text Box 32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50" name="Text Box 33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51" name="Text Box 32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52" name="Text Box 36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53" name="Text Box 38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54" name="Text Box 42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55" name="Text Box 44">
          <a:extLst>
            <a:ext uri="{FF2B5EF4-FFF2-40B4-BE49-F238E27FC236}">
              <a16:creationId xmlns:a16="http://schemas.microsoft.com/office/drawing/2014/main" xmlns="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56" name="Text Box 46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57" name="Text Box 48">
          <a:extLst>
            <a:ext uri="{FF2B5EF4-FFF2-40B4-BE49-F238E27FC236}">
              <a16:creationId xmlns:a16="http://schemas.microsoft.com/office/drawing/2014/main" xmlns="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58" name="Text Box 33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59" name="Text Box 32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60" name="Text Box 14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61" name="Text Box 16">
          <a:extLst>
            <a:ext uri="{FF2B5EF4-FFF2-40B4-BE49-F238E27FC236}">
              <a16:creationId xmlns:a16="http://schemas.microsoft.com/office/drawing/2014/main" xmlns="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62" name="Text Box 20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63" name="Text Box 22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64" name="Text Box 26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65" name="Text Box 28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66" name="Text Box 30">
          <a:extLst>
            <a:ext uri="{FF2B5EF4-FFF2-40B4-BE49-F238E27FC236}">
              <a16:creationId xmlns:a16="http://schemas.microsoft.com/office/drawing/2014/main" xmlns="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67" name="Text Box 32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68" name="Text Box 33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69" name="Text Box 32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70" name="Text Box 36">
          <a:extLst>
            <a:ext uri="{FF2B5EF4-FFF2-40B4-BE49-F238E27FC236}">
              <a16:creationId xmlns:a16="http://schemas.microsoft.com/office/drawing/2014/main" xmlns="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71" name="Text Box 38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72" name="Text Box 42">
          <a:extLst>
            <a:ext uri="{FF2B5EF4-FFF2-40B4-BE49-F238E27FC236}">
              <a16:creationId xmlns:a16="http://schemas.microsoft.com/office/drawing/2014/main" xmlns="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73" name="Text Box 44">
          <a:extLst>
            <a:ext uri="{FF2B5EF4-FFF2-40B4-BE49-F238E27FC236}">
              <a16:creationId xmlns:a16="http://schemas.microsoft.com/office/drawing/2014/main" xmlns="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74" name="Text Box 46">
          <a:extLst>
            <a:ext uri="{FF2B5EF4-FFF2-40B4-BE49-F238E27FC236}">
              <a16:creationId xmlns:a16="http://schemas.microsoft.com/office/drawing/2014/main" xmlns="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75" name="Text Box 48">
          <a:extLst>
            <a:ext uri="{FF2B5EF4-FFF2-40B4-BE49-F238E27FC236}">
              <a16:creationId xmlns:a16="http://schemas.microsoft.com/office/drawing/2014/main" xmlns="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76" name="Text Box 33">
          <a:extLst>
            <a:ext uri="{FF2B5EF4-FFF2-40B4-BE49-F238E27FC236}">
              <a16:creationId xmlns:a16="http://schemas.microsoft.com/office/drawing/2014/main" xmlns="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77" name="Text Box 32">
          <a:extLst>
            <a:ext uri="{FF2B5EF4-FFF2-40B4-BE49-F238E27FC236}">
              <a16:creationId xmlns:a16="http://schemas.microsoft.com/office/drawing/2014/main" xmlns="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78" name="Text Box 14">
          <a:extLst>
            <a:ext uri="{FF2B5EF4-FFF2-40B4-BE49-F238E27FC236}">
              <a16:creationId xmlns:a16="http://schemas.microsoft.com/office/drawing/2014/main" xmlns="" id="{00000000-0008-0000-0200-00008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79" name="Text Box 16">
          <a:extLst>
            <a:ext uri="{FF2B5EF4-FFF2-40B4-BE49-F238E27FC236}">
              <a16:creationId xmlns:a16="http://schemas.microsoft.com/office/drawing/2014/main" xmlns="" id="{00000000-0008-0000-0200-00008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80" name="Text Box 20">
          <a:extLst>
            <a:ext uri="{FF2B5EF4-FFF2-40B4-BE49-F238E27FC236}">
              <a16:creationId xmlns:a16="http://schemas.microsoft.com/office/drawing/2014/main" xmlns="" id="{00000000-0008-0000-0200-00008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81" name="Text Box 22">
          <a:extLst>
            <a:ext uri="{FF2B5EF4-FFF2-40B4-BE49-F238E27FC236}">
              <a16:creationId xmlns:a16="http://schemas.microsoft.com/office/drawing/2014/main" xmlns="" id="{00000000-0008-0000-0200-00008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82" name="Text Box 26">
          <a:extLst>
            <a:ext uri="{FF2B5EF4-FFF2-40B4-BE49-F238E27FC236}">
              <a16:creationId xmlns:a16="http://schemas.microsoft.com/office/drawing/2014/main" xmlns="" id="{00000000-0008-0000-0200-00008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83" name="Text Box 28">
          <a:extLst>
            <a:ext uri="{FF2B5EF4-FFF2-40B4-BE49-F238E27FC236}">
              <a16:creationId xmlns:a16="http://schemas.microsoft.com/office/drawing/2014/main" xmlns="" id="{00000000-0008-0000-0200-00008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84" name="Text Box 30">
          <a:extLst>
            <a:ext uri="{FF2B5EF4-FFF2-40B4-BE49-F238E27FC236}">
              <a16:creationId xmlns:a16="http://schemas.microsoft.com/office/drawing/2014/main" xmlns="" id="{00000000-0008-0000-0200-00008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85" name="Text Box 32">
          <a:extLst>
            <a:ext uri="{FF2B5EF4-FFF2-40B4-BE49-F238E27FC236}">
              <a16:creationId xmlns:a16="http://schemas.microsoft.com/office/drawing/2014/main" xmlns="" id="{00000000-0008-0000-0200-00008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86" name="Text Box 33">
          <a:extLst>
            <a:ext uri="{FF2B5EF4-FFF2-40B4-BE49-F238E27FC236}">
              <a16:creationId xmlns:a16="http://schemas.microsoft.com/office/drawing/2014/main" xmlns="" id="{00000000-0008-0000-0200-00008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87" name="Text Box 32">
          <a:extLst>
            <a:ext uri="{FF2B5EF4-FFF2-40B4-BE49-F238E27FC236}">
              <a16:creationId xmlns:a16="http://schemas.microsoft.com/office/drawing/2014/main" xmlns="" id="{00000000-0008-0000-0200-00008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88" name="Text Box 36">
          <a:extLst>
            <a:ext uri="{FF2B5EF4-FFF2-40B4-BE49-F238E27FC236}">
              <a16:creationId xmlns:a16="http://schemas.microsoft.com/office/drawing/2014/main" xmlns="" id="{00000000-0008-0000-0200-00008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89" name="Text Box 38">
          <a:extLst>
            <a:ext uri="{FF2B5EF4-FFF2-40B4-BE49-F238E27FC236}">
              <a16:creationId xmlns:a16="http://schemas.microsoft.com/office/drawing/2014/main" xmlns="" id="{00000000-0008-0000-0200-00008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90" name="Text Box 42">
          <a:extLst>
            <a:ext uri="{FF2B5EF4-FFF2-40B4-BE49-F238E27FC236}">
              <a16:creationId xmlns:a16="http://schemas.microsoft.com/office/drawing/2014/main" xmlns="" id="{00000000-0008-0000-0200-00008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91" name="Text Box 44">
          <a:extLst>
            <a:ext uri="{FF2B5EF4-FFF2-40B4-BE49-F238E27FC236}">
              <a16:creationId xmlns:a16="http://schemas.microsoft.com/office/drawing/2014/main" xmlns="" id="{00000000-0008-0000-0200-00008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92" name="Text Box 46">
          <a:extLst>
            <a:ext uri="{FF2B5EF4-FFF2-40B4-BE49-F238E27FC236}">
              <a16:creationId xmlns:a16="http://schemas.microsoft.com/office/drawing/2014/main" xmlns="" id="{00000000-0008-0000-0200-00008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93" name="Text Box 48">
          <a:extLst>
            <a:ext uri="{FF2B5EF4-FFF2-40B4-BE49-F238E27FC236}">
              <a16:creationId xmlns:a16="http://schemas.microsoft.com/office/drawing/2014/main" xmlns="" id="{00000000-0008-0000-0200-00008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94" name="Text Box 33">
          <a:extLst>
            <a:ext uri="{FF2B5EF4-FFF2-40B4-BE49-F238E27FC236}">
              <a16:creationId xmlns:a16="http://schemas.microsoft.com/office/drawing/2014/main" xmlns="" id="{00000000-0008-0000-0200-00009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295" name="Text Box 32">
          <a:extLst>
            <a:ext uri="{FF2B5EF4-FFF2-40B4-BE49-F238E27FC236}">
              <a16:creationId xmlns:a16="http://schemas.microsoft.com/office/drawing/2014/main" xmlns="" id="{00000000-0008-0000-0200-00009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96" name="Text Box 14">
          <a:extLst>
            <a:ext uri="{FF2B5EF4-FFF2-40B4-BE49-F238E27FC236}">
              <a16:creationId xmlns:a16="http://schemas.microsoft.com/office/drawing/2014/main" xmlns="" id="{00000000-0008-0000-0200-00009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97" name="Text Box 16">
          <a:extLst>
            <a:ext uri="{FF2B5EF4-FFF2-40B4-BE49-F238E27FC236}">
              <a16:creationId xmlns:a16="http://schemas.microsoft.com/office/drawing/2014/main" xmlns="" id="{00000000-0008-0000-0200-00009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98" name="Text Box 20">
          <a:extLst>
            <a:ext uri="{FF2B5EF4-FFF2-40B4-BE49-F238E27FC236}">
              <a16:creationId xmlns:a16="http://schemas.microsoft.com/office/drawing/2014/main" xmlns="" id="{00000000-0008-0000-0200-000094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299" name="Text Box 22">
          <a:extLst>
            <a:ext uri="{FF2B5EF4-FFF2-40B4-BE49-F238E27FC236}">
              <a16:creationId xmlns:a16="http://schemas.microsoft.com/office/drawing/2014/main" xmlns="" id="{00000000-0008-0000-0200-000095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00" name="Text Box 26">
          <a:extLst>
            <a:ext uri="{FF2B5EF4-FFF2-40B4-BE49-F238E27FC236}">
              <a16:creationId xmlns:a16="http://schemas.microsoft.com/office/drawing/2014/main" xmlns="" id="{00000000-0008-0000-0200-000096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01" name="Text Box 28">
          <a:extLst>
            <a:ext uri="{FF2B5EF4-FFF2-40B4-BE49-F238E27FC236}">
              <a16:creationId xmlns:a16="http://schemas.microsoft.com/office/drawing/2014/main" xmlns="" id="{00000000-0008-0000-0200-000097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02" name="Text Box 30">
          <a:extLst>
            <a:ext uri="{FF2B5EF4-FFF2-40B4-BE49-F238E27FC236}">
              <a16:creationId xmlns:a16="http://schemas.microsoft.com/office/drawing/2014/main" xmlns="" id="{00000000-0008-0000-0200-000098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03" name="Text Box 32">
          <a:extLst>
            <a:ext uri="{FF2B5EF4-FFF2-40B4-BE49-F238E27FC236}">
              <a16:creationId xmlns:a16="http://schemas.microsoft.com/office/drawing/2014/main" xmlns="" id="{00000000-0008-0000-0200-000099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04" name="Text Box 33">
          <a:extLst>
            <a:ext uri="{FF2B5EF4-FFF2-40B4-BE49-F238E27FC236}">
              <a16:creationId xmlns:a16="http://schemas.microsoft.com/office/drawing/2014/main" xmlns="" id="{00000000-0008-0000-0200-00009A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05" name="Text Box 32">
          <a:extLst>
            <a:ext uri="{FF2B5EF4-FFF2-40B4-BE49-F238E27FC236}">
              <a16:creationId xmlns:a16="http://schemas.microsoft.com/office/drawing/2014/main" xmlns="" id="{00000000-0008-0000-0200-00009B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06" name="Text Box 36">
          <a:extLst>
            <a:ext uri="{FF2B5EF4-FFF2-40B4-BE49-F238E27FC236}">
              <a16:creationId xmlns:a16="http://schemas.microsoft.com/office/drawing/2014/main" xmlns="" id="{00000000-0008-0000-0200-00009C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07" name="Text Box 38">
          <a:extLst>
            <a:ext uri="{FF2B5EF4-FFF2-40B4-BE49-F238E27FC236}">
              <a16:creationId xmlns:a16="http://schemas.microsoft.com/office/drawing/2014/main" xmlns="" id="{00000000-0008-0000-0200-00009D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08" name="Text Box 42">
          <a:extLst>
            <a:ext uri="{FF2B5EF4-FFF2-40B4-BE49-F238E27FC236}">
              <a16:creationId xmlns:a16="http://schemas.microsoft.com/office/drawing/2014/main" xmlns="" id="{00000000-0008-0000-0200-00009E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09" name="Text Box 44">
          <a:extLst>
            <a:ext uri="{FF2B5EF4-FFF2-40B4-BE49-F238E27FC236}">
              <a16:creationId xmlns:a16="http://schemas.microsoft.com/office/drawing/2014/main" xmlns="" id="{00000000-0008-0000-0200-00009F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10" name="Text Box 46">
          <a:extLst>
            <a:ext uri="{FF2B5EF4-FFF2-40B4-BE49-F238E27FC236}">
              <a16:creationId xmlns:a16="http://schemas.microsoft.com/office/drawing/2014/main" xmlns="" id="{00000000-0008-0000-0200-0000A0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11" name="Text Box 48">
          <a:extLst>
            <a:ext uri="{FF2B5EF4-FFF2-40B4-BE49-F238E27FC236}">
              <a16:creationId xmlns:a16="http://schemas.microsoft.com/office/drawing/2014/main" xmlns="" id="{00000000-0008-0000-0200-0000A1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12" name="Text Box 33">
          <a:extLst>
            <a:ext uri="{FF2B5EF4-FFF2-40B4-BE49-F238E27FC236}">
              <a16:creationId xmlns:a16="http://schemas.microsoft.com/office/drawing/2014/main" xmlns="" id="{00000000-0008-0000-0200-0000A2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13" name="Text Box 32">
          <a:extLst>
            <a:ext uri="{FF2B5EF4-FFF2-40B4-BE49-F238E27FC236}">
              <a16:creationId xmlns:a16="http://schemas.microsoft.com/office/drawing/2014/main" xmlns="" id="{00000000-0008-0000-0200-0000A300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14" name="Text Box 14">
          <a:extLst>
            <a:ext uri="{FF2B5EF4-FFF2-40B4-BE49-F238E27FC236}">
              <a16:creationId xmlns:a16="http://schemas.microsoft.com/office/drawing/2014/main" xmlns="" id="{00000000-0008-0000-0200-0000B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15" name="Text Box 16">
          <a:extLst>
            <a:ext uri="{FF2B5EF4-FFF2-40B4-BE49-F238E27FC236}">
              <a16:creationId xmlns:a16="http://schemas.microsoft.com/office/drawing/2014/main" xmlns="" id="{00000000-0008-0000-0200-0000B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16" name="Text Box 20">
          <a:extLst>
            <a:ext uri="{FF2B5EF4-FFF2-40B4-BE49-F238E27FC236}">
              <a16:creationId xmlns:a16="http://schemas.microsoft.com/office/drawing/2014/main" xmlns="" id="{00000000-0008-0000-0200-0000B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17" name="Text Box 22">
          <a:extLst>
            <a:ext uri="{FF2B5EF4-FFF2-40B4-BE49-F238E27FC236}">
              <a16:creationId xmlns:a16="http://schemas.microsoft.com/office/drawing/2014/main" xmlns="" id="{00000000-0008-0000-0200-0000B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18" name="Text Box 26">
          <a:extLst>
            <a:ext uri="{FF2B5EF4-FFF2-40B4-BE49-F238E27FC236}">
              <a16:creationId xmlns:a16="http://schemas.microsoft.com/office/drawing/2014/main" xmlns="" id="{00000000-0008-0000-0200-0000B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19" name="Text Box 28">
          <a:extLst>
            <a:ext uri="{FF2B5EF4-FFF2-40B4-BE49-F238E27FC236}">
              <a16:creationId xmlns:a16="http://schemas.microsoft.com/office/drawing/2014/main" xmlns="" id="{00000000-0008-0000-0200-0000B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20" name="Text Box 30">
          <a:extLst>
            <a:ext uri="{FF2B5EF4-FFF2-40B4-BE49-F238E27FC236}">
              <a16:creationId xmlns:a16="http://schemas.microsoft.com/office/drawing/2014/main" xmlns="" id="{00000000-0008-0000-0200-0000B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21" name="Text Box 32">
          <a:extLst>
            <a:ext uri="{FF2B5EF4-FFF2-40B4-BE49-F238E27FC236}">
              <a16:creationId xmlns:a16="http://schemas.microsoft.com/office/drawing/2014/main" xmlns="" id="{00000000-0008-0000-0200-0000B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22" name="Text Box 33">
          <a:extLst>
            <a:ext uri="{FF2B5EF4-FFF2-40B4-BE49-F238E27FC236}">
              <a16:creationId xmlns:a16="http://schemas.microsoft.com/office/drawing/2014/main" xmlns="" id="{00000000-0008-0000-0200-0000B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23" name="Text Box 32">
          <a:extLst>
            <a:ext uri="{FF2B5EF4-FFF2-40B4-BE49-F238E27FC236}">
              <a16:creationId xmlns:a16="http://schemas.microsoft.com/office/drawing/2014/main" xmlns="" id="{00000000-0008-0000-0200-0000B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24" name="Text Box 36">
          <a:extLst>
            <a:ext uri="{FF2B5EF4-FFF2-40B4-BE49-F238E27FC236}">
              <a16:creationId xmlns:a16="http://schemas.microsoft.com/office/drawing/2014/main" xmlns="" id="{00000000-0008-0000-0200-0000B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25" name="Text Box 38">
          <a:extLst>
            <a:ext uri="{FF2B5EF4-FFF2-40B4-BE49-F238E27FC236}">
              <a16:creationId xmlns:a16="http://schemas.microsoft.com/office/drawing/2014/main" xmlns="" id="{00000000-0008-0000-0200-0000B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26" name="Text Box 42">
          <a:extLst>
            <a:ext uri="{FF2B5EF4-FFF2-40B4-BE49-F238E27FC236}">
              <a16:creationId xmlns:a16="http://schemas.microsoft.com/office/drawing/2014/main" xmlns="" id="{00000000-0008-0000-0200-0000B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27" name="Text Box 44">
          <a:extLst>
            <a:ext uri="{FF2B5EF4-FFF2-40B4-BE49-F238E27FC236}">
              <a16:creationId xmlns:a16="http://schemas.microsoft.com/office/drawing/2014/main" xmlns="" id="{00000000-0008-0000-0200-0000B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28" name="Text Box 46">
          <a:extLst>
            <a:ext uri="{FF2B5EF4-FFF2-40B4-BE49-F238E27FC236}">
              <a16:creationId xmlns:a16="http://schemas.microsoft.com/office/drawing/2014/main" xmlns="" id="{00000000-0008-0000-0200-0000C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29" name="Text Box 48">
          <a:extLst>
            <a:ext uri="{FF2B5EF4-FFF2-40B4-BE49-F238E27FC236}">
              <a16:creationId xmlns:a16="http://schemas.microsoft.com/office/drawing/2014/main" xmlns="" id="{00000000-0008-0000-0200-0000C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30" name="Text Box 33">
          <a:extLst>
            <a:ext uri="{FF2B5EF4-FFF2-40B4-BE49-F238E27FC236}">
              <a16:creationId xmlns:a16="http://schemas.microsoft.com/office/drawing/2014/main" xmlns="" id="{00000000-0008-0000-0200-0000C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31" name="Text Box 32">
          <a:extLst>
            <a:ext uri="{FF2B5EF4-FFF2-40B4-BE49-F238E27FC236}">
              <a16:creationId xmlns:a16="http://schemas.microsoft.com/office/drawing/2014/main" xmlns="" id="{00000000-0008-0000-0200-0000C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32" name="Text Box 14">
          <a:extLst>
            <a:ext uri="{FF2B5EF4-FFF2-40B4-BE49-F238E27FC236}">
              <a16:creationId xmlns:a16="http://schemas.microsoft.com/office/drawing/2014/main" xmlns="" id="{00000000-0008-0000-0200-0000C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33" name="Text Box 16">
          <a:extLst>
            <a:ext uri="{FF2B5EF4-FFF2-40B4-BE49-F238E27FC236}">
              <a16:creationId xmlns:a16="http://schemas.microsoft.com/office/drawing/2014/main" xmlns="" id="{00000000-0008-0000-0200-0000C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34" name="Text Box 20">
          <a:extLst>
            <a:ext uri="{FF2B5EF4-FFF2-40B4-BE49-F238E27FC236}">
              <a16:creationId xmlns:a16="http://schemas.microsoft.com/office/drawing/2014/main" xmlns="" id="{00000000-0008-0000-0200-0000C6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35" name="Text Box 22">
          <a:extLst>
            <a:ext uri="{FF2B5EF4-FFF2-40B4-BE49-F238E27FC236}">
              <a16:creationId xmlns:a16="http://schemas.microsoft.com/office/drawing/2014/main" xmlns="" id="{00000000-0008-0000-0200-0000C7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36" name="Text Box 26">
          <a:extLst>
            <a:ext uri="{FF2B5EF4-FFF2-40B4-BE49-F238E27FC236}">
              <a16:creationId xmlns:a16="http://schemas.microsoft.com/office/drawing/2014/main" xmlns="" id="{00000000-0008-0000-0200-0000C8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37" name="Text Box 28">
          <a:extLst>
            <a:ext uri="{FF2B5EF4-FFF2-40B4-BE49-F238E27FC236}">
              <a16:creationId xmlns:a16="http://schemas.microsoft.com/office/drawing/2014/main" xmlns="" id="{00000000-0008-0000-0200-0000C9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38" name="Text Box 30">
          <a:extLst>
            <a:ext uri="{FF2B5EF4-FFF2-40B4-BE49-F238E27FC236}">
              <a16:creationId xmlns:a16="http://schemas.microsoft.com/office/drawing/2014/main" xmlns="" id="{00000000-0008-0000-0200-0000CA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39" name="Text Box 32">
          <a:extLst>
            <a:ext uri="{FF2B5EF4-FFF2-40B4-BE49-F238E27FC236}">
              <a16:creationId xmlns:a16="http://schemas.microsoft.com/office/drawing/2014/main" xmlns="" id="{00000000-0008-0000-0200-0000CB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40" name="Text Box 33">
          <a:extLst>
            <a:ext uri="{FF2B5EF4-FFF2-40B4-BE49-F238E27FC236}">
              <a16:creationId xmlns:a16="http://schemas.microsoft.com/office/drawing/2014/main" xmlns="" id="{00000000-0008-0000-0200-0000CC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41" name="Text Box 32">
          <a:extLst>
            <a:ext uri="{FF2B5EF4-FFF2-40B4-BE49-F238E27FC236}">
              <a16:creationId xmlns:a16="http://schemas.microsoft.com/office/drawing/2014/main" xmlns="" id="{00000000-0008-0000-0200-0000CD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42" name="Text Box 36">
          <a:extLst>
            <a:ext uri="{FF2B5EF4-FFF2-40B4-BE49-F238E27FC236}">
              <a16:creationId xmlns:a16="http://schemas.microsoft.com/office/drawing/2014/main" xmlns="" id="{00000000-0008-0000-0200-0000CE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43" name="Text Box 38">
          <a:extLst>
            <a:ext uri="{FF2B5EF4-FFF2-40B4-BE49-F238E27FC236}">
              <a16:creationId xmlns:a16="http://schemas.microsoft.com/office/drawing/2014/main" xmlns="" id="{00000000-0008-0000-0200-0000CF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44" name="Text Box 42">
          <a:extLst>
            <a:ext uri="{FF2B5EF4-FFF2-40B4-BE49-F238E27FC236}">
              <a16:creationId xmlns:a16="http://schemas.microsoft.com/office/drawing/2014/main" xmlns="" id="{00000000-0008-0000-0200-0000D0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45" name="Text Box 44">
          <a:extLst>
            <a:ext uri="{FF2B5EF4-FFF2-40B4-BE49-F238E27FC236}">
              <a16:creationId xmlns:a16="http://schemas.microsoft.com/office/drawing/2014/main" xmlns="" id="{00000000-0008-0000-0200-0000D1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46" name="Text Box 46">
          <a:extLst>
            <a:ext uri="{FF2B5EF4-FFF2-40B4-BE49-F238E27FC236}">
              <a16:creationId xmlns:a16="http://schemas.microsoft.com/office/drawing/2014/main" xmlns="" id="{00000000-0008-0000-0200-0000D2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629322</xdr:colOff>
      <xdr:row>77</xdr:row>
      <xdr:rowOff>2689</xdr:rowOff>
    </xdr:to>
    <xdr:sp macro="" textlink="">
      <xdr:nvSpPr>
        <xdr:cNvPr id="3347" name="Text Box 48">
          <a:extLst>
            <a:ext uri="{FF2B5EF4-FFF2-40B4-BE49-F238E27FC236}">
              <a16:creationId xmlns:a16="http://schemas.microsoft.com/office/drawing/2014/main" xmlns="" id="{00000000-0008-0000-0200-0000D3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48" name="Text Box 33">
          <a:extLst>
            <a:ext uri="{FF2B5EF4-FFF2-40B4-BE49-F238E27FC236}">
              <a16:creationId xmlns:a16="http://schemas.microsoft.com/office/drawing/2014/main" xmlns="" id="{00000000-0008-0000-0200-0000D4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77</xdr:row>
      <xdr:rowOff>2689</xdr:rowOff>
    </xdr:from>
    <xdr:to>
      <xdr:col>3</xdr:col>
      <xdr:colOff>554948</xdr:colOff>
      <xdr:row>77</xdr:row>
      <xdr:rowOff>2689</xdr:rowOff>
    </xdr:to>
    <xdr:sp macro="" textlink="">
      <xdr:nvSpPr>
        <xdr:cNvPr id="3349" name="Text Box 32">
          <a:extLst>
            <a:ext uri="{FF2B5EF4-FFF2-40B4-BE49-F238E27FC236}">
              <a16:creationId xmlns:a16="http://schemas.microsoft.com/office/drawing/2014/main" xmlns="" id="{00000000-0008-0000-0200-0000D5010000}"/>
            </a:ext>
          </a:extLst>
        </xdr:cNvPr>
        <xdr:cNvSpPr txBox="1">
          <a:spLocks noChangeArrowheads="1"/>
        </xdr:cNvSpPr>
      </xdr:nvSpPr>
      <xdr:spPr bwMode="auto">
        <a:xfrm>
          <a:off x="2008542" y="627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7"/>
  <sheetViews>
    <sheetView tabSelected="1" topLeftCell="A74" zoomScale="70" zoomScaleNormal="70" workbookViewId="0">
      <selection activeCell="E88" sqref="E88"/>
    </sheetView>
  </sheetViews>
  <sheetFormatPr defaultRowHeight="39.6" customHeight="1"/>
  <cols>
    <col min="1" max="1" width="5.88671875" customWidth="1"/>
    <col min="2" max="2" width="10.33203125" style="15" customWidth="1"/>
    <col min="3" max="3" width="13.44140625" customWidth="1"/>
    <col min="4" max="4" width="16.44140625" customWidth="1"/>
    <col min="5" max="5" width="21.5546875" customWidth="1"/>
    <col min="6" max="6" width="22.77734375" style="46" customWidth="1"/>
    <col min="7" max="7" width="18.6640625" style="15" customWidth="1"/>
    <col min="8" max="9" width="48.77734375" customWidth="1"/>
    <col min="10" max="11" width="8.33203125" customWidth="1"/>
    <col min="12" max="12" width="9.88671875" style="15" customWidth="1"/>
    <col min="13" max="13" width="8.88671875" style="15"/>
    <col min="14" max="14" width="14" customWidth="1"/>
    <col min="15" max="15" width="9.21875" bestFit="1" customWidth="1"/>
  </cols>
  <sheetData>
    <row r="1" spans="1:14" ht="53.4" customHeight="1">
      <c r="A1" s="1" t="s">
        <v>130</v>
      </c>
      <c r="B1" s="88" t="s">
        <v>131</v>
      </c>
      <c r="C1" s="1" t="s">
        <v>131</v>
      </c>
      <c r="D1" s="6" t="s">
        <v>132</v>
      </c>
      <c r="E1" s="6" t="s">
        <v>133</v>
      </c>
      <c r="F1" s="7" t="s">
        <v>134</v>
      </c>
      <c r="G1" s="13" t="s">
        <v>135</v>
      </c>
      <c r="H1" s="6" t="s">
        <v>136</v>
      </c>
      <c r="I1" s="6" t="s">
        <v>137</v>
      </c>
      <c r="J1" s="1" t="s">
        <v>138</v>
      </c>
      <c r="K1" s="1" t="s">
        <v>139</v>
      </c>
      <c r="L1" s="16" t="s">
        <v>140</v>
      </c>
      <c r="M1" s="13" t="s">
        <v>142</v>
      </c>
      <c r="N1" s="12" t="s">
        <v>141</v>
      </c>
    </row>
    <row r="2" spans="1:14" s="15" customFormat="1" ht="40.799999999999997">
      <c r="A2" s="73">
        <v>1</v>
      </c>
      <c r="B2" s="88">
        <v>33611110</v>
      </c>
      <c r="C2" s="83" t="s">
        <v>143</v>
      </c>
      <c r="D2" s="2" t="s">
        <v>3</v>
      </c>
      <c r="E2" s="6" t="s">
        <v>4</v>
      </c>
      <c r="F2" s="1"/>
      <c r="G2" s="14" t="s">
        <v>0</v>
      </c>
      <c r="H2" s="6" t="s">
        <v>5</v>
      </c>
      <c r="I2" s="6" t="s">
        <v>6</v>
      </c>
      <c r="J2" s="1" t="s">
        <v>1</v>
      </c>
      <c r="K2" s="3" t="s">
        <v>2</v>
      </c>
      <c r="L2" s="75">
        <v>2000</v>
      </c>
      <c r="M2" s="17">
        <v>120</v>
      </c>
      <c r="N2" s="4">
        <f t="shared" ref="N2:N64" si="0">L2*M2</f>
        <v>240000</v>
      </c>
    </row>
    <row r="3" spans="1:14" s="15" customFormat="1" ht="20.399999999999999">
      <c r="A3" s="73">
        <v>2</v>
      </c>
      <c r="B3" s="88">
        <v>33651163</v>
      </c>
      <c r="C3" s="74" t="s">
        <v>485</v>
      </c>
      <c r="D3" s="2" t="s">
        <v>470</v>
      </c>
      <c r="E3" s="2" t="s">
        <v>473</v>
      </c>
      <c r="F3" s="73"/>
      <c r="G3" s="14" t="s">
        <v>0</v>
      </c>
      <c r="H3" s="20" t="s">
        <v>472</v>
      </c>
      <c r="I3" s="20" t="s">
        <v>474</v>
      </c>
      <c r="J3" s="73" t="s">
        <v>1</v>
      </c>
      <c r="K3" s="17" t="s">
        <v>2</v>
      </c>
      <c r="L3" s="75">
        <v>2000</v>
      </c>
      <c r="M3" s="17">
        <v>1500</v>
      </c>
      <c r="N3" s="4">
        <f t="shared" si="0"/>
        <v>3000000</v>
      </c>
    </row>
    <row r="4" spans="1:14" ht="20.399999999999999">
      <c r="A4" s="87">
        <v>3</v>
      </c>
      <c r="B4" s="88">
        <v>33621390</v>
      </c>
      <c r="C4" s="74" t="s">
        <v>155</v>
      </c>
      <c r="D4" s="2" t="s">
        <v>7</v>
      </c>
      <c r="E4" s="6" t="s">
        <v>8</v>
      </c>
      <c r="F4" s="1"/>
      <c r="G4" s="14" t="s">
        <v>0</v>
      </c>
      <c r="H4" s="78" t="s">
        <v>9</v>
      </c>
      <c r="I4" s="6" t="s">
        <v>10</v>
      </c>
      <c r="J4" s="1" t="s">
        <v>1</v>
      </c>
      <c r="K4" s="3" t="s">
        <v>2</v>
      </c>
      <c r="L4" s="75">
        <v>50</v>
      </c>
      <c r="M4" s="17">
        <v>7500</v>
      </c>
      <c r="N4" s="4">
        <f t="shared" si="0"/>
        <v>375000</v>
      </c>
    </row>
    <row r="5" spans="1:14" ht="30.6">
      <c r="A5" s="87">
        <v>4</v>
      </c>
      <c r="B5" s="88">
        <v>33651111</v>
      </c>
      <c r="C5" s="74" t="s">
        <v>163</v>
      </c>
      <c r="D5" s="2" t="s">
        <v>11</v>
      </c>
      <c r="E5" s="6" t="s">
        <v>12</v>
      </c>
      <c r="F5" s="1"/>
      <c r="G5" s="14" t="s">
        <v>0</v>
      </c>
      <c r="H5" s="78" t="s">
        <v>13</v>
      </c>
      <c r="I5" s="6" t="s">
        <v>14</v>
      </c>
      <c r="J5" s="1" t="s">
        <v>1</v>
      </c>
      <c r="K5" s="3" t="s">
        <v>2</v>
      </c>
      <c r="L5" s="75">
        <v>1000</v>
      </c>
      <c r="M5" s="17">
        <v>40</v>
      </c>
      <c r="N5" s="4">
        <f t="shared" si="0"/>
        <v>40000</v>
      </c>
    </row>
    <row r="6" spans="1:14" ht="20.399999999999999">
      <c r="A6" s="87">
        <v>5</v>
      </c>
      <c r="B6" s="88">
        <v>33651112</v>
      </c>
      <c r="C6" s="74" t="s">
        <v>164</v>
      </c>
      <c r="D6" s="2" t="s">
        <v>478</v>
      </c>
      <c r="E6" s="6" t="s">
        <v>15</v>
      </c>
      <c r="F6" s="1"/>
      <c r="G6" s="14" t="s">
        <v>0</v>
      </c>
      <c r="H6" s="6" t="s">
        <v>16</v>
      </c>
      <c r="I6" s="6" t="s">
        <v>17</v>
      </c>
      <c r="J6" s="1" t="s">
        <v>1</v>
      </c>
      <c r="K6" s="3" t="s">
        <v>2</v>
      </c>
      <c r="L6" s="75">
        <v>1119</v>
      </c>
      <c r="M6" s="17">
        <v>2000</v>
      </c>
      <c r="N6" s="4">
        <f t="shared" si="0"/>
        <v>2238000</v>
      </c>
    </row>
    <row r="7" spans="1:14" ht="20.399999999999999">
      <c r="A7" s="87">
        <v>6</v>
      </c>
      <c r="B7" s="72">
        <v>33621420</v>
      </c>
      <c r="C7" s="84" t="s">
        <v>156</v>
      </c>
      <c r="D7" s="71" t="s">
        <v>18</v>
      </c>
      <c r="E7" s="6" t="s">
        <v>19</v>
      </c>
      <c r="F7" s="1"/>
      <c r="G7" s="14" t="s">
        <v>0</v>
      </c>
      <c r="H7" s="6" t="s">
        <v>20</v>
      </c>
      <c r="I7" s="6" t="s">
        <v>21</v>
      </c>
      <c r="J7" s="1" t="s">
        <v>1</v>
      </c>
      <c r="K7" s="3" t="s">
        <v>2</v>
      </c>
      <c r="L7" s="75">
        <v>58.7</v>
      </c>
      <c r="M7" s="17">
        <v>11100</v>
      </c>
      <c r="N7" s="4">
        <f t="shared" si="0"/>
        <v>651570</v>
      </c>
    </row>
    <row r="8" spans="1:14" ht="20.399999999999999">
      <c r="A8" s="87">
        <v>7</v>
      </c>
      <c r="B8" s="88">
        <v>33631284</v>
      </c>
      <c r="C8" s="74" t="s">
        <v>159</v>
      </c>
      <c r="D8" s="2" t="s">
        <v>22</v>
      </c>
      <c r="E8" s="6" t="s">
        <v>23</v>
      </c>
      <c r="F8" s="1"/>
      <c r="G8" s="14" t="s">
        <v>0</v>
      </c>
      <c r="H8" s="6" t="s">
        <v>24</v>
      </c>
      <c r="I8" s="6" t="s">
        <v>25</v>
      </c>
      <c r="J8" s="1" t="s">
        <v>1</v>
      </c>
      <c r="K8" s="3" t="s">
        <v>2</v>
      </c>
      <c r="L8" s="75">
        <v>143</v>
      </c>
      <c r="M8" s="17">
        <v>360</v>
      </c>
      <c r="N8" s="4">
        <f t="shared" si="0"/>
        <v>51480</v>
      </c>
    </row>
    <row r="9" spans="1:14" ht="20.399999999999999">
      <c r="A9" s="87">
        <v>8</v>
      </c>
      <c r="B9" s="88">
        <v>33621720</v>
      </c>
      <c r="C9" s="74" t="s">
        <v>157</v>
      </c>
      <c r="D9" s="2" t="s">
        <v>26</v>
      </c>
      <c r="E9" s="6" t="s">
        <v>27</v>
      </c>
      <c r="F9" s="1"/>
      <c r="G9" s="14" t="s">
        <v>0</v>
      </c>
      <c r="H9" s="6" t="s">
        <v>28</v>
      </c>
      <c r="I9" s="6" t="s">
        <v>29</v>
      </c>
      <c r="J9" s="1" t="s">
        <v>1</v>
      </c>
      <c r="K9" s="3" t="s">
        <v>2</v>
      </c>
      <c r="L9" s="75">
        <v>18</v>
      </c>
      <c r="M9" s="17">
        <v>18000</v>
      </c>
      <c r="N9" s="4">
        <f t="shared" si="0"/>
        <v>324000</v>
      </c>
    </row>
    <row r="10" spans="1:14" ht="20.399999999999999">
      <c r="A10" s="87">
        <v>9</v>
      </c>
      <c r="B10" s="88">
        <v>33661115</v>
      </c>
      <c r="C10" s="74" t="s">
        <v>167</v>
      </c>
      <c r="D10" s="2" t="s">
        <v>30</v>
      </c>
      <c r="E10" s="6" t="s">
        <v>31</v>
      </c>
      <c r="F10" s="1"/>
      <c r="G10" s="14" t="s">
        <v>0</v>
      </c>
      <c r="H10" s="6" t="s">
        <v>32</v>
      </c>
      <c r="I10" s="6" t="s">
        <v>33</v>
      </c>
      <c r="J10" s="1" t="s">
        <v>1</v>
      </c>
      <c r="K10" s="3" t="s">
        <v>2</v>
      </c>
      <c r="L10" s="75">
        <v>227</v>
      </c>
      <c r="M10" s="18">
        <v>300</v>
      </c>
      <c r="N10" s="4">
        <f t="shared" si="0"/>
        <v>68100</v>
      </c>
    </row>
    <row r="11" spans="1:14" ht="20.399999999999999">
      <c r="A11" s="87">
        <v>10</v>
      </c>
      <c r="B11" s="88">
        <v>33611280</v>
      </c>
      <c r="C11" s="74" t="s">
        <v>144</v>
      </c>
      <c r="D11" s="2" t="s">
        <v>34</v>
      </c>
      <c r="E11" s="6" t="s">
        <v>35</v>
      </c>
      <c r="F11" s="1"/>
      <c r="G11" s="14" t="s">
        <v>0</v>
      </c>
      <c r="H11" s="6" t="s">
        <v>36</v>
      </c>
      <c r="I11" s="6" t="s">
        <v>37</v>
      </c>
      <c r="J11" s="1" t="s">
        <v>1</v>
      </c>
      <c r="K11" s="3" t="s">
        <v>2</v>
      </c>
      <c r="L11" s="75">
        <v>38</v>
      </c>
      <c r="M11" s="17">
        <v>2490</v>
      </c>
      <c r="N11" s="4">
        <f t="shared" si="0"/>
        <v>94620</v>
      </c>
    </row>
    <row r="12" spans="1:14" ht="20.399999999999999">
      <c r="A12" s="87">
        <v>11</v>
      </c>
      <c r="B12" s="88">
        <v>33611472</v>
      </c>
      <c r="C12" s="74" t="s">
        <v>151</v>
      </c>
      <c r="D12" s="2" t="s">
        <v>38</v>
      </c>
      <c r="E12" s="6" t="s">
        <v>39</v>
      </c>
      <c r="F12" s="1"/>
      <c r="G12" s="14" t="s">
        <v>0</v>
      </c>
      <c r="H12" s="6" t="s">
        <v>40</v>
      </c>
      <c r="I12" s="6" t="s">
        <v>41</v>
      </c>
      <c r="J12" s="1" t="s">
        <v>1</v>
      </c>
      <c r="K12" s="3" t="s">
        <v>2</v>
      </c>
      <c r="L12" s="75">
        <v>110</v>
      </c>
      <c r="M12" s="17">
        <v>900</v>
      </c>
      <c r="N12" s="4">
        <f t="shared" si="0"/>
        <v>99000</v>
      </c>
    </row>
    <row r="13" spans="1:14" ht="20.399999999999999">
      <c r="A13" s="87">
        <v>12</v>
      </c>
      <c r="B13" s="88">
        <v>33611472</v>
      </c>
      <c r="C13" s="74" t="s">
        <v>152</v>
      </c>
      <c r="D13" s="2" t="s">
        <v>38</v>
      </c>
      <c r="E13" s="6" t="s">
        <v>39</v>
      </c>
      <c r="F13" s="1"/>
      <c r="G13" s="14" t="s">
        <v>0</v>
      </c>
      <c r="H13" s="6" t="s">
        <v>42</v>
      </c>
      <c r="I13" s="6" t="s">
        <v>43</v>
      </c>
      <c r="J13" s="1" t="s">
        <v>1</v>
      </c>
      <c r="K13" s="3" t="s">
        <v>2</v>
      </c>
      <c r="L13" s="75">
        <v>90</v>
      </c>
      <c r="M13" s="17">
        <v>500</v>
      </c>
      <c r="N13" s="4">
        <f t="shared" si="0"/>
        <v>45000</v>
      </c>
    </row>
    <row r="14" spans="1:14" ht="20.399999999999999">
      <c r="A14" s="87">
        <v>13</v>
      </c>
      <c r="B14" s="88">
        <v>33611472</v>
      </c>
      <c r="C14" s="74" t="s">
        <v>153</v>
      </c>
      <c r="D14" s="2" t="s">
        <v>38</v>
      </c>
      <c r="E14" s="6" t="s">
        <v>39</v>
      </c>
      <c r="F14" s="1"/>
      <c r="G14" s="14" t="s">
        <v>0</v>
      </c>
      <c r="H14" s="6" t="s">
        <v>44</v>
      </c>
      <c r="I14" s="6" t="s">
        <v>45</v>
      </c>
      <c r="J14" s="1" t="s">
        <v>1</v>
      </c>
      <c r="K14" s="3" t="s">
        <v>2</v>
      </c>
      <c r="L14" s="75">
        <v>90</v>
      </c>
      <c r="M14" s="17">
        <v>300</v>
      </c>
      <c r="N14" s="4">
        <f t="shared" si="0"/>
        <v>27000</v>
      </c>
    </row>
    <row r="15" spans="1:14" ht="20.399999999999999">
      <c r="A15" s="87">
        <v>14</v>
      </c>
      <c r="B15" s="88">
        <v>33691138</v>
      </c>
      <c r="C15" s="74" t="s">
        <v>173</v>
      </c>
      <c r="D15" s="2" t="s">
        <v>46</v>
      </c>
      <c r="E15" s="6" t="s">
        <v>47</v>
      </c>
      <c r="F15" s="1"/>
      <c r="G15" s="14" t="s">
        <v>0</v>
      </c>
      <c r="H15" s="6" t="s">
        <v>48</v>
      </c>
      <c r="I15" s="6" t="s">
        <v>49</v>
      </c>
      <c r="J15" s="1" t="s">
        <v>1</v>
      </c>
      <c r="K15" s="3" t="s">
        <v>2</v>
      </c>
      <c r="L15" s="75">
        <v>225.4</v>
      </c>
      <c r="M15" s="17">
        <v>2400</v>
      </c>
      <c r="N15" s="4">
        <f t="shared" si="0"/>
        <v>540960</v>
      </c>
    </row>
    <row r="16" spans="1:14" ht="20.399999999999999">
      <c r="A16" s="87">
        <v>15</v>
      </c>
      <c r="B16" s="88">
        <v>33691138</v>
      </c>
      <c r="C16" s="74" t="s">
        <v>174</v>
      </c>
      <c r="D16" s="2" t="s">
        <v>46</v>
      </c>
      <c r="E16" s="6" t="s">
        <v>47</v>
      </c>
      <c r="F16" s="1"/>
      <c r="G16" s="14" t="s">
        <v>0</v>
      </c>
      <c r="H16" s="6" t="s">
        <v>50</v>
      </c>
      <c r="I16" s="6" t="s">
        <v>51</v>
      </c>
      <c r="J16" s="1" t="s">
        <v>1</v>
      </c>
      <c r="K16" s="3" t="s">
        <v>2</v>
      </c>
      <c r="L16" s="75">
        <v>693</v>
      </c>
      <c r="M16" s="17">
        <v>660</v>
      </c>
      <c r="N16" s="4">
        <f t="shared" si="0"/>
        <v>457380</v>
      </c>
    </row>
    <row r="17" spans="1:14" ht="20.399999999999999">
      <c r="A17" s="87">
        <v>16</v>
      </c>
      <c r="B17" s="88">
        <v>33691138</v>
      </c>
      <c r="C17" s="74" t="s">
        <v>175</v>
      </c>
      <c r="D17" s="2" t="s">
        <v>52</v>
      </c>
      <c r="E17" s="6" t="s">
        <v>53</v>
      </c>
      <c r="F17" s="1"/>
      <c r="G17" s="14" t="s">
        <v>0</v>
      </c>
      <c r="H17" s="6" t="s">
        <v>54</v>
      </c>
      <c r="I17" s="6" t="s">
        <v>55</v>
      </c>
      <c r="J17" s="1" t="s">
        <v>1</v>
      </c>
      <c r="K17" s="3" t="s">
        <v>2</v>
      </c>
      <c r="L17" s="75">
        <v>1188</v>
      </c>
      <c r="M17" s="17">
        <v>1410</v>
      </c>
      <c r="N17" s="4">
        <f t="shared" si="0"/>
        <v>1675080</v>
      </c>
    </row>
    <row r="18" spans="1:14" ht="20.399999999999999">
      <c r="A18" s="87">
        <v>17</v>
      </c>
      <c r="B18" s="88">
        <v>33691892</v>
      </c>
      <c r="C18" s="74" t="s">
        <v>177</v>
      </c>
      <c r="D18" s="2" t="s">
        <v>56</v>
      </c>
      <c r="E18" s="8" t="s">
        <v>57</v>
      </c>
      <c r="F18" s="1"/>
      <c r="G18" s="14" t="s">
        <v>0</v>
      </c>
      <c r="H18" s="6" t="s">
        <v>58</v>
      </c>
      <c r="I18" s="6" t="s">
        <v>59</v>
      </c>
      <c r="J18" s="1" t="s">
        <v>1</v>
      </c>
      <c r="K18" s="3" t="s">
        <v>2</v>
      </c>
      <c r="L18" s="75">
        <v>154</v>
      </c>
      <c r="M18" s="17">
        <v>360</v>
      </c>
      <c r="N18" s="4">
        <f t="shared" si="0"/>
        <v>55440</v>
      </c>
    </row>
    <row r="19" spans="1:14" ht="20.399999999999999">
      <c r="A19" s="87">
        <v>18</v>
      </c>
      <c r="B19" s="88">
        <v>33631430</v>
      </c>
      <c r="C19" s="74" t="s">
        <v>162</v>
      </c>
      <c r="D19" s="2" t="s">
        <v>60</v>
      </c>
      <c r="E19" s="6" t="s">
        <v>61</v>
      </c>
      <c r="F19" s="1"/>
      <c r="G19" s="14" t="s">
        <v>0</v>
      </c>
      <c r="H19" s="6" t="s">
        <v>62</v>
      </c>
      <c r="I19" s="6" t="s">
        <v>63</v>
      </c>
      <c r="J19" s="1" t="s">
        <v>1</v>
      </c>
      <c r="K19" s="3" t="s">
        <v>2</v>
      </c>
      <c r="L19" s="75">
        <v>127</v>
      </c>
      <c r="M19" s="17">
        <v>360</v>
      </c>
      <c r="N19" s="4">
        <f t="shared" si="0"/>
        <v>45720</v>
      </c>
    </row>
    <row r="20" spans="1:14" ht="20.399999999999999">
      <c r="A20" s="87">
        <v>19</v>
      </c>
      <c r="B20" s="88">
        <v>33691138</v>
      </c>
      <c r="C20" s="74" t="s">
        <v>176</v>
      </c>
      <c r="D20" s="2" t="s">
        <v>64</v>
      </c>
      <c r="E20" s="6" t="s">
        <v>65</v>
      </c>
      <c r="F20" s="1"/>
      <c r="G20" s="14" t="s">
        <v>0</v>
      </c>
      <c r="H20" s="6" t="s">
        <v>66</v>
      </c>
      <c r="I20" s="6" t="s">
        <v>67</v>
      </c>
      <c r="J20" s="1" t="s">
        <v>1</v>
      </c>
      <c r="K20" s="3" t="s">
        <v>2</v>
      </c>
      <c r="L20" s="75">
        <v>36.6</v>
      </c>
      <c r="M20" s="17">
        <v>13000</v>
      </c>
      <c r="N20" s="4">
        <f t="shared" si="0"/>
        <v>475800</v>
      </c>
    </row>
    <row r="21" spans="1:14" ht="20.399999999999999">
      <c r="A21" s="87">
        <v>20</v>
      </c>
      <c r="B21" s="88">
        <v>33611473</v>
      </c>
      <c r="C21" s="74" t="s">
        <v>154</v>
      </c>
      <c r="D21" s="2" t="s">
        <v>70</v>
      </c>
      <c r="E21" s="6" t="s">
        <v>71</v>
      </c>
      <c r="F21" s="1"/>
      <c r="G21" s="14" t="s">
        <v>0</v>
      </c>
      <c r="H21" s="6" t="s">
        <v>72</v>
      </c>
      <c r="I21" s="6" t="s">
        <v>73</v>
      </c>
      <c r="J21" s="1" t="s">
        <v>1</v>
      </c>
      <c r="K21" s="3" t="s">
        <v>2</v>
      </c>
      <c r="L21" s="75">
        <v>112</v>
      </c>
      <c r="M21" s="17">
        <v>540</v>
      </c>
      <c r="N21" s="4">
        <f t="shared" si="0"/>
        <v>60480</v>
      </c>
    </row>
    <row r="22" spans="1:14" ht="20.399999999999999">
      <c r="A22" s="87">
        <v>21</v>
      </c>
      <c r="B22" s="88">
        <v>33651127</v>
      </c>
      <c r="C22" s="74" t="s">
        <v>165</v>
      </c>
      <c r="D22" s="2" t="s">
        <v>74</v>
      </c>
      <c r="E22" s="6" t="s">
        <v>75</v>
      </c>
      <c r="F22" s="1"/>
      <c r="G22" s="14" t="s">
        <v>0</v>
      </c>
      <c r="H22" s="6" t="s">
        <v>76</v>
      </c>
      <c r="I22" s="6" t="s">
        <v>77</v>
      </c>
      <c r="J22" s="1" t="s">
        <v>1</v>
      </c>
      <c r="K22" s="3" t="s">
        <v>2</v>
      </c>
      <c r="L22" s="75">
        <v>92</v>
      </c>
      <c r="M22" s="17">
        <v>50</v>
      </c>
      <c r="N22" s="4">
        <f t="shared" si="0"/>
        <v>4600</v>
      </c>
    </row>
    <row r="23" spans="1:14" ht="20.399999999999999">
      <c r="A23" s="87">
        <v>22</v>
      </c>
      <c r="B23" s="88">
        <v>33651317</v>
      </c>
      <c r="C23" s="74" t="s">
        <v>166</v>
      </c>
      <c r="D23" s="2" t="s">
        <v>78</v>
      </c>
      <c r="E23" s="6" t="s">
        <v>79</v>
      </c>
      <c r="F23" s="1"/>
      <c r="G23" s="14" t="s">
        <v>0</v>
      </c>
      <c r="H23" s="20" t="s">
        <v>80</v>
      </c>
      <c r="I23" s="6" t="s">
        <v>81</v>
      </c>
      <c r="J23" s="1" t="s">
        <v>1</v>
      </c>
      <c r="K23" s="3" t="s">
        <v>2</v>
      </c>
      <c r="L23" s="75">
        <v>1266</v>
      </c>
      <c r="M23" s="17">
        <v>75</v>
      </c>
      <c r="N23" s="4">
        <f t="shared" si="0"/>
        <v>94950</v>
      </c>
    </row>
    <row r="24" spans="1:14" ht="20.399999999999999">
      <c r="A24" s="87">
        <v>23</v>
      </c>
      <c r="B24" s="88">
        <v>33631290</v>
      </c>
      <c r="C24" s="74" t="s">
        <v>161</v>
      </c>
      <c r="D24" s="2" t="s">
        <v>82</v>
      </c>
      <c r="E24" s="6" t="s">
        <v>83</v>
      </c>
      <c r="F24" s="1"/>
      <c r="G24" s="14" t="s">
        <v>0</v>
      </c>
      <c r="H24" s="6" t="s">
        <v>84</v>
      </c>
      <c r="I24" s="6" t="s">
        <v>85</v>
      </c>
      <c r="J24" s="1" t="s">
        <v>1</v>
      </c>
      <c r="K24" s="3" t="s">
        <v>2</v>
      </c>
      <c r="L24" s="75">
        <v>600</v>
      </c>
      <c r="M24" s="17">
        <v>70</v>
      </c>
      <c r="N24" s="4">
        <f t="shared" si="0"/>
        <v>42000</v>
      </c>
    </row>
    <row r="25" spans="1:14" ht="20.399999999999999">
      <c r="A25" s="87">
        <v>24</v>
      </c>
      <c r="B25" s="88">
        <v>33611310</v>
      </c>
      <c r="C25" s="74" t="s">
        <v>145</v>
      </c>
      <c r="D25" s="2" t="s">
        <v>86</v>
      </c>
      <c r="E25" s="6" t="s">
        <v>87</v>
      </c>
      <c r="F25" s="1"/>
      <c r="G25" s="14" t="s">
        <v>0</v>
      </c>
      <c r="H25" s="6" t="s">
        <v>88</v>
      </c>
      <c r="I25" s="6" t="s">
        <v>89</v>
      </c>
      <c r="J25" s="1" t="s">
        <v>1</v>
      </c>
      <c r="K25" s="3" t="s">
        <v>2</v>
      </c>
      <c r="L25" s="75">
        <v>3800</v>
      </c>
      <c r="M25" s="17">
        <v>500</v>
      </c>
      <c r="N25" s="4">
        <f t="shared" si="0"/>
        <v>1900000</v>
      </c>
    </row>
    <row r="26" spans="1:14" ht="20.399999999999999">
      <c r="A26" s="87">
        <v>25</v>
      </c>
      <c r="B26" s="88">
        <v>33611330</v>
      </c>
      <c r="C26" s="74" t="s">
        <v>150</v>
      </c>
      <c r="D26" s="2" t="s">
        <v>90</v>
      </c>
      <c r="E26" s="6" t="s">
        <v>91</v>
      </c>
      <c r="F26" s="1"/>
      <c r="G26" s="14" t="s">
        <v>0</v>
      </c>
      <c r="H26" s="6" t="s">
        <v>92</v>
      </c>
      <c r="I26" s="6" t="s">
        <v>93</v>
      </c>
      <c r="J26" s="1" t="s">
        <v>1</v>
      </c>
      <c r="K26" s="3" t="s">
        <v>2</v>
      </c>
      <c r="L26" s="75">
        <v>8232</v>
      </c>
      <c r="M26" s="17">
        <v>250</v>
      </c>
      <c r="N26" s="4">
        <f t="shared" si="0"/>
        <v>2058000</v>
      </c>
    </row>
    <row r="27" spans="1:14" ht="20.399999999999999">
      <c r="A27" s="87">
        <v>26</v>
      </c>
      <c r="B27" s="88">
        <v>33611310</v>
      </c>
      <c r="C27" s="74" t="s">
        <v>146</v>
      </c>
      <c r="D27" s="2" t="s">
        <v>94</v>
      </c>
      <c r="E27" s="6" t="s">
        <v>95</v>
      </c>
      <c r="F27" s="1"/>
      <c r="G27" s="14" t="s">
        <v>0</v>
      </c>
      <c r="H27" s="6" t="s">
        <v>100</v>
      </c>
      <c r="I27" s="6" t="s">
        <v>101</v>
      </c>
      <c r="J27" s="1" t="s">
        <v>1</v>
      </c>
      <c r="K27" s="3" t="s">
        <v>2</v>
      </c>
      <c r="L27" s="75">
        <v>5895</v>
      </c>
      <c r="M27" s="17">
        <v>500</v>
      </c>
      <c r="N27" s="4">
        <f t="shared" si="0"/>
        <v>2947500</v>
      </c>
    </row>
    <row r="28" spans="1:14" ht="20.399999999999999">
      <c r="A28" s="87">
        <v>27</v>
      </c>
      <c r="B28" s="88">
        <v>33611310</v>
      </c>
      <c r="C28" s="74" t="s">
        <v>147</v>
      </c>
      <c r="D28" s="2" t="s">
        <v>94</v>
      </c>
      <c r="E28" s="6" t="s">
        <v>95</v>
      </c>
      <c r="F28" s="1"/>
      <c r="G28" s="14" t="s">
        <v>0</v>
      </c>
      <c r="H28" s="6" t="s">
        <v>102</v>
      </c>
      <c r="I28" s="6" t="s">
        <v>103</v>
      </c>
      <c r="J28" s="1" t="s">
        <v>1</v>
      </c>
      <c r="K28" s="3" t="s">
        <v>2</v>
      </c>
      <c r="L28" s="75">
        <v>5895</v>
      </c>
      <c r="M28" s="17">
        <v>500</v>
      </c>
      <c r="N28" s="4">
        <f t="shared" si="0"/>
        <v>2947500</v>
      </c>
    </row>
    <row r="29" spans="1:14" ht="20.399999999999999">
      <c r="A29" s="87">
        <v>28</v>
      </c>
      <c r="B29" s="88">
        <v>33611310</v>
      </c>
      <c r="C29" s="74" t="s">
        <v>148</v>
      </c>
      <c r="D29" s="2" t="s">
        <v>94</v>
      </c>
      <c r="E29" s="6" t="s">
        <v>95</v>
      </c>
      <c r="F29" s="1"/>
      <c r="G29" s="14" t="s">
        <v>0</v>
      </c>
      <c r="H29" s="6" t="s">
        <v>96</v>
      </c>
      <c r="I29" s="6" t="s">
        <v>97</v>
      </c>
      <c r="J29" s="1" t="s">
        <v>1</v>
      </c>
      <c r="K29" s="3" t="s">
        <v>2</v>
      </c>
      <c r="L29" s="75">
        <v>3800</v>
      </c>
      <c r="M29" s="17">
        <v>500</v>
      </c>
      <c r="N29" s="4">
        <f t="shared" si="0"/>
        <v>1900000</v>
      </c>
    </row>
    <row r="30" spans="1:14" ht="20.399999999999999">
      <c r="A30" s="87">
        <v>29</v>
      </c>
      <c r="B30" s="88">
        <v>33611310</v>
      </c>
      <c r="C30" s="74" t="s">
        <v>149</v>
      </c>
      <c r="D30" s="2" t="s">
        <v>94</v>
      </c>
      <c r="E30" s="6" t="s">
        <v>95</v>
      </c>
      <c r="F30" s="1"/>
      <c r="G30" s="14" t="s">
        <v>0</v>
      </c>
      <c r="H30" s="6" t="s">
        <v>98</v>
      </c>
      <c r="I30" s="6" t="s">
        <v>99</v>
      </c>
      <c r="J30" s="1" t="s">
        <v>1</v>
      </c>
      <c r="K30" s="3" t="s">
        <v>2</v>
      </c>
      <c r="L30" s="75">
        <v>7056</v>
      </c>
      <c r="M30" s="17">
        <v>250</v>
      </c>
      <c r="N30" s="4">
        <f t="shared" si="0"/>
        <v>1764000</v>
      </c>
    </row>
    <row r="31" spans="1:14" ht="20.399999999999999">
      <c r="A31" s="87">
        <v>30</v>
      </c>
      <c r="B31" s="88">
        <v>33671112</v>
      </c>
      <c r="C31" s="74" t="s">
        <v>171</v>
      </c>
      <c r="D31" s="2" t="s">
        <v>104</v>
      </c>
      <c r="E31" s="6" t="s">
        <v>105</v>
      </c>
      <c r="F31" s="1"/>
      <c r="G31" s="14" t="s">
        <v>0</v>
      </c>
      <c r="H31" s="6" t="s">
        <v>106</v>
      </c>
      <c r="I31" s="6" t="s">
        <v>107</v>
      </c>
      <c r="J31" s="1" t="s">
        <v>1</v>
      </c>
      <c r="K31" s="3" t="s">
        <v>2</v>
      </c>
      <c r="L31" s="75">
        <v>1862</v>
      </c>
      <c r="M31" s="17">
        <v>70</v>
      </c>
      <c r="N31" s="4">
        <f t="shared" si="0"/>
        <v>130340</v>
      </c>
    </row>
    <row r="32" spans="1:14" ht="20.399999999999999">
      <c r="A32" s="87">
        <v>31</v>
      </c>
      <c r="B32" s="88">
        <v>33661116</v>
      </c>
      <c r="C32" s="74" t="s">
        <v>168</v>
      </c>
      <c r="D32" s="2" t="s">
        <v>108</v>
      </c>
      <c r="E32" s="6" t="s">
        <v>109</v>
      </c>
      <c r="F32" s="1"/>
      <c r="G32" s="14" t="s">
        <v>0</v>
      </c>
      <c r="H32" s="6" t="s">
        <v>112</v>
      </c>
      <c r="I32" s="6" t="s">
        <v>113</v>
      </c>
      <c r="J32" s="1" t="s">
        <v>1</v>
      </c>
      <c r="K32" s="3" t="s">
        <v>2</v>
      </c>
      <c r="L32" s="75">
        <v>780</v>
      </c>
      <c r="M32" s="17">
        <v>3500</v>
      </c>
      <c r="N32" s="4">
        <f t="shared" si="0"/>
        <v>2730000</v>
      </c>
    </row>
    <row r="33" spans="1:14" ht="20.399999999999999">
      <c r="A33" s="87">
        <v>32</v>
      </c>
      <c r="B33" s="88">
        <v>33661116</v>
      </c>
      <c r="C33" s="74" t="s">
        <v>169</v>
      </c>
      <c r="D33" s="2" t="s">
        <v>108</v>
      </c>
      <c r="E33" s="6" t="s">
        <v>109</v>
      </c>
      <c r="F33" s="1"/>
      <c r="G33" s="14" t="s">
        <v>0</v>
      </c>
      <c r="H33" s="6" t="s">
        <v>110</v>
      </c>
      <c r="I33" s="6" t="s">
        <v>111</v>
      </c>
      <c r="J33" s="1" t="s">
        <v>1</v>
      </c>
      <c r="K33" s="3" t="s">
        <v>2</v>
      </c>
      <c r="L33" s="75">
        <v>2090</v>
      </c>
      <c r="M33" s="17">
        <v>40</v>
      </c>
      <c r="N33" s="4">
        <f t="shared" si="0"/>
        <v>83600</v>
      </c>
    </row>
    <row r="34" spans="1:14" ht="20.399999999999999">
      <c r="A34" s="87">
        <v>33</v>
      </c>
      <c r="B34" s="88">
        <v>33661116</v>
      </c>
      <c r="C34" s="74" t="s">
        <v>170</v>
      </c>
      <c r="D34" s="2" t="s">
        <v>114</v>
      </c>
      <c r="E34" s="6" t="s">
        <v>115</v>
      </c>
      <c r="F34" s="1"/>
      <c r="G34" s="14" t="s">
        <v>0</v>
      </c>
      <c r="H34" s="6" t="s">
        <v>116</v>
      </c>
      <c r="I34" s="6" t="s">
        <v>117</v>
      </c>
      <c r="J34" s="1" t="s">
        <v>1</v>
      </c>
      <c r="K34" s="3" t="s">
        <v>2</v>
      </c>
      <c r="L34" s="75">
        <v>840</v>
      </c>
      <c r="M34" s="17">
        <v>480</v>
      </c>
      <c r="N34" s="4">
        <f t="shared" si="0"/>
        <v>403200</v>
      </c>
    </row>
    <row r="35" spans="1:14" ht="20.399999999999999">
      <c r="A35" s="87">
        <v>34</v>
      </c>
      <c r="B35" s="88">
        <v>33671135</v>
      </c>
      <c r="C35" s="74" t="s">
        <v>172</v>
      </c>
      <c r="D35" s="2" t="s">
        <v>118</v>
      </c>
      <c r="E35" s="5" t="s">
        <v>119</v>
      </c>
      <c r="F35" s="1"/>
      <c r="G35" s="14" t="s">
        <v>0</v>
      </c>
      <c r="H35" s="6" t="s">
        <v>120</v>
      </c>
      <c r="I35" s="6" t="s">
        <v>121</v>
      </c>
      <c r="J35" s="1" t="s">
        <v>1</v>
      </c>
      <c r="K35" s="3" t="s">
        <v>2</v>
      </c>
      <c r="L35" s="75">
        <v>120</v>
      </c>
      <c r="M35" s="17">
        <v>4000</v>
      </c>
      <c r="N35" s="4">
        <f t="shared" si="0"/>
        <v>480000</v>
      </c>
    </row>
    <row r="36" spans="1:14" ht="79.2" customHeight="1">
      <c r="A36" s="87">
        <v>35</v>
      </c>
      <c r="B36" s="88">
        <v>33621510</v>
      </c>
      <c r="C36" s="74" t="s">
        <v>379</v>
      </c>
      <c r="D36" s="20" t="s">
        <v>380</v>
      </c>
      <c r="E36" s="6" t="s">
        <v>381</v>
      </c>
      <c r="F36" s="90" t="s">
        <v>489</v>
      </c>
      <c r="G36" s="14" t="s">
        <v>0</v>
      </c>
      <c r="H36" s="6" t="s">
        <v>382</v>
      </c>
      <c r="I36" s="6" t="s">
        <v>383</v>
      </c>
      <c r="J36" s="1" t="s">
        <v>1</v>
      </c>
      <c r="K36" s="3" t="s">
        <v>2</v>
      </c>
      <c r="L36" s="76">
        <v>24.44</v>
      </c>
      <c r="M36" s="17">
        <v>25000</v>
      </c>
      <c r="N36" s="4">
        <f t="shared" si="0"/>
        <v>611000</v>
      </c>
    </row>
    <row r="37" spans="1:14" ht="20.399999999999999">
      <c r="A37" s="87">
        <v>36</v>
      </c>
      <c r="B37" s="88">
        <v>33631284</v>
      </c>
      <c r="C37" s="74" t="s">
        <v>160</v>
      </c>
      <c r="D37" s="2" t="s">
        <v>122</v>
      </c>
      <c r="E37" s="6" t="s">
        <v>123</v>
      </c>
      <c r="F37" s="1"/>
      <c r="G37" s="14" t="s">
        <v>0</v>
      </c>
      <c r="H37" s="6" t="s">
        <v>124</v>
      </c>
      <c r="I37" s="6" t="s">
        <v>125</v>
      </c>
      <c r="J37" s="1" t="s">
        <v>1</v>
      </c>
      <c r="K37" s="3" t="s">
        <v>2</v>
      </c>
      <c r="L37" s="79">
        <v>149</v>
      </c>
      <c r="M37" s="18">
        <v>50</v>
      </c>
      <c r="N37" s="4">
        <f t="shared" si="0"/>
        <v>7450</v>
      </c>
    </row>
    <row r="38" spans="1:14" ht="30.6">
      <c r="A38" s="87">
        <v>37</v>
      </c>
      <c r="B38" s="88">
        <v>33621778</v>
      </c>
      <c r="C38" s="74" t="s">
        <v>158</v>
      </c>
      <c r="D38" s="2" t="s">
        <v>126</v>
      </c>
      <c r="E38" s="6" t="s">
        <v>127</v>
      </c>
      <c r="F38" s="1"/>
      <c r="G38" s="14" t="s">
        <v>0</v>
      </c>
      <c r="H38" s="6" t="s">
        <v>128</v>
      </c>
      <c r="I38" s="6" t="s">
        <v>129</v>
      </c>
      <c r="J38" s="1" t="s">
        <v>1</v>
      </c>
      <c r="K38" s="3" t="s">
        <v>2</v>
      </c>
      <c r="L38" s="75">
        <v>495</v>
      </c>
      <c r="M38" s="17">
        <v>120</v>
      </c>
      <c r="N38" s="4">
        <f t="shared" si="0"/>
        <v>59400</v>
      </c>
    </row>
    <row r="39" spans="1:14" ht="20.399999999999999">
      <c r="A39" s="87">
        <v>38</v>
      </c>
      <c r="B39" s="88">
        <v>33651143</v>
      </c>
      <c r="C39" s="74" t="s">
        <v>182</v>
      </c>
      <c r="D39" s="2" t="s">
        <v>179</v>
      </c>
      <c r="E39" s="6" t="s">
        <v>178</v>
      </c>
      <c r="F39" s="1"/>
      <c r="G39" s="14" t="s">
        <v>0</v>
      </c>
      <c r="H39" s="6" t="s">
        <v>181</v>
      </c>
      <c r="I39" s="6" t="s">
        <v>180</v>
      </c>
      <c r="J39" s="1" t="s">
        <v>1</v>
      </c>
      <c r="K39" s="3" t="s">
        <v>2</v>
      </c>
      <c r="L39" s="75">
        <v>2500</v>
      </c>
      <c r="M39" s="17">
        <v>1500</v>
      </c>
      <c r="N39" s="4">
        <f t="shared" si="0"/>
        <v>3750000</v>
      </c>
    </row>
    <row r="40" spans="1:14" ht="20.399999999999999">
      <c r="A40" s="87">
        <v>39</v>
      </c>
      <c r="B40" s="88">
        <v>33651139</v>
      </c>
      <c r="C40" s="83" t="s">
        <v>216</v>
      </c>
      <c r="D40" s="2" t="s">
        <v>214</v>
      </c>
      <c r="E40" s="6" t="s">
        <v>215</v>
      </c>
      <c r="F40" s="5"/>
      <c r="G40" s="14" t="s">
        <v>0</v>
      </c>
      <c r="H40" s="6" t="s">
        <v>217</v>
      </c>
      <c r="I40" s="6" t="s">
        <v>218</v>
      </c>
      <c r="J40" s="1" t="s">
        <v>1</v>
      </c>
      <c r="K40" s="3" t="s">
        <v>2</v>
      </c>
      <c r="L40" s="75">
        <v>392</v>
      </c>
      <c r="M40" s="17">
        <v>1290</v>
      </c>
      <c r="N40" s="4">
        <f t="shared" si="0"/>
        <v>505680</v>
      </c>
    </row>
    <row r="41" spans="1:14" ht="20.399999999999999">
      <c r="A41" s="87">
        <v>40</v>
      </c>
      <c r="B41" s="88">
        <v>33621470</v>
      </c>
      <c r="C41" s="83" t="s">
        <v>219</v>
      </c>
      <c r="D41" s="2" t="s">
        <v>220</v>
      </c>
      <c r="E41" s="6" t="s">
        <v>221</v>
      </c>
      <c r="F41" s="1"/>
      <c r="G41" s="14" t="s">
        <v>0</v>
      </c>
      <c r="H41" s="6" t="s">
        <v>222</v>
      </c>
      <c r="I41" s="6" t="s">
        <v>223</v>
      </c>
      <c r="J41" s="1" t="s">
        <v>1</v>
      </c>
      <c r="K41" s="3" t="s">
        <v>2</v>
      </c>
      <c r="L41" s="75">
        <v>37</v>
      </c>
      <c r="M41" s="17">
        <v>2100</v>
      </c>
      <c r="N41" s="4">
        <f t="shared" si="0"/>
        <v>77700</v>
      </c>
    </row>
    <row r="42" spans="1:14" ht="20.399999999999999">
      <c r="A42" s="87">
        <v>41</v>
      </c>
      <c r="B42" s="88">
        <v>33691135</v>
      </c>
      <c r="C42" s="85" t="s">
        <v>225</v>
      </c>
      <c r="D42" s="2" t="s">
        <v>226</v>
      </c>
      <c r="E42" s="6" t="s">
        <v>227</v>
      </c>
      <c r="F42" s="1"/>
      <c r="G42" s="14" t="s">
        <v>224</v>
      </c>
      <c r="H42" s="6" t="s">
        <v>228</v>
      </c>
      <c r="I42" s="6" t="s">
        <v>229</v>
      </c>
      <c r="J42" s="1" t="s">
        <v>1</v>
      </c>
      <c r="K42" s="3" t="s">
        <v>2</v>
      </c>
      <c r="L42" s="75">
        <v>1020</v>
      </c>
      <c r="M42" s="17">
        <v>19200</v>
      </c>
      <c r="N42" s="4">
        <f t="shared" si="0"/>
        <v>19584000</v>
      </c>
    </row>
    <row r="43" spans="1:14" ht="20.399999999999999">
      <c r="A43" s="87">
        <v>42</v>
      </c>
      <c r="B43" s="88">
        <v>33691136</v>
      </c>
      <c r="C43" s="85" t="s">
        <v>230</v>
      </c>
      <c r="D43" s="2" t="s">
        <v>231</v>
      </c>
      <c r="E43" s="6" t="s">
        <v>232</v>
      </c>
      <c r="F43" s="1"/>
      <c r="G43" s="14" t="s">
        <v>224</v>
      </c>
      <c r="H43" s="6" t="s">
        <v>233</v>
      </c>
      <c r="I43" s="6" t="s">
        <v>234</v>
      </c>
      <c r="J43" s="1" t="s">
        <v>1</v>
      </c>
      <c r="K43" s="3" t="s">
        <v>2</v>
      </c>
      <c r="L43" s="75">
        <v>265.7</v>
      </c>
      <c r="M43" s="17">
        <v>4200</v>
      </c>
      <c r="N43" s="4">
        <f t="shared" si="0"/>
        <v>1115940</v>
      </c>
    </row>
    <row r="44" spans="1:14" ht="40.799999999999997">
      <c r="A44" s="87">
        <v>43</v>
      </c>
      <c r="B44" s="88">
        <v>33691176</v>
      </c>
      <c r="C44" s="85" t="s">
        <v>235</v>
      </c>
      <c r="D44" s="2" t="s">
        <v>236</v>
      </c>
      <c r="E44" s="6" t="s">
        <v>237</v>
      </c>
      <c r="F44" s="1"/>
      <c r="G44" s="14" t="s">
        <v>224</v>
      </c>
      <c r="H44" s="6" t="s">
        <v>238</v>
      </c>
      <c r="I44" s="6" t="s">
        <v>239</v>
      </c>
      <c r="J44" s="1" t="s">
        <v>1</v>
      </c>
      <c r="K44" s="3" t="s">
        <v>2</v>
      </c>
      <c r="L44" s="75">
        <v>495</v>
      </c>
      <c r="M44" s="17">
        <v>900</v>
      </c>
      <c r="N44" s="4">
        <f t="shared" si="0"/>
        <v>445500</v>
      </c>
    </row>
    <row r="45" spans="1:14" ht="61.2">
      <c r="A45" s="87">
        <v>44</v>
      </c>
      <c r="B45" s="88">
        <v>33621785</v>
      </c>
      <c r="C45" s="74" t="s">
        <v>484</v>
      </c>
      <c r="D45" s="5" t="s">
        <v>480</v>
      </c>
      <c r="E45" s="6" t="s">
        <v>481</v>
      </c>
      <c r="F45" s="1"/>
      <c r="G45" s="14" t="s">
        <v>224</v>
      </c>
      <c r="H45" s="6" t="s">
        <v>482</v>
      </c>
      <c r="I45" s="6" t="s">
        <v>483</v>
      </c>
      <c r="J45" s="1" t="s">
        <v>1</v>
      </c>
      <c r="K45" s="3" t="s">
        <v>2</v>
      </c>
      <c r="L45" s="75">
        <v>720</v>
      </c>
      <c r="M45" s="17">
        <v>20000</v>
      </c>
      <c r="N45" s="4">
        <f t="shared" si="0"/>
        <v>14400000</v>
      </c>
    </row>
    <row r="46" spans="1:14" ht="20.399999999999999">
      <c r="A46" s="87">
        <v>45</v>
      </c>
      <c r="B46" s="88">
        <v>33621763</v>
      </c>
      <c r="C46" s="85" t="s">
        <v>240</v>
      </c>
      <c r="D46" s="20" t="s">
        <v>241</v>
      </c>
      <c r="E46" s="6" t="s">
        <v>242</v>
      </c>
      <c r="F46" s="1"/>
      <c r="G46" s="14" t="s">
        <v>224</v>
      </c>
      <c r="H46" s="6" t="s">
        <v>243</v>
      </c>
      <c r="I46" s="6" t="s">
        <v>244</v>
      </c>
      <c r="J46" s="1" t="s">
        <v>1</v>
      </c>
      <c r="K46" s="3" t="s">
        <v>2</v>
      </c>
      <c r="L46" s="75">
        <v>32</v>
      </c>
      <c r="M46" s="17">
        <v>420</v>
      </c>
      <c r="N46" s="4">
        <f t="shared" si="0"/>
        <v>13440</v>
      </c>
    </row>
    <row r="47" spans="1:14" ht="20.399999999999999">
      <c r="A47" s="87">
        <v>46</v>
      </c>
      <c r="B47" s="88">
        <v>33661147</v>
      </c>
      <c r="C47" s="85" t="s">
        <v>245</v>
      </c>
      <c r="D47" s="20" t="s">
        <v>246</v>
      </c>
      <c r="E47" s="6" t="s">
        <v>247</v>
      </c>
      <c r="F47" s="1"/>
      <c r="G47" s="14" t="s">
        <v>224</v>
      </c>
      <c r="H47" s="6" t="s">
        <v>248</v>
      </c>
      <c r="I47" s="6" t="s">
        <v>249</v>
      </c>
      <c r="J47" s="1" t="s">
        <v>1</v>
      </c>
      <c r="K47" s="3" t="s">
        <v>2</v>
      </c>
      <c r="L47" s="75">
        <v>44</v>
      </c>
      <c r="M47" s="17">
        <v>500</v>
      </c>
      <c r="N47" s="4">
        <f t="shared" si="0"/>
        <v>22000</v>
      </c>
    </row>
    <row r="48" spans="1:14" ht="20.399999999999999">
      <c r="A48" s="87">
        <v>47</v>
      </c>
      <c r="B48" s="88">
        <v>33631281</v>
      </c>
      <c r="C48" s="85" t="s">
        <v>250</v>
      </c>
      <c r="D48" s="2" t="s">
        <v>251</v>
      </c>
      <c r="E48" s="6" t="s">
        <v>252</v>
      </c>
      <c r="F48" s="1"/>
      <c r="G48" s="14" t="s">
        <v>224</v>
      </c>
      <c r="H48" s="6" t="s">
        <v>253</v>
      </c>
      <c r="I48" s="6" t="s">
        <v>254</v>
      </c>
      <c r="J48" s="1" t="s">
        <v>1</v>
      </c>
      <c r="K48" s="3" t="s">
        <v>2</v>
      </c>
      <c r="L48" s="75">
        <v>515</v>
      </c>
      <c r="M48" s="17">
        <v>190</v>
      </c>
      <c r="N48" s="4">
        <f t="shared" si="0"/>
        <v>97850</v>
      </c>
    </row>
    <row r="49" spans="1:14" ht="20.399999999999999">
      <c r="A49" s="87">
        <v>48</v>
      </c>
      <c r="B49" s="88">
        <v>33621360</v>
      </c>
      <c r="C49" s="85" t="s">
        <v>255</v>
      </c>
      <c r="D49" s="20" t="s">
        <v>256</v>
      </c>
      <c r="E49" s="6" t="s">
        <v>257</v>
      </c>
      <c r="F49" s="1"/>
      <c r="G49" s="14" t="s">
        <v>224</v>
      </c>
      <c r="H49" s="6" t="s">
        <v>258</v>
      </c>
      <c r="I49" s="6" t="s">
        <v>259</v>
      </c>
      <c r="J49" s="1" t="s">
        <v>1</v>
      </c>
      <c r="K49" s="3" t="s">
        <v>2</v>
      </c>
      <c r="L49" s="76">
        <v>1166</v>
      </c>
      <c r="M49" s="17">
        <v>50</v>
      </c>
      <c r="N49" s="4">
        <f t="shared" si="0"/>
        <v>58300</v>
      </c>
    </row>
    <row r="50" spans="1:14" ht="20.399999999999999">
      <c r="A50" s="87">
        <v>49</v>
      </c>
      <c r="B50" s="88">
        <v>33631492</v>
      </c>
      <c r="C50" s="85" t="s">
        <v>260</v>
      </c>
      <c r="D50" s="2" t="s">
        <v>479</v>
      </c>
      <c r="E50" s="6" t="s">
        <v>261</v>
      </c>
      <c r="F50" s="1"/>
      <c r="G50" s="14" t="s">
        <v>224</v>
      </c>
      <c r="H50" s="6" t="s">
        <v>262</v>
      </c>
      <c r="I50" s="6" t="s">
        <v>263</v>
      </c>
      <c r="J50" s="1" t="s">
        <v>1</v>
      </c>
      <c r="K50" s="3" t="s">
        <v>2</v>
      </c>
      <c r="L50" s="77">
        <v>148</v>
      </c>
      <c r="M50" s="18">
        <v>40</v>
      </c>
      <c r="N50" s="4">
        <f t="shared" si="0"/>
        <v>5920</v>
      </c>
    </row>
    <row r="51" spans="1:14" ht="20.399999999999999">
      <c r="A51" s="87">
        <v>50</v>
      </c>
      <c r="B51" s="88">
        <v>33611470</v>
      </c>
      <c r="C51" s="85" t="s">
        <v>266</v>
      </c>
      <c r="D51" s="2" t="s">
        <v>264</v>
      </c>
      <c r="E51" s="6" t="s">
        <v>265</v>
      </c>
      <c r="F51" s="1"/>
      <c r="G51" s="14" t="s">
        <v>224</v>
      </c>
      <c r="H51" s="6" t="s">
        <v>267</v>
      </c>
      <c r="I51" s="6" t="s">
        <v>268</v>
      </c>
      <c r="J51" s="1" t="s">
        <v>1</v>
      </c>
      <c r="K51" s="3" t="s">
        <v>2</v>
      </c>
      <c r="L51" s="75">
        <v>41</v>
      </c>
      <c r="M51" s="17">
        <v>14000</v>
      </c>
      <c r="N51" s="4">
        <f t="shared" si="0"/>
        <v>574000</v>
      </c>
    </row>
    <row r="52" spans="1:14" ht="20.399999999999999">
      <c r="A52" s="87">
        <v>51</v>
      </c>
      <c r="B52" s="88">
        <v>33621540</v>
      </c>
      <c r="C52" s="85" t="s">
        <v>269</v>
      </c>
      <c r="D52" s="20" t="s">
        <v>270</v>
      </c>
      <c r="E52" s="6" t="s">
        <v>271</v>
      </c>
      <c r="F52" s="1"/>
      <c r="G52" s="14" t="s">
        <v>224</v>
      </c>
      <c r="H52" s="6" t="s">
        <v>272</v>
      </c>
      <c r="I52" s="6" t="s">
        <v>273</v>
      </c>
      <c r="J52" s="1" t="s">
        <v>1</v>
      </c>
      <c r="K52" s="3" t="s">
        <v>2</v>
      </c>
      <c r="L52" s="75">
        <v>28</v>
      </c>
      <c r="M52" s="17">
        <v>900</v>
      </c>
      <c r="N52" s="4">
        <f t="shared" si="0"/>
        <v>25200</v>
      </c>
    </row>
    <row r="53" spans="1:14" ht="20.399999999999999">
      <c r="A53" s="87">
        <v>52</v>
      </c>
      <c r="B53" s="88">
        <v>33661122</v>
      </c>
      <c r="C53" s="85" t="s">
        <v>274</v>
      </c>
      <c r="D53" s="2" t="s">
        <v>275</v>
      </c>
      <c r="E53" s="6" t="s">
        <v>276</v>
      </c>
      <c r="F53" s="1"/>
      <c r="G53" s="14" t="s">
        <v>224</v>
      </c>
      <c r="H53" s="6" t="s">
        <v>277</v>
      </c>
      <c r="I53" s="6" t="s">
        <v>278</v>
      </c>
      <c r="J53" s="1" t="s">
        <v>1</v>
      </c>
      <c r="K53" s="3" t="s">
        <v>2</v>
      </c>
      <c r="L53" s="75">
        <v>2871</v>
      </c>
      <c r="M53" s="17">
        <v>3500</v>
      </c>
      <c r="N53" s="4">
        <f t="shared" si="0"/>
        <v>10048500</v>
      </c>
    </row>
    <row r="54" spans="1:14" ht="20.399999999999999">
      <c r="A54" s="87">
        <v>53</v>
      </c>
      <c r="B54" s="88">
        <v>33661122</v>
      </c>
      <c r="C54" s="85" t="s">
        <v>279</v>
      </c>
      <c r="D54" s="20" t="s">
        <v>275</v>
      </c>
      <c r="E54" s="6" t="s">
        <v>276</v>
      </c>
      <c r="F54" s="1"/>
      <c r="G54" s="14" t="s">
        <v>224</v>
      </c>
      <c r="H54" s="6" t="s">
        <v>280</v>
      </c>
      <c r="I54" s="6" t="s">
        <v>281</v>
      </c>
      <c r="J54" s="1" t="s">
        <v>1</v>
      </c>
      <c r="K54" s="3" t="s">
        <v>2</v>
      </c>
      <c r="L54" s="75">
        <v>22</v>
      </c>
      <c r="M54" s="17">
        <v>650</v>
      </c>
      <c r="N54" s="4">
        <f t="shared" si="0"/>
        <v>14300</v>
      </c>
    </row>
    <row r="55" spans="1:14" ht="20.399999999999999">
      <c r="A55" s="87">
        <v>54</v>
      </c>
      <c r="B55" s="88">
        <v>33661122</v>
      </c>
      <c r="C55" s="85" t="s">
        <v>282</v>
      </c>
      <c r="D55" s="20" t="s">
        <v>275</v>
      </c>
      <c r="E55" s="6" t="s">
        <v>276</v>
      </c>
      <c r="F55" s="1"/>
      <c r="G55" s="14" t="s">
        <v>224</v>
      </c>
      <c r="H55" s="6" t="s">
        <v>283</v>
      </c>
      <c r="I55" s="6" t="s">
        <v>284</v>
      </c>
      <c r="J55" s="1" t="s">
        <v>1</v>
      </c>
      <c r="K55" s="3" t="s">
        <v>2</v>
      </c>
      <c r="L55" s="75">
        <v>26</v>
      </c>
      <c r="M55" s="17">
        <v>400</v>
      </c>
      <c r="N55" s="4">
        <f t="shared" si="0"/>
        <v>10400</v>
      </c>
    </row>
    <row r="56" spans="1:14" ht="91.8">
      <c r="A56" s="87">
        <v>55</v>
      </c>
      <c r="B56" s="88">
        <v>33691130</v>
      </c>
      <c r="C56" s="85" t="s">
        <v>285</v>
      </c>
      <c r="D56" s="20" t="s">
        <v>286</v>
      </c>
      <c r="E56" s="6" t="s">
        <v>287</v>
      </c>
      <c r="F56" s="1"/>
      <c r="G56" s="14" t="s">
        <v>224</v>
      </c>
      <c r="H56" s="6" t="s">
        <v>288</v>
      </c>
      <c r="I56" s="6" t="s">
        <v>289</v>
      </c>
      <c r="J56" s="1" t="s">
        <v>1</v>
      </c>
      <c r="K56" s="3" t="s">
        <v>2</v>
      </c>
      <c r="L56" s="75">
        <v>3900</v>
      </c>
      <c r="M56" s="17">
        <v>250</v>
      </c>
      <c r="N56" s="4">
        <f t="shared" si="0"/>
        <v>975000</v>
      </c>
    </row>
    <row r="57" spans="1:14" ht="30.6">
      <c r="A57" s="87">
        <v>56</v>
      </c>
      <c r="B57" s="88">
        <v>33691130</v>
      </c>
      <c r="C57" s="85" t="s">
        <v>290</v>
      </c>
      <c r="D57" s="2" t="s">
        <v>286</v>
      </c>
      <c r="E57" s="6" t="s">
        <v>287</v>
      </c>
      <c r="F57" s="1"/>
      <c r="G57" s="14" t="s">
        <v>224</v>
      </c>
      <c r="H57" s="6" t="s">
        <v>291</v>
      </c>
      <c r="I57" s="6" t="s">
        <v>292</v>
      </c>
      <c r="J57" s="1" t="s">
        <v>1</v>
      </c>
      <c r="K57" s="3" t="s">
        <v>2</v>
      </c>
      <c r="L57" s="75">
        <v>3120</v>
      </c>
      <c r="M57" s="17">
        <v>130</v>
      </c>
      <c r="N57" s="4">
        <f t="shared" si="0"/>
        <v>405600</v>
      </c>
    </row>
    <row r="58" spans="1:14" ht="173.4">
      <c r="A58" s="87">
        <v>57</v>
      </c>
      <c r="B58" s="88">
        <v>33691130</v>
      </c>
      <c r="C58" s="85" t="s">
        <v>293</v>
      </c>
      <c r="D58" s="2" t="s">
        <v>294</v>
      </c>
      <c r="E58" s="6" t="s">
        <v>295</v>
      </c>
      <c r="F58" s="1"/>
      <c r="G58" s="14" t="s">
        <v>224</v>
      </c>
      <c r="H58" s="6" t="s">
        <v>296</v>
      </c>
      <c r="I58" s="6" t="s">
        <v>297</v>
      </c>
      <c r="J58" s="1" t="s">
        <v>1</v>
      </c>
      <c r="K58" s="3" t="s">
        <v>2</v>
      </c>
      <c r="L58" s="75">
        <v>18240</v>
      </c>
      <c r="M58" s="17">
        <v>80</v>
      </c>
      <c r="N58" s="4">
        <f t="shared" si="0"/>
        <v>1459200</v>
      </c>
    </row>
    <row r="59" spans="1:14" ht="173.4">
      <c r="A59" s="87">
        <v>58</v>
      </c>
      <c r="B59" s="88">
        <v>33691130</v>
      </c>
      <c r="C59" s="85" t="s">
        <v>298</v>
      </c>
      <c r="D59" s="22" t="s">
        <v>299</v>
      </c>
      <c r="E59" s="6" t="s">
        <v>300</v>
      </c>
      <c r="F59" s="1"/>
      <c r="G59" s="14" t="s">
        <v>224</v>
      </c>
      <c r="H59" s="6" t="s">
        <v>301</v>
      </c>
      <c r="I59" s="6" t="s">
        <v>302</v>
      </c>
      <c r="J59" s="1" t="s">
        <v>1</v>
      </c>
      <c r="K59" s="3" t="s">
        <v>2</v>
      </c>
      <c r="L59" s="75">
        <v>11100</v>
      </c>
      <c r="M59" s="17">
        <v>40</v>
      </c>
      <c r="N59" s="4">
        <f t="shared" si="0"/>
        <v>444000</v>
      </c>
    </row>
    <row r="60" spans="1:14" ht="20.399999999999999">
      <c r="A60" s="87">
        <v>59</v>
      </c>
      <c r="B60" s="88">
        <v>33651319</v>
      </c>
      <c r="C60" s="85" t="s">
        <v>303</v>
      </c>
      <c r="D60" s="2" t="s">
        <v>304</v>
      </c>
      <c r="E60" s="6" t="s">
        <v>305</v>
      </c>
      <c r="F60" s="1"/>
      <c r="G60" s="14" t="s">
        <v>224</v>
      </c>
      <c r="H60" s="6" t="s">
        <v>306</v>
      </c>
      <c r="I60" s="6" t="s">
        <v>307</v>
      </c>
      <c r="J60" s="1" t="s">
        <v>1</v>
      </c>
      <c r="K60" s="3" t="s">
        <v>2</v>
      </c>
      <c r="L60" s="75">
        <v>1900</v>
      </c>
      <c r="M60" s="17">
        <v>1000</v>
      </c>
      <c r="N60" s="4">
        <f t="shared" si="0"/>
        <v>1900000</v>
      </c>
    </row>
    <row r="61" spans="1:14" ht="20.399999999999999">
      <c r="A61" s="87">
        <v>60</v>
      </c>
      <c r="B61" s="88">
        <v>33631230</v>
      </c>
      <c r="C61" s="85" t="s">
        <v>310</v>
      </c>
      <c r="D61" s="2" t="s">
        <v>308</v>
      </c>
      <c r="E61" s="10" t="s">
        <v>309</v>
      </c>
      <c r="F61" s="1"/>
      <c r="G61" s="14" t="s">
        <v>224</v>
      </c>
      <c r="H61" s="10" t="s">
        <v>468</v>
      </c>
      <c r="I61" s="10" t="s">
        <v>469</v>
      </c>
      <c r="J61" s="9" t="s">
        <v>1</v>
      </c>
      <c r="K61" s="11" t="s">
        <v>2</v>
      </c>
      <c r="L61" s="80">
        <v>1100</v>
      </c>
      <c r="M61" s="19">
        <v>1500</v>
      </c>
      <c r="N61" s="4">
        <f t="shared" si="0"/>
        <v>1650000</v>
      </c>
    </row>
    <row r="62" spans="1:14" ht="20.399999999999999">
      <c r="A62" s="87">
        <v>61</v>
      </c>
      <c r="B62" s="88">
        <v>33671113</v>
      </c>
      <c r="C62" s="85" t="s">
        <v>311</v>
      </c>
      <c r="D62" s="2" t="s">
        <v>312</v>
      </c>
      <c r="E62" s="6" t="s">
        <v>313</v>
      </c>
      <c r="F62" s="1"/>
      <c r="G62" s="14" t="s">
        <v>224</v>
      </c>
      <c r="H62" s="6" t="s">
        <v>314</v>
      </c>
      <c r="I62" s="6" t="s">
        <v>315</v>
      </c>
      <c r="J62" s="1" t="s">
        <v>1</v>
      </c>
      <c r="K62" s="3" t="s">
        <v>2</v>
      </c>
      <c r="L62" s="75">
        <v>684</v>
      </c>
      <c r="M62" s="17">
        <v>170</v>
      </c>
      <c r="N62" s="4">
        <f t="shared" si="0"/>
        <v>116280</v>
      </c>
    </row>
    <row r="63" spans="1:14" ht="30.6">
      <c r="A63" s="87">
        <v>62</v>
      </c>
      <c r="B63" s="88">
        <v>33611475</v>
      </c>
      <c r="C63" s="85" t="s">
        <v>316</v>
      </c>
      <c r="D63" s="20" t="s">
        <v>317</v>
      </c>
      <c r="E63" s="6" t="s">
        <v>318</v>
      </c>
      <c r="F63" s="1"/>
      <c r="G63" s="14" t="s">
        <v>224</v>
      </c>
      <c r="H63" s="6" t="s">
        <v>319</v>
      </c>
      <c r="I63" s="6" t="s">
        <v>320</v>
      </c>
      <c r="J63" s="1" t="s">
        <v>1</v>
      </c>
      <c r="K63" s="3" t="s">
        <v>2</v>
      </c>
      <c r="L63" s="75">
        <v>165</v>
      </c>
      <c r="M63" s="17">
        <v>120</v>
      </c>
      <c r="N63" s="4">
        <f t="shared" si="0"/>
        <v>19800</v>
      </c>
    </row>
    <row r="64" spans="1:14" ht="20.399999999999999">
      <c r="A64" s="87">
        <v>63</v>
      </c>
      <c r="B64" s="66">
        <v>33611474</v>
      </c>
      <c r="C64" s="85" t="s">
        <v>321</v>
      </c>
      <c r="D64" s="2" t="s">
        <v>322</v>
      </c>
      <c r="E64" s="61" t="s">
        <v>323</v>
      </c>
      <c r="F64" s="60"/>
      <c r="G64" s="14" t="s">
        <v>224</v>
      </c>
      <c r="H64" s="61" t="s">
        <v>324</v>
      </c>
      <c r="I64" s="61" t="s">
        <v>325</v>
      </c>
      <c r="J64" s="60" t="s">
        <v>1</v>
      </c>
      <c r="K64" s="62" t="s">
        <v>2</v>
      </c>
      <c r="L64" s="81">
        <v>1374</v>
      </c>
      <c r="M64" s="63">
        <v>70</v>
      </c>
      <c r="N64" s="4">
        <f t="shared" si="0"/>
        <v>96180</v>
      </c>
    </row>
    <row r="65" spans="1:14" ht="20.399999999999999">
      <c r="A65" s="87">
        <v>64</v>
      </c>
      <c r="B65" s="66">
        <v>33611474</v>
      </c>
      <c r="C65" s="85" t="s">
        <v>326</v>
      </c>
      <c r="D65" s="20" t="s">
        <v>322</v>
      </c>
      <c r="E65" s="61" t="s">
        <v>323</v>
      </c>
      <c r="F65" s="60"/>
      <c r="G65" s="14" t="s">
        <v>224</v>
      </c>
      <c r="H65" s="61" t="s">
        <v>327</v>
      </c>
      <c r="I65" s="65" t="s">
        <v>328</v>
      </c>
      <c r="J65" s="60" t="s">
        <v>1</v>
      </c>
      <c r="K65" s="62" t="s">
        <v>2</v>
      </c>
      <c r="L65" s="81">
        <v>28</v>
      </c>
      <c r="M65" s="63">
        <v>500</v>
      </c>
      <c r="N65" s="4">
        <f t="shared" ref="N65:N93" si="1">L65*M65</f>
        <v>14000</v>
      </c>
    </row>
    <row r="66" spans="1:14" ht="20.399999999999999">
      <c r="A66" s="87">
        <v>65</v>
      </c>
      <c r="B66" s="88">
        <v>33651131</v>
      </c>
      <c r="C66" s="85" t="s">
        <v>331</v>
      </c>
      <c r="D66" s="20" t="s">
        <v>329</v>
      </c>
      <c r="E66" s="6" t="s">
        <v>330</v>
      </c>
      <c r="F66" s="1"/>
      <c r="G66" s="14" t="s">
        <v>224</v>
      </c>
      <c r="H66" s="6" t="s">
        <v>332</v>
      </c>
      <c r="I66" s="6" t="s">
        <v>333</v>
      </c>
      <c r="J66" s="1" t="s">
        <v>1</v>
      </c>
      <c r="K66" s="3" t="s">
        <v>2</v>
      </c>
      <c r="L66" s="76">
        <v>14</v>
      </c>
      <c r="M66" s="17">
        <v>100</v>
      </c>
      <c r="N66" s="4">
        <f t="shared" si="1"/>
        <v>1400</v>
      </c>
    </row>
    <row r="67" spans="1:14" ht="30.6">
      <c r="A67" s="87">
        <v>66</v>
      </c>
      <c r="B67" s="88">
        <v>33651137</v>
      </c>
      <c r="C67" s="85" t="s">
        <v>334</v>
      </c>
      <c r="D67" s="2" t="s">
        <v>335</v>
      </c>
      <c r="E67" s="64" t="s">
        <v>336</v>
      </c>
      <c r="F67" s="1"/>
      <c r="G67" s="14" t="s">
        <v>224</v>
      </c>
      <c r="H67" s="6" t="s">
        <v>337</v>
      </c>
      <c r="I67" s="64" t="s">
        <v>338</v>
      </c>
      <c r="J67" s="1" t="s">
        <v>1</v>
      </c>
      <c r="K67" s="3" t="s">
        <v>2</v>
      </c>
      <c r="L67" s="75">
        <v>3100</v>
      </c>
      <c r="M67" s="17">
        <v>2200</v>
      </c>
      <c r="N67" s="4">
        <f t="shared" si="1"/>
        <v>6820000</v>
      </c>
    </row>
    <row r="68" spans="1:14" ht="20.399999999999999">
      <c r="A68" s="87">
        <v>67</v>
      </c>
      <c r="B68" s="88">
        <v>33671124</v>
      </c>
      <c r="C68" s="85" t="s">
        <v>339</v>
      </c>
      <c r="D68" s="20" t="s">
        <v>340</v>
      </c>
      <c r="E68" s="6" t="s">
        <v>341</v>
      </c>
      <c r="F68" s="1"/>
      <c r="G68" s="14" t="s">
        <v>224</v>
      </c>
      <c r="H68" s="6" t="s">
        <v>342</v>
      </c>
      <c r="I68" s="6" t="s">
        <v>343</v>
      </c>
      <c r="J68" s="1" t="s">
        <v>1</v>
      </c>
      <c r="K68" s="3" t="s">
        <v>2</v>
      </c>
      <c r="L68" s="75">
        <v>1782</v>
      </c>
      <c r="M68" s="17">
        <v>10</v>
      </c>
      <c r="N68" s="4">
        <f t="shared" si="1"/>
        <v>17820</v>
      </c>
    </row>
    <row r="69" spans="1:14" ht="20.399999999999999">
      <c r="A69" s="87">
        <v>68</v>
      </c>
      <c r="B69" s="88">
        <v>33621774</v>
      </c>
      <c r="C69" s="85" t="s">
        <v>346</v>
      </c>
      <c r="D69" s="2" t="s">
        <v>344</v>
      </c>
      <c r="E69" s="6" t="s">
        <v>345</v>
      </c>
      <c r="F69" s="1"/>
      <c r="G69" s="14" t="s">
        <v>224</v>
      </c>
      <c r="H69" s="6" t="s">
        <v>347</v>
      </c>
      <c r="I69" s="6" t="s">
        <v>348</v>
      </c>
      <c r="J69" s="1" t="s">
        <v>1</v>
      </c>
      <c r="K69" s="3" t="s">
        <v>2</v>
      </c>
      <c r="L69" s="75">
        <v>425</v>
      </c>
      <c r="M69" s="17">
        <v>600</v>
      </c>
      <c r="N69" s="4">
        <f t="shared" si="1"/>
        <v>255000</v>
      </c>
    </row>
    <row r="70" spans="1:14" ht="20.399999999999999">
      <c r="A70" s="87">
        <v>69</v>
      </c>
      <c r="B70" s="88">
        <v>33691226</v>
      </c>
      <c r="C70" s="85" t="s">
        <v>349</v>
      </c>
      <c r="D70" s="2" t="s">
        <v>350</v>
      </c>
      <c r="E70" s="6" t="s">
        <v>351</v>
      </c>
      <c r="F70" s="1"/>
      <c r="G70" s="14" t="s">
        <v>224</v>
      </c>
      <c r="H70" s="6" t="s">
        <v>352</v>
      </c>
      <c r="I70" s="6" t="s">
        <v>353</v>
      </c>
      <c r="J70" s="1" t="s">
        <v>1</v>
      </c>
      <c r="K70" s="3" t="s">
        <v>2</v>
      </c>
      <c r="L70" s="75">
        <v>65</v>
      </c>
      <c r="M70" s="17">
        <v>1200</v>
      </c>
      <c r="N70" s="4">
        <f t="shared" si="1"/>
        <v>78000</v>
      </c>
    </row>
    <row r="71" spans="1:14" ht="20.399999999999999">
      <c r="A71" s="87">
        <v>70</v>
      </c>
      <c r="B71" s="88">
        <v>33691176</v>
      </c>
      <c r="C71" s="74" t="s">
        <v>486</v>
      </c>
      <c r="D71" s="2" t="s">
        <v>471</v>
      </c>
      <c r="E71" s="2" t="s">
        <v>475</v>
      </c>
      <c r="F71" s="73"/>
      <c r="G71" s="14" t="s">
        <v>224</v>
      </c>
      <c r="H71" s="20" t="s">
        <v>476</v>
      </c>
      <c r="I71" s="20" t="s">
        <v>477</v>
      </c>
      <c r="J71" s="73" t="s">
        <v>1</v>
      </c>
      <c r="K71" s="17" t="s">
        <v>2</v>
      </c>
      <c r="L71" s="75">
        <v>3300</v>
      </c>
      <c r="M71" s="17">
        <v>500</v>
      </c>
      <c r="N71" s="4">
        <f t="shared" si="1"/>
        <v>1650000</v>
      </c>
    </row>
    <row r="72" spans="1:14" ht="20.399999999999999">
      <c r="A72" s="87">
        <v>71</v>
      </c>
      <c r="B72" s="88">
        <v>33651141</v>
      </c>
      <c r="C72" s="85" t="s">
        <v>354</v>
      </c>
      <c r="D72" s="2" t="s">
        <v>355</v>
      </c>
      <c r="E72" s="6" t="s">
        <v>356</v>
      </c>
      <c r="F72" s="1"/>
      <c r="G72" s="14" t="s">
        <v>224</v>
      </c>
      <c r="H72" s="6" t="s">
        <v>357</v>
      </c>
      <c r="I72" s="6" t="s">
        <v>358</v>
      </c>
      <c r="J72" s="1" t="s">
        <v>1</v>
      </c>
      <c r="K72" s="3" t="s">
        <v>2</v>
      </c>
      <c r="L72" s="75">
        <v>554.4</v>
      </c>
      <c r="M72" s="17">
        <v>10000</v>
      </c>
      <c r="N72" s="4">
        <f t="shared" si="1"/>
        <v>5544000</v>
      </c>
    </row>
    <row r="73" spans="1:14" ht="20.399999999999999">
      <c r="A73" s="87">
        <v>72</v>
      </c>
      <c r="B73" s="88">
        <v>33651134</v>
      </c>
      <c r="C73" s="85" t="s">
        <v>361</v>
      </c>
      <c r="D73" s="2" t="s">
        <v>359</v>
      </c>
      <c r="E73" s="6" t="s">
        <v>360</v>
      </c>
      <c r="F73" s="1"/>
      <c r="G73" s="14" t="s">
        <v>224</v>
      </c>
      <c r="H73" s="6" t="s">
        <v>362</v>
      </c>
      <c r="I73" s="6" t="s">
        <v>363</v>
      </c>
      <c r="J73" s="1" t="s">
        <v>1</v>
      </c>
      <c r="K73" s="3" t="s">
        <v>2</v>
      </c>
      <c r="L73" s="75">
        <v>693</v>
      </c>
      <c r="M73" s="17">
        <v>130</v>
      </c>
      <c r="N73" s="4">
        <f t="shared" si="1"/>
        <v>90090</v>
      </c>
    </row>
    <row r="74" spans="1:14" ht="20.399999999999999">
      <c r="A74" s="87">
        <v>73</v>
      </c>
      <c r="B74" s="88">
        <v>33611120</v>
      </c>
      <c r="C74" s="85" t="s">
        <v>364</v>
      </c>
      <c r="D74" s="2" t="s">
        <v>365</v>
      </c>
      <c r="E74" s="6" t="s">
        <v>366</v>
      </c>
      <c r="F74" s="1"/>
      <c r="G74" s="14" t="s">
        <v>224</v>
      </c>
      <c r="H74" s="6" t="s">
        <v>367</v>
      </c>
      <c r="I74" s="6" t="s">
        <v>368</v>
      </c>
      <c r="J74" s="1" t="s">
        <v>1</v>
      </c>
      <c r="K74" s="3" t="s">
        <v>2</v>
      </c>
      <c r="L74" s="75">
        <v>1407.1</v>
      </c>
      <c r="M74" s="17">
        <v>3600</v>
      </c>
      <c r="N74" s="4">
        <f t="shared" si="1"/>
        <v>5065560</v>
      </c>
    </row>
    <row r="75" spans="1:14" ht="20.399999999999999">
      <c r="A75" s="87">
        <v>74</v>
      </c>
      <c r="B75" s="88">
        <v>33661114</v>
      </c>
      <c r="C75" s="85" t="s">
        <v>369</v>
      </c>
      <c r="D75" s="2" t="s">
        <v>370</v>
      </c>
      <c r="E75" s="6" t="s">
        <v>371</v>
      </c>
      <c r="F75" s="1"/>
      <c r="G75" s="14" t="s">
        <v>224</v>
      </c>
      <c r="H75" s="6" t="s">
        <v>372</v>
      </c>
      <c r="I75" s="6" t="s">
        <v>373</v>
      </c>
      <c r="J75" s="1" t="s">
        <v>1</v>
      </c>
      <c r="K75" s="3" t="s">
        <v>2</v>
      </c>
      <c r="L75" s="75">
        <v>490</v>
      </c>
      <c r="M75" s="17">
        <v>8800</v>
      </c>
      <c r="N75" s="4">
        <f t="shared" si="1"/>
        <v>4312000</v>
      </c>
    </row>
    <row r="76" spans="1:14" ht="20.399999999999999">
      <c r="A76" s="88">
        <v>75</v>
      </c>
      <c r="B76" s="88">
        <v>33621590</v>
      </c>
      <c r="C76" s="83" t="s">
        <v>374</v>
      </c>
      <c r="D76" s="2" t="s">
        <v>375</v>
      </c>
      <c r="E76" s="6" t="s">
        <v>376</v>
      </c>
      <c r="F76" s="1"/>
      <c r="G76" s="14" t="s">
        <v>224</v>
      </c>
      <c r="H76" s="6" t="s">
        <v>377</v>
      </c>
      <c r="I76" s="6" t="s">
        <v>378</v>
      </c>
      <c r="J76" s="1" t="s">
        <v>1</v>
      </c>
      <c r="K76" s="3" t="s">
        <v>2</v>
      </c>
      <c r="L76" s="75">
        <v>23</v>
      </c>
      <c r="M76" s="17">
        <v>18000</v>
      </c>
      <c r="N76" s="4">
        <f t="shared" si="1"/>
        <v>414000</v>
      </c>
    </row>
    <row r="77" spans="1:14" ht="20.399999999999999">
      <c r="A77" s="87">
        <v>76</v>
      </c>
      <c r="B77" s="88">
        <v>33691221</v>
      </c>
      <c r="C77" s="85" t="s">
        <v>451</v>
      </c>
      <c r="D77" s="2" t="s">
        <v>384</v>
      </c>
      <c r="E77" s="2" t="s">
        <v>385</v>
      </c>
      <c r="F77" s="89"/>
      <c r="G77" s="92" t="s">
        <v>386</v>
      </c>
      <c r="H77" s="20" t="s">
        <v>387</v>
      </c>
      <c r="I77" s="20" t="s">
        <v>388</v>
      </c>
      <c r="J77" s="47" t="s">
        <v>1</v>
      </c>
      <c r="K77" s="17" t="s">
        <v>2</v>
      </c>
      <c r="L77" s="82">
        <v>1790</v>
      </c>
      <c r="M77" s="18">
        <v>150</v>
      </c>
      <c r="N77" s="4">
        <f t="shared" si="1"/>
        <v>268500</v>
      </c>
    </row>
    <row r="78" spans="1:14" ht="14.4">
      <c r="A78" s="87">
        <v>77</v>
      </c>
      <c r="B78" s="88">
        <v>33621771</v>
      </c>
      <c r="C78" s="85" t="s">
        <v>452</v>
      </c>
      <c r="D78" s="2" t="s">
        <v>389</v>
      </c>
      <c r="E78" s="2" t="s">
        <v>390</v>
      </c>
      <c r="F78" s="89"/>
      <c r="G78" s="92" t="s">
        <v>386</v>
      </c>
      <c r="H78" s="20" t="s">
        <v>391</v>
      </c>
      <c r="I78" s="20" t="s">
        <v>392</v>
      </c>
      <c r="J78" s="47" t="s">
        <v>1</v>
      </c>
      <c r="K78" s="17" t="s">
        <v>2</v>
      </c>
      <c r="L78" s="75">
        <v>12999</v>
      </c>
      <c r="M78" s="17">
        <v>300</v>
      </c>
      <c r="N78" s="4">
        <f t="shared" si="1"/>
        <v>3899700</v>
      </c>
    </row>
    <row r="79" spans="1:14" ht="20.399999999999999">
      <c r="A79" s="87">
        <v>78</v>
      </c>
      <c r="B79" s="88">
        <v>33621160</v>
      </c>
      <c r="C79" s="85" t="s">
        <v>453</v>
      </c>
      <c r="D79" s="2" t="s">
        <v>393</v>
      </c>
      <c r="E79" s="20" t="s">
        <v>394</v>
      </c>
      <c r="F79" s="2"/>
      <c r="G79" s="92" t="s">
        <v>386</v>
      </c>
      <c r="H79" s="20" t="s">
        <v>395</v>
      </c>
      <c r="I79" s="20" t="s">
        <v>396</v>
      </c>
      <c r="J79" s="47" t="s">
        <v>1</v>
      </c>
      <c r="K79" s="17" t="s">
        <v>2</v>
      </c>
      <c r="L79" s="75">
        <v>1386</v>
      </c>
      <c r="M79" s="17">
        <v>675</v>
      </c>
      <c r="N79" s="4">
        <f t="shared" si="1"/>
        <v>935550</v>
      </c>
    </row>
    <row r="80" spans="1:14" ht="14.4">
      <c r="A80" s="87">
        <v>79</v>
      </c>
      <c r="B80" s="88">
        <v>33691893</v>
      </c>
      <c r="C80" s="85" t="s">
        <v>454</v>
      </c>
      <c r="D80" s="2" t="s">
        <v>397</v>
      </c>
      <c r="E80" s="2" t="s">
        <v>398</v>
      </c>
      <c r="F80" s="89"/>
      <c r="G80" s="92" t="s">
        <v>386</v>
      </c>
      <c r="H80" s="20" t="s">
        <v>399</v>
      </c>
      <c r="I80" s="20" t="s">
        <v>400</v>
      </c>
      <c r="J80" s="47" t="s">
        <v>1</v>
      </c>
      <c r="K80" s="17" t="s">
        <v>2</v>
      </c>
      <c r="L80" s="76">
        <v>160</v>
      </c>
      <c r="M80" s="17">
        <v>200</v>
      </c>
      <c r="N80" s="4">
        <f t="shared" si="1"/>
        <v>32000</v>
      </c>
    </row>
    <row r="81" spans="1:14" ht="81.599999999999994">
      <c r="A81" s="87">
        <v>80</v>
      </c>
      <c r="B81" s="88">
        <v>33691139</v>
      </c>
      <c r="C81" s="85" t="s">
        <v>455</v>
      </c>
      <c r="D81" s="2" t="s">
        <v>401</v>
      </c>
      <c r="E81" s="20" t="s">
        <v>402</v>
      </c>
      <c r="F81" s="89"/>
      <c r="G81" s="92" t="s">
        <v>386</v>
      </c>
      <c r="H81" s="20" t="s">
        <v>403</v>
      </c>
      <c r="I81" s="20" t="s">
        <v>404</v>
      </c>
      <c r="J81" s="47" t="s">
        <v>1</v>
      </c>
      <c r="K81" s="17" t="s">
        <v>2</v>
      </c>
      <c r="L81" s="75">
        <v>1900</v>
      </c>
      <c r="M81" s="17">
        <v>120</v>
      </c>
      <c r="N81" s="4">
        <f t="shared" si="1"/>
        <v>228000</v>
      </c>
    </row>
    <row r="82" spans="1:14" ht="14.4">
      <c r="A82" s="87">
        <v>81</v>
      </c>
      <c r="B82" s="88">
        <v>33621380</v>
      </c>
      <c r="C82" s="85" t="s">
        <v>456</v>
      </c>
      <c r="D82" s="2" t="s">
        <v>68</v>
      </c>
      <c r="E82" s="2" t="s">
        <v>69</v>
      </c>
      <c r="F82" s="89"/>
      <c r="G82" s="92" t="s">
        <v>386</v>
      </c>
      <c r="H82" s="20" t="s">
        <v>405</v>
      </c>
      <c r="I82" s="20" t="s">
        <v>406</v>
      </c>
      <c r="J82" s="47" t="s">
        <v>1</v>
      </c>
      <c r="K82" s="17" t="s">
        <v>2</v>
      </c>
      <c r="L82" s="75">
        <v>78</v>
      </c>
      <c r="M82" s="17">
        <v>400</v>
      </c>
      <c r="N82" s="4">
        <f t="shared" si="1"/>
        <v>31200</v>
      </c>
    </row>
    <row r="83" spans="1:14" ht="20.399999999999999">
      <c r="A83" s="87">
        <v>82</v>
      </c>
      <c r="B83" s="88">
        <v>33621768</v>
      </c>
      <c r="C83" s="85" t="s">
        <v>457</v>
      </c>
      <c r="D83" s="2" t="s">
        <v>407</v>
      </c>
      <c r="E83" s="20" t="s">
        <v>408</v>
      </c>
      <c r="F83" s="2"/>
      <c r="G83" s="92" t="s">
        <v>386</v>
      </c>
      <c r="H83" s="20" t="s">
        <v>409</v>
      </c>
      <c r="I83" s="20" t="s">
        <v>410</v>
      </c>
      <c r="J83" s="47" t="s">
        <v>1</v>
      </c>
      <c r="K83" s="17" t="s">
        <v>2</v>
      </c>
      <c r="L83" s="75">
        <v>41</v>
      </c>
      <c r="M83" s="17">
        <v>168</v>
      </c>
      <c r="N83" s="4">
        <f t="shared" si="1"/>
        <v>6888</v>
      </c>
    </row>
    <row r="84" spans="1:14" ht="20.399999999999999">
      <c r="A84" s="87">
        <v>83</v>
      </c>
      <c r="B84" s="88">
        <v>33661111</v>
      </c>
      <c r="C84" s="85" t="s">
        <v>458</v>
      </c>
      <c r="D84" s="2" t="s">
        <v>411</v>
      </c>
      <c r="E84" s="2" t="s">
        <v>412</v>
      </c>
      <c r="F84" s="20"/>
      <c r="G84" s="92" t="s">
        <v>386</v>
      </c>
      <c r="H84" s="69" t="s">
        <v>413</v>
      </c>
      <c r="I84" s="20" t="s">
        <v>414</v>
      </c>
      <c r="J84" s="47" t="s">
        <v>1</v>
      </c>
      <c r="K84" s="17" t="s">
        <v>2</v>
      </c>
      <c r="L84" s="82">
        <v>500</v>
      </c>
      <c r="M84" s="70">
        <v>1000</v>
      </c>
      <c r="N84" s="4">
        <f t="shared" si="1"/>
        <v>500000</v>
      </c>
    </row>
    <row r="85" spans="1:14" ht="14.4">
      <c r="A85" s="87">
        <v>84</v>
      </c>
      <c r="B85" s="88">
        <v>33661139</v>
      </c>
      <c r="C85" s="85" t="s">
        <v>459</v>
      </c>
      <c r="D85" s="2" t="s">
        <v>415</v>
      </c>
      <c r="E85" s="20" t="s">
        <v>416</v>
      </c>
      <c r="F85" s="89"/>
      <c r="G85" s="92" t="s">
        <v>386</v>
      </c>
      <c r="H85" s="20" t="s">
        <v>417</v>
      </c>
      <c r="I85" s="20" t="s">
        <v>418</v>
      </c>
      <c r="J85" s="47" t="s">
        <v>1</v>
      </c>
      <c r="K85" s="17" t="s">
        <v>2</v>
      </c>
      <c r="L85" s="75">
        <v>111</v>
      </c>
      <c r="M85" s="17">
        <v>500</v>
      </c>
      <c r="N85" s="4">
        <f t="shared" si="1"/>
        <v>55500</v>
      </c>
    </row>
    <row r="86" spans="1:14" ht="14.4">
      <c r="A86" s="87">
        <v>85</v>
      </c>
      <c r="B86" s="88">
        <v>33691176</v>
      </c>
      <c r="C86" s="85" t="s">
        <v>460</v>
      </c>
      <c r="D86" s="20" t="s">
        <v>419</v>
      </c>
      <c r="E86" s="2" t="s">
        <v>420</v>
      </c>
      <c r="F86" s="89"/>
      <c r="G86" s="92" t="s">
        <v>386</v>
      </c>
      <c r="H86" s="20" t="s">
        <v>421</v>
      </c>
      <c r="I86" s="20" t="s">
        <v>422</v>
      </c>
      <c r="J86" s="47" t="s">
        <v>1</v>
      </c>
      <c r="K86" s="17" t="s">
        <v>2</v>
      </c>
      <c r="L86" s="75">
        <v>950</v>
      </c>
      <c r="M86" s="17">
        <v>300</v>
      </c>
      <c r="N86" s="4">
        <f t="shared" si="1"/>
        <v>285000</v>
      </c>
    </row>
    <row r="87" spans="1:14" ht="14.4">
      <c r="A87" s="87">
        <v>86</v>
      </c>
      <c r="B87" s="88">
        <v>33661120</v>
      </c>
      <c r="C87" s="85" t="s">
        <v>461</v>
      </c>
      <c r="D87" s="20" t="s">
        <v>423</v>
      </c>
      <c r="E87" s="20" t="s">
        <v>424</v>
      </c>
      <c r="F87" s="91"/>
      <c r="G87" s="92" t="s">
        <v>386</v>
      </c>
      <c r="H87" s="20" t="s">
        <v>425</v>
      </c>
      <c r="I87" s="20" t="s">
        <v>426</v>
      </c>
      <c r="J87" s="47" t="s">
        <v>1</v>
      </c>
      <c r="K87" s="17" t="s">
        <v>2</v>
      </c>
      <c r="L87" s="75">
        <v>520</v>
      </c>
      <c r="M87" s="17">
        <v>2500</v>
      </c>
      <c r="N87" s="4">
        <f t="shared" si="1"/>
        <v>1300000</v>
      </c>
    </row>
    <row r="88" spans="1:14" ht="40.799999999999997">
      <c r="A88" s="87">
        <v>87</v>
      </c>
      <c r="B88" s="88">
        <v>33691133</v>
      </c>
      <c r="C88" s="85" t="s">
        <v>462</v>
      </c>
      <c r="D88" s="2" t="s">
        <v>427</v>
      </c>
      <c r="E88" s="2" t="s">
        <v>428</v>
      </c>
      <c r="F88" s="89"/>
      <c r="G88" s="92" t="s">
        <v>386</v>
      </c>
      <c r="H88" s="20" t="s">
        <v>429</v>
      </c>
      <c r="I88" s="20" t="s">
        <v>430</v>
      </c>
      <c r="J88" s="47" t="s">
        <v>1</v>
      </c>
      <c r="K88" s="17" t="s">
        <v>2</v>
      </c>
      <c r="L88" s="75">
        <v>989</v>
      </c>
      <c r="M88" s="17">
        <v>1200</v>
      </c>
      <c r="N88" s="4">
        <f t="shared" si="1"/>
        <v>1186800</v>
      </c>
    </row>
    <row r="89" spans="1:14" ht="40.799999999999997">
      <c r="A89" s="87">
        <v>88</v>
      </c>
      <c r="B89" s="88">
        <v>33691133</v>
      </c>
      <c r="C89" s="85" t="s">
        <v>463</v>
      </c>
      <c r="D89" s="20" t="s">
        <v>431</v>
      </c>
      <c r="E89" s="2" t="s">
        <v>432</v>
      </c>
      <c r="F89" s="89"/>
      <c r="G89" s="92" t="s">
        <v>386</v>
      </c>
      <c r="H89" s="20" t="s">
        <v>433</v>
      </c>
      <c r="I89" s="20" t="s">
        <v>434</v>
      </c>
      <c r="J89" s="47" t="s">
        <v>1</v>
      </c>
      <c r="K89" s="17" t="s">
        <v>2</v>
      </c>
      <c r="L89" s="75">
        <v>494</v>
      </c>
      <c r="M89" s="17">
        <v>2800</v>
      </c>
      <c r="N89" s="4">
        <f t="shared" si="1"/>
        <v>1383200</v>
      </c>
    </row>
    <row r="90" spans="1:14" ht="20.399999999999999">
      <c r="A90" s="87">
        <v>89</v>
      </c>
      <c r="B90" s="88">
        <v>33691176</v>
      </c>
      <c r="C90" s="85" t="s">
        <v>464</v>
      </c>
      <c r="D90" s="20" t="s">
        <v>435</v>
      </c>
      <c r="E90" s="20" t="s">
        <v>436</v>
      </c>
      <c r="F90" s="89"/>
      <c r="G90" s="92" t="s">
        <v>386</v>
      </c>
      <c r="H90" s="2" t="s">
        <v>437</v>
      </c>
      <c r="I90" s="20" t="s">
        <v>438</v>
      </c>
      <c r="J90" s="47" t="s">
        <v>1</v>
      </c>
      <c r="K90" s="17" t="s">
        <v>2</v>
      </c>
      <c r="L90" s="75">
        <v>1400</v>
      </c>
      <c r="M90" s="17">
        <v>100</v>
      </c>
      <c r="N90" s="4">
        <f t="shared" si="1"/>
        <v>140000</v>
      </c>
    </row>
    <row r="91" spans="1:14" ht="30.6">
      <c r="A91" s="87">
        <v>90</v>
      </c>
      <c r="B91" s="88">
        <v>33621643</v>
      </c>
      <c r="C91" s="85" t="s">
        <v>465</v>
      </c>
      <c r="D91" s="2" t="s">
        <v>439</v>
      </c>
      <c r="E91" s="67" t="s">
        <v>440</v>
      </c>
      <c r="F91" s="66"/>
      <c r="G91" s="92" t="s">
        <v>386</v>
      </c>
      <c r="H91" s="67" t="s">
        <v>441</v>
      </c>
      <c r="I91" s="67" t="s">
        <v>442</v>
      </c>
      <c r="J91" s="66" t="s">
        <v>443</v>
      </c>
      <c r="K91" s="63" t="s">
        <v>444</v>
      </c>
      <c r="L91" s="81">
        <v>950</v>
      </c>
      <c r="M91" s="63">
        <v>1400</v>
      </c>
      <c r="N91" s="4">
        <f t="shared" si="1"/>
        <v>1330000</v>
      </c>
    </row>
    <row r="92" spans="1:14" ht="20.399999999999999">
      <c r="A92" s="87">
        <v>91</v>
      </c>
      <c r="B92" s="88">
        <v>33651141</v>
      </c>
      <c r="C92" s="85" t="s">
        <v>466</v>
      </c>
      <c r="D92" s="2" t="s">
        <v>355</v>
      </c>
      <c r="E92" s="2" t="s">
        <v>356</v>
      </c>
      <c r="F92" s="89"/>
      <c r="G92" s="92" t="s">
        <v>386</v>
      </c>
      <c r="H92" s="20" t="s">
        <v>445</v>
      </c>
      <c r="I92" s="20" t="s">
        <v>446</v>
      </c>
      <c r="J92" s="47" t="s">
        <v>1</v>
      </c>
      <c r="K92" s="17" t="s">
        <v>2</v>
      </c>
      <c r="L92" s="75">
        <v>399</v>
      </c>
      <c r="M92" s="17">
        <v>2000</v>
      </c>
      <c r="N92" s="4">
        <f t="shared" si="1"/>
        <v>798000</v>
      </c>
    </row>
    <row r="93" spans="1:14" ht="20.399999999999999">
      <c r="A93" s="87">
        <v>92</v>
      </c>
      <c r="B93" s="72">
        <v>33621240</v>
      </c>
      <c r="C93" s="86" t="s">
        <v>467</v>
      </c>
      <c r="D93" s="71" t="s">
        <v>447</v>
      </c>
      <c r="E93" s="2" t="s">
        <v>448</v>
      </c>
      <c r="F93" s="89"/>
      <c r="G93" s="92" t="s">
        <v>386</v>
      </c>
      <c r="H93" s="68" t="s">
        <v>449</v>
      </c>
      <c r="I93" s="20" t="s">
        <v>450</v>
      </c>
      <c r="J93" s="47" t="s">
        <v>1</v>
      </c>
      <c r="K93" s="17" t="s">
        <v>2</v>
      </c>
      <c r="L93" s="75">
        <v>26</v>
      </c>
      <c r="M93" s="17">
        <v>100</v>
      </c>
      <c r="N93" s="4">
        <f t="shared" si="1"/>
        <v>2600</v>
      </c>
    </row>
    <row r="94" spans="1:14" ht="14.4">
      <c r="A94" s="43"/>
      <c r="B94" s="43"/>
      <c r="C94" s="43"/>
      <c r="D94" s="43"/>
      <c r="E94" s="40" t="s">
        <v>194</v>
      </c>
      <c r="F94" s="45"/>
      <c r="G94" s="43"/>
      <c r="H94" s="42"/>
      <c r="I94" s="42"/>
      <c r="J94" s="42"/>
      <c r="K94" s="42"/>
      <c r="L94" s="43"/>
      <c r="M94" s="43"/>
      <c r="N94" s="44">
        <f>SUM(N2:N93)</f>
        <v>123187768</v>
      </c>
    </row>
    <row r="96" spans="1:14" ht="357.6" customHeight="1">
      <c r="A96" s="93"/>
      <c r="B96" s="94" t="s">
        <v>183</v>
      </c>
      <c r="C96" s="95"/>
      <c r="D96" s="21" t="s">
        <v>184</v>
      </c>
      <c r="E96" s="21" t="s">
        <v>185</v>
      </c>
      <c r="F96" s="98" t="s">
        <v>195</v>
      </c>
      <c r="G96" s="99"/>
      <c r="H96" s="22" t="s">
        <v>487</v>
      </c>
      <c r="I96" s="22" t="s">
        <v>488</v>
      </c>
      <c r="J96" s="23"/>
      <c r="K96" s="24"/>
      <c r="L96" s="18"/>
      <c r="M96" s="24"/>
      <c r="N96" s="18"/>
    </row>
    <row r="97" spans="1:14" ht="110.4" customHeight="1">
      <c r="A97" s="93"/>
      <c r="B97" s="96"/>
      <c r="C97" s="97"/>
      <c r="D97" s="21" t="s">
        <v>186</v>
      </c>
      <c r="E97" s="21" t="s">
        <v>187</v>
      </c>
      <c r="F97" s="100"/>
      <c r="G97" s="101"/>
      <c r="H97" s="13" t="s">
        <v>196</v>
      </c>
      <c r="I97" s="13" t="s">
        <v>197</v>
      </c>
      <c r="J97" s="23"/>
      <c r="K97" s="24"/>
      <c r="L97" s="18"/>
      <c r="M97" s="24"/>
      <c r="N97" s="18"/>
    </row>
    <row r="98" spans="1:14" ht="14.4">
      <c r="A98" s="25"/>
      <c r="B98" s="25"/>
      <c r="C98" s="25"/>
      <c r="D98" s="26"/>
      <c r="E98" s="27"/>
      <c r="F98" s="25"/>
      <c r="G98" s="28"/>
      <c r="H98" s="28"/>
      <c r="I98" s="25"/>
      <c r="J98" s="25"/>
      <c r="K98" s="29"/>
      <c r="L98" s="30"/>
      <c r="M98" s="29"/>
      <c r="N98" s="31"/>
    </row>
    <row r="99" spans="1:14" ht="14.4">
      <c r="A99" s="32"/>
      <c r="B99" s="41" t="s">
        <v>188</v>
      </c>
      <c r="C99" s="32"/>
      <c r="D99" s="33"/>
      <c r="E99" s="34"/>
      <c r="F99" s="32"/>
      <c r="G99" s="33"/>
      <c r="H99" s="33"/>
      <c r="I99" s="32"/>
      <c r="J99" s="32"/>
      <c r="K99" s="35"/>
      <c r="L99" s="31"/>
      <c r="M99" s="35"/>
      <c r="N99" s="31"/>
    </row>
    <row r="100" spans="1:14" ht="14.4">
      <c r="A100" s="32"/>
      <c r="B100" s="41" t="s">
        <v>189</v>
      </c>
      <c r="C100" s="32"/>
      <c r="D100" s="33"/>
      <c r="E100" s="34"/>
      <c r="F100" s="32"/>
      <c r="G100" s="33"/>
      <c r="H100" s="33"/>
      <c r="I100" s="32"/>
      <c r="J100" s="32"/>
      <c r="K100" s="35"/>
      <c r="L100" s="31"/>
      <c r="M100" s="35"/>
      <c r="N100" s="31"/>
    </row>
    <row r="101" spans="1:14" ht="14.4">
      <c r="A101" s="32"/>
      <c r="B101" s="41"/>
      <c r="C101" s="32"/>
      <c r="D101" s="33"/>
      <c r="E101" s="34"/>
      <c r="F101" s="32"/>
      <c r="G101" s="33"/>
      <c r="H101" s="33"/>
      <c r="I101" s="32"/>
      <c r="J101" s="32"/>
      <c r="K101" s="35"/>
      <c r="L101" s="31"/>
      <c r="M101" s="35"/>
      <c r="N101" s="31"/>
    </row>
    <row r="102" spans="1:14" ht="14.4">
      <c r="A102" s="32"/>
      <c r="B102" s="41" t="s">
        <v>190</v>
      </c>
      <c r="C102" s="32"/>
      <c r="D102" s="33"/>
      <c r="E102" s="34"/>
      <c r="F102" s="32"/>
      <c r="G102" s="33"/>
      <c r="H102" s="33"/>
      <c r="I102" s="32"/>
      <c r="J102" s="32"/>
      <c r="K102" s="35"/>
      <c r="L102" s="31"/>
      <c r="M102" s="35"/>
      <c r="N102" s="31"/>
    </row>
    <row r="103" spans="1:14" ht="14.4">
      <c r="A103" s="32"/>
      <c r="B103" s="41" t="s">
        <v>191</v>
      </c>
      <c r="C103" s="32"/>
      <c r="D103" s="33"/>
      <c r="E103" s="34"/>
      <c r="F103" s="32"/>
      <c r="G103" s="33"/>
      <c r="H103" s="33"/>
      <c r="I103" s="32"/>
      <c r="J103" s="32"/>
      <c r="K103" s="35"/>
      <c r="L103" s="31"/>
      <c r="M103" s="35"/>
      <c r="N103" s="31"/>
    </row>
    <row r="104" spans="1:14" ht="14.4">
      <c r="A104" s="32"/>
      <c r="B104" s="32"/>
      <c r="C104" s="32"/>
      <c r="D104" s="33"/>
      <c r="E104" s="34"/>
      <c r="F104" s="32"/>
      <c r="G104" s="33"/>
      <c r="H104" s="33"/>
      <c r="I104" s="32"/>
      <c r="J104" s="32"/>
      <c r="K104" s="35"/>
      <c r="L104" s="31"/>
      <c r="M104" s="35"/>
      <c r="N104" s="31"/>
    </row>
    <row r="105" spans="1:14" ht="135.6" customHeight="1">
      <c r="A105" s="23"/>
      <c r="B105" s="23"/>
      <c r="C105" s="23"/>
      <c r="D105" s="36"/>
      <c r="E105" s="37"/>
      <c r="F105" s="23"/>
      <c r="G105" s="38"/>
      <c r="H105" s="39" t="s">
        <v>192</v>
      </c>
      <c r="I105" s="39" t="s">
        <v>193</v>
      </c>
      <c r="J105" s="23"/>
      <c r="K105" s="24"/>
      <c r="L105" s="18"/>
      <c r="M105" s="24"/>
      <c r="N105" s="18"/>
    </row>
    <row r="107" spans="1:14" ht="39.6" customHeight="1">
      <c r="F107" s="48"/>
      <c r="G107" s="49" t="s">
        <v>198</v>
      </c>
      <c r="H107" s="50"/>
      <c r="I107" s="51"/>
    </row>
    <row r="108" spans="1:14" ht="39.6" customHeight="1">
      <c r="F108" s="48"/>
      <c r="G108" s="52" t="s">
        <v>199</v>
      </c>
      <c r="H108" s="52" t="s">
        <v>200</v>
      </c>
      <c r="I108" s="52" t="s">
        <v>201</v>
      </c>
    </row>
    <row r="109" spans="1:14" ht="39.6" customHeight="1">
      <c r="F109" s="48"/>
      <c r="G109" s="53" t="s">
        <v>202</v>
      </c>
      <c r="H109" s="53" t="s">
        <v>203</v>
      </c>
      <c r="I109" s="54">
        <v>1150001612200100</v>
      </c>
    </row>
    <row r="110" spans="1:14" ht="39.6" customHeight="1">
      <c r="F110" s="48"/>
      <c r="G110" s="53" t="s">
        <v>204</v>
      </c>
      <c r="H110" s="53" t="s">
        <v>203</v>
      </c>
      <c r="I110" s="54">
        <v>1150001612200100</v>
      </c>
    </row>
    <row r="111" spans="1:14" ht="39.6" customHeight="1">
      <c r="F111" s="48"/>
      <c r="G111" s="53" t="s">
        <v>205</v>
      </c>
      <c r="H111" s="53" t="s">
        <v>203</v>
      </c>
      <c r="I111" s="54">
        <v>1150001612200100</v>
      </c>
    </row>
    <row r="112" spans="1:14" ht="39.6" customHeight="1">
      <c r="F112" s="48"/>
      <c r="G112" s="55"/>
      <c r="H112" s="55"/>
      <c r="I112" s="48"/>
    </row>
    <row r="113" spans="6:9" ht="39.6" customHeight="1">
      <c r="F113" s="48"/>
      <c r="G113" s="56" t="s">
        <v>206</v>
      </c>
      <c r="H113" s="57"/>
      <c r="I113" s="58"/>
    </row>
    <row r="114" spans="6:9" ht="39.6" customHeight="1">
      <c r="F114" s="48"/>
      <c r="G114" s="59" t="s">
        <v>207</v>
      </c>
      <c r="H114" s="59" t="s">
        <v>208</v>
      </c>
      <c r="I114" s="59" t="s">
        <v>209</v>
      </c>
    </row>
    <row r="115" spans="6:9" ht="39.6" customHeight="1">
      <c r="F115" s="48"/>
      <c r="G115" s="53" t="s">
        <v>210</v>
      </c>
      <c r="H115" s="53" t="s">
        <v>211</v>
      </c>
      <c r="I115" s="54">
        <v>1150001612200100</v>
      </c>
    </row>
    <row r="116" spans="6:9" ht="39.6" customHeight="1">
      <c r="F116" s="48"/>
      <c r="G116" s="53" t="s">
        <v>212</v>
      </c>
      <c r="H116" s="53" t="s">
        <v>211</v>
      </c>
      <c r="I116" s="54">
        <v>1150001612200100</v>
      </c>
    </row>
    <row r="117" spans="6:9" ht="39.6" customHeight="1">
      <c r="F117" s="48"/>
      <c r="G117" s="53" t="s">
        <v>213</v>
      </c>
      <c r="H117" s="53" t="s">
        <v>211</v>
      </c>
      <c r="I117" s="54">
        <v>1150001612200100</v>
      </c>
    </row>
  </sheetData>
  <mergeCells count="3">
    <mergeCell ref="A96:A97"/>
    <mergeCell ref="B96:C97"/>
    <mergeCell ref="F96:G9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Grancvac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2025-12-23T07:54:40Z</dcterms:modified>
</cp:coreProperties>
</file>