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92" yWindow="132" windowWidth="11664" windowHeight="9480"/>
  </bookViews>
  <sheets>
    <sheet name="HAYTER" sheetId="1" r:id="rId1"/>
  </sheets>
  <definedNames>
    <definedName name="_xlnm._FilterDatabase" localSheetId="0" hidden="1">HAYTER!$A$1:$M$137</definedName>
  </definedNames>
  <calcPr calcId="124519"/>
</workbook>
</file>

<file path=xl/calcChain.xml><?xml version="1.0" encoding="utf-8"?>
<calcChain xmlns="http://schemas.openxmlformats.org/spreadsheetml/2006/main">
  <c r="M3" i="1"/>
  <c r="M4"/>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98"/>
  <c r="M99"/>
  <c r="M100"/>
  <c r="M101"/>
  <c r="M102"/>
  <c r="M103"/>
  <c r="M104"/>
  <c r="M105"/>
  <c r="M106"/>
  <c r="M107"/>
  <c r="M108"/>
  <c r="M109"/>
  <c r="M110"/>
  <c r="M111"/>
  <c r="M112"/>
  <c r="M113"/>
  <c r="M114"/>
  <c r="M115"/>
  <c r="M116"/>
  <c r="M117"/>
  <c r="M118"/>
  <c r="M119"/>
  <c r="M120"/>
  <c r="M121"/>
  <c r="M122"/>
  <c r="M123"/>
  <c r="M124"/>
  <c r="M125"/>
  <c r="M126"/>
  <c r="M127"/>
  <c r="M128"/>
  <c r="M129"/>
  <c r="M130"/>
  <c r="M131"/>
  <c r="M132"/>
  <c r="M133"/>
  <c r="M134"/>
  <c r="M135"/>
  <c r="M136"/>
  <c r="M137"/>
  <c r="M138"/>
  <c r="M2" l="1"/>
</calcChain>
</file>

<file path=xl/sharedStrings.xml><?xml version="1.0" encoding="utf-8"?>
<sst xmlns="http://schemas.openxmlformats.org/spreadsheetml/2006/main" count="1002" uniqueCount="674">
  <si>
    <t>հատ</t>
  </si>
  <si>
    <t>Չ/Հ</t>
  </si>
  <si>
    <t>Միջանցիկ ծածկագիրը ըստ ԳՄԱ դասակարգման
CPV Код</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</si>
  <si>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</si>
  <si>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</si>
  <si>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</si>
  <si>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</si>
  <si>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</si>
  <si>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</si>
  <si>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Միավորի գինը ՀՀ դրամով
Цена за единицу в драмах РА</t>
  </si>
  <si>
    <t>Ընդամենը գումարը ՀՀ դրամով
Итого Сумма в драмах РА</t>
  </si>
  <si>
    <t>Ածելի</t>
  </si>
  <si>
    <t>Бритва</t>
  </si>
  <si>
    <t>штука</t>
  </si>
  <si>
    <t>Աղբաման</t>
  </si>
  <si>
    <t>Мусорное ведро</t>
  </si>
  <si>
    <t xml:space="preserve">պլաստմասսե աղբաման, ոտնակով, կափարիչով, ներդրվող դույլով՝ 11լ, </t>
  </si>
  <si>
    <t>Мусорное ведро пластмассовое, с педалем, с крышкой, со вставленным ведром 11л.</t>
  </si>
  <si>
    <t xml:space="preserve">պլաստմասսե աղբաման, ոտնակով, կափարիչով, ներդրվող դույլով՝ 18լ, </t>
  </si>
  <si>
    <t>Мусорное ведро пластмассовое, с педалем, с крышкой, со вставленным ведром 18л.</t>
  </si>
  <si>
    <t xml:space="preserve">պլաստմասսե աղբաման, ոտնակով, կափարիչով, ներդրվող դույլով՝ 7լ, </t>
  </si>
  <si>
    <t>Мусорное ведро пластмассовое, с педалем, с крышкой, со вставленным ведром 7л.</t>
  </si>
  <si>
    <t>Աղբի պարկ մեծ</t>
  </si>
  <si>
    <t>Большой мешок для мусора</t>
  </si>
  <si>
    <t xml:space="preserve">Աղբի պարկ միջին </t>
  </si>
  <si>
    <t>Աղբի պարկ փոքր</t>
  </si>
  <si>
    <t>Маленький мешок для мусора</t>
  </si>
  <si>
    <t>Աման լվանալու հեղուկ</t>
  </si>
  <si>
    <t>Жидкость для мытья посуды</t>
  </si>
  <si>
    <t>Աման լվանալու հեղուկ 500 գրամանոց տարայով, տարան դոզավորող կամ փակվող անցքով գլխիկով: Բաղադրությունը՝ Սուլֆոնատ մածուկ, երկէթանոլամիդ,  նատրիումի սուլֆատ, նատրիումի քլորիդ, հոտավորիչ, գունավորիչ</t>
  </si>
  <si>
    <t>Жидкость для мытья посуды в 500-граммовой таре, таре с дозировочным или колпачковым отверстием. Состав: сульфонатная паста, диэтаноламид, сульфат натрия, хлорид натрия, ароматизатор, краситель.</t>
  </si>
  <si>
    <t>լիտր</t>
  </si>
  <si>
    <t>литр</t>
  </si>
  <si>
    <t>Ավել</t>
  </si>
  <si>
    <t>Веник</t>
  </si>
  <si>
    <t xml:space="preserve">Հատակի ավել, սովորական, բնական հումքից, որակյալ, բերանի լայնքը ոչ պակաս քան 35սմ, երկարությունը ոչ պակաս քան 85սմ: </t>
  </si>
  <si>
    <t>Простой веник для полов из натурального сиря, ширина не менее 35см, длина не менее 85см:</t>
  </si>
  <si>
    <t>Բաժակ մեկանգամյա 180մլ</t>
  </si>
  <si>
    <t xml:space="preserve"> Стакан одноразовый 180мл</t>
  </si>
  <si>
    <t>Մեկ անգամյա օգտագործման պլաստիկե բաժակ, տարողությունը 180 մլ, որակյալ, միջին հաստության, քաշը 100 հատի ոչ պակաս քան 180գրամ:</t>
  </si>
  <si>
    <t>Одноразовый пластиковый стакан, емкость 180 мл, качественный, средней толщины, вес на 100 штук не менее 180г.</t>
  </si>
  <si>
    <t>Բաժակ մեկանգամյա 50մլ</t>
  </si>
  <si>
    <t xml:space="preserve"> Стакан одноразовый 50мл</t>
  </si>
  <si>
    <t>Մեկ անգամյա օգտագործման պլաստիկե բաժակ, տարողությունը 50 մլ, որակյալ, միջին հաստության:</t>
  </si>
  <si>
    <t>Одноразовый пластиковый стакан, емкость 50 мл, качественный, средней толщины.</t>
  </si>
  <si>
    <t>Բերանի հեղուկ</t>
  </si>
  <si>
    <t>Жидкость для рта</t>
  </si>
  <si>
    <t>Նախատեսված բերանի խոռոչի ողողումների համար, գույնը կանաչ, 250 մլ պլաստիկե տարրայով:</t>
  </si>
  <si>
    <t>Предназначен для ополаскивания полости рта, цвет зеленый, 250мл пластиковый тара.</t>
  </si>
  <si>
    <t>Գդալ մեկանգամյա</t>
  </si>
  <si>
    <t>Ложка   одноразовая</t>
  </si>
  <si>
    <t xml:space="preserve"> Մեկ անգամյա օգտագործման, միջինից մեծ/բայց ոչ շատ/ չափսի, 7մլ տարողության:</t>
  </si>
  <si>
    <t>Одноразовые, размер побольше  от среднего  (но не слишком ),  емкостью  7 мл.</t>
  </si>
  <si>
    <t>Դիսպենսեր թղթե սրբիչի</t>
  </si>
  <si>
    <t>Диспенсер бумажного полотенца</t>
  </si>
  <si>
    <t xml:space="preserve">Ձեռքերի թղթե թոփով սրբիչների համար նախատեսված դիսպենսեր, կիսաավտոմատ՝ թուղթը քաշվում է ձեռքով իսկ կտրումը ավտոմատ: Դիսպենսրում պետք է տեղավորվի 20-21սմ լայնքի և 17-18սմ տրամագծով թոփ, պետք է լինի որակյալ և ապահովի 2x(23-25) գր/ք.մ. խտության թղթի հետ աշխատանք:  </t>
  </si>
  <si>
    <t>Диспенсер для рулонного бумажного палатенца, полуавтоматическая: бумага тянется ручным образом а резка автоматическим. В диспенсре должен поместится рулон с шириной 20-21см и с диаметром 17-18см, должен быть очень качественным и обеспечить работу с бумагой 2х(23-25) гр/кв.м.</t>
  </si>
  <si>
    <t>Երկարացման լար 3մ</t>
  </si>
  <si>
    <t>Удлинитель 3м</t>
  </si>
  <si>
    <t>3 մետրանոց, 3x2,5մմ էլ. բազմալարով, առանց հողանման հպակի,  չհալվող 5 տեղանի վարդակով, ոչ պակաս քան 16A հզորության:</t>
  </si>
  <si>
    <t>Удлинитель 3м, 3х2,5мм проволка многожильная, без заземления, с прочным 5 местным штепцелем, мощность не менее 16A.</t>
  </si>
  <si>
    <t>3 մետրանոց, 3x2,5մմ էլ. բազմալարով, հողանցման հպակով, չհալվող 5 տեղանի վարդակով, ոչ պակաս քան 16A հզորության:</t>
  </si>
  <si>
    <t>Удлинитель 3м, 3х2,5мм проволка многожильная, с заземлением, с прочным 5 местным штепцелем, мощность не менее 16A.</t>
  </si>
  <si>
    <t>Երկարացման լար 5մ</t>
  </si>
  <si>
    <t>Удлинитель 5м</t>
  </si>
  <si>
    <t>Удлинитель 5м, 3х2,5мм проволка многожильная, с заземлением, с прочным 5 местным штепцелем, мощность не менее 16A.</t>
  </si>
  <si>
    <t xml:space="preserve">Թղթե անձեռոցիկ փաթեթով </t>
  </si>
  <si>
    <t>Бумажная салфетка с пакетом</t>
  </si>
  <si>
    <t>24x24 սմ, քառատակ ծալված, թղթի քաշը 20 գր/ք.մ., թղթի հիմքում 98% ցելյուլյուզա, 50 հատանոց պոլիէթիլենային փաթեթով, որակյալ: Փաթեթը համարվում է մեկ միավոր:</t>
  </si>
  <si>
    <t>24x24 см, с четырехкратной сложенностью, вес бумаги 20 г / м2, основание бумаги 98% целлюлоза,   в полиэтиленовой  упаковке - 50 штук,   качественная. Упаковка считается одной единицой.</t>
  </si>
  <si>
    <t>Թղթե անձեռոցիկ քաշովի</t>
  </si>
  <si>
    <t>Бумажная салфетка</t>
  </si>
  <si>
    <t>Երկշերտանի անձեռոցիկ 17,5x13սմ չափսերի, 100 հատիկանոց տուփով,  թղթի քաշը ոչ պակաս քան 15գր/մ², թղթի հիմքում 98% ցելյուլյուզա, փաթեթավորումը` ստվարաթղթե տուփով, քաշովի: Տուփը հանդիսանում է մեկ միավոր:</t>
  </si>
  <si>
    <t>Двухслойная сальфетка 17,5х12,3 см размера, в коробке 100 листов, вес бумаги не менее 15г/м², основание бумаги 98% целлюлоза, упаковка: картонная коробка, которое считается одной единицой.</t>
  </si>
  <si>
    <t>Թղթե սավան</t>
  </si>
  <si>
    <t>Простыня бумажная</t>
  </si>
  <si>
    <t xml:space="preserve">Փաթեթավորված 50 մետրանոց թոփերով,  լայնքը  49-60 սմ, երկշերտանի, թղթի քաշը 2x(17-18)գր/մ², պերֆորացված 34-40սմ հեռավորությամբ: </t>
  </si>
  <si>
    <t>Упакован в рулонах  50 метров, ширина 49-60 см, двухслойный,  вес  бумаги 2x(17-18)г/м², перфорированный 34-40 см.</t>
  </si>
  <si>
    <t>Թղթե սրբիչ թոփով</t>
  </si>
  <si>
    <t>Бумажное полотенце</t>
  </si>
  <si>
    <t>Թղթե սրբիչ փաթեթավորված 150 մետրանոց թոփերով, թոփը չպետք է թույլ գլանափաթեթված լինի և պետք է տեղավորվի գոյություն ունեցող դիսպենսրների մեջ, սրբիչի լայնքը 20-21սմ, թոփի տրամագիծը՝ 17-18սմ, թուղթը երկշերտանի առաջնային սպիտակ գույնի որակյալ հումքից, թղթի քաշը ոչ պակաս քան 2x(19-20)գր/մ², 100% ցելյուլոզա, գլանի անցքի տրամագիծը 3,8-4սմ:</t>
  </si>
  <si>
    <t xml:space="preserve">Бумажное полотенце упакован в рулонах 150 метров, рулон должен быть плотной и подходить к существующим диспенсерам. ширина полотенца 20-21 см, диаметр рулона 17-18см, бумага двухслойный, первично белого цвета, из высококачественного материала,  вес бумаги не менее 2х(19-20) г/м², 100% целюлоза, диаметр оси рулона 3,8-4см. </t>
  </si>
  <si>
    <t>Թղթե սրբիչ ծալադարսված</t>
  </si>
  <si>
    <t>Полотенце бумажный раскладной</t>
  </si>
  <si>
    <t>Չափսերը չծալված վիճակում  215-220x225-242մմ, սրբիչը եռատակ ծալված, երկշերտանի թուղթ, առաջնային սպիտակ գույնի որակյալ հումքից, թղթի քաշը 2x(17-18)գր/մ²: փաթեթում 200 հատիկ: Փաթեթը համարվում է մեկ միավոր:</t>
  </si>
  <si>
    <t>Размеры: в нескладном виде 215-220x225-242мм, полотенце в трехскладном виде, двухслойная бумага белого цвета, первичный материал, вес бумаги 2х(17-18)г/м². В пакете 200 листов. Пакет считается одной единицей.</t>
  </si>
  <si>
    <t>կգ</t>
  </si>
  <si>
    <t>кг</t>
  </si>
  <si>
    <t xml:space="preserve">Թուղթ զուգարանի </t>
  </si>
  <si>
    <t>Бумага туалетная</t>
  </si>
  <si>
    <t>Գլանափաթեթված 170-200 մետրանոց, լայնքը՝ 9,3-9,5սմ, մեջտեղում ներդիր գլանակ անցքով՝ տրամագիծը 5,8-6,2սմ, գլանափաթեթի տրամագիծը  18,5-19սմ, թուղթը երկշերտ, պեռֆոռացիայով, լուծվող թուղթ, քաշը 2x(15-16)գր/մ², 100% ցելյուլոզա:</t>
  </si>
  <si>
    <t>В рулонах 170-200 метров, ширина 9,3-9,5см,  посередине вставка с отверстием диаметром 5,8-6,2см, диаметр рулона 18,5-19см, бумага двухслойная, с перфорациями, расстворяемая, вес 2x(15-16)г/м², 100% целюлоза.</t>
  </si>
  <si>
    <t>Ժամացույց</t>
  </si>
  <si>
    <t>Часы</t>
  </si>
  <si>
    <t>պատի ժամացույց, կլոր, տրամագիծը՝ 28-30սմ, թվատախտակը միայն թվեր, սլաքը սահուն շարժվող, առանց ձայնի, գույնը սպիտակ կամ արծաթագույն:</t>
  </si>
  <si>
    <t>Настенные часы, круглые, диаметр 28-30см, цеферплат: только цыфры, стрелки скользящие, без шума, цвет: белый или серебристый.</t>
  </si>
  <si>
    <t>Լամպ 10W</t>
  </si>
  <si>
    <t>Лампочки 10W</t>
  </si>
  <si>
    <t>LED лампочка E27, длина 11,2см, диаметр 6см, 10W, 6500K, не менее 820 Lum, 50-60Hz, 210-240V, рабочее время 30000 часов. Для физических размеров допускается разница + 5%. Должно предоставлятся гарантия не менее 6 месяцев.</t>
  </si>
  <si>
    <t>Լամպ 12W</t>
  </si>
  <si>
    <t>Лампочки 12W</t>
  </si>
  <si>
    <t>LED лампочка E14, длина 10,3см, диаметр 3,5см, 12W, 3000K, не менее 880 Lum, 50-60Hz, 180-240V, рабочее время 30000 часов./ Для физических размеров допускается разница + 5%. Должно предоставлятся гарантия не менее 6 месяцев.</t>
  </si>
  <si>
    <t>Լամպ 28W</t>
  </si>
  <si>
    <t>Лампочки 28W</t>
  </si>
  <si>
    <t>LED лампочка E27, длина 18,5см, диаметр 10см, 28W, 6500K, не менее 2520 Lum, 50-60Hz, 210-240V, рабочее время 30000 часов. Для физических размеров допускается разница + 5%. Должно предоставлятся гарантия не менее 6 месяцев.</t>
  </si>
  <si>
    <t>Լամպ 38W</t>
  </si>
  <si>
    <t>Лампочки 38W</t>
  </si>
  <si>
    <t>LED лампочка E27, длина 20,9см, диаметр 11,8см, 38W, 6500K, не менее  3420 Lum, 50-60Hz, 210-240V, рабочее время 30000 часов. Для физических размеров допускается разница + 5%. Должно предоставлятся гарантия не менее 6 месяцев.</t>
  </si>
  <si>
    <t>Լամպ 6W</t>
  </si>
  <si>
    <t>Лампочки 6W</t>
  </si>
  <si>
    <t>LED лампочка E27, длина 10см, диаметр 3,7см, 6W, 4200K, не менее 540 Lum, 50-60Hz, 180-240V, рабочее время 30000 часов. Для физических размеров допускается разница + 5%. Должно предоставлятся гарантия не менее 6 месяцев.</t>
  </si>
  <si>
    <t>Լուսատու 15W</t>
  </si>
  <si>
    <t>Светильник 15W</t>
  </si>
  <si>
    <t>LED светильник круглый, диаметр 12см,  с регулируемыми крепежами, 15W, не менее 1480 Lum, 50-60Hz, 210-240V, рабочее время 30000 часов. Должно предоставлятся гарантия не менее 6 месяцев.</t>
  </si>
  <si>
    <t>Լուսատու 18W</t>
  </si>
  <si>
    <t>Светильник 18W</t>
  </si>
  <si>
    <t>LED светильник наружный, 22x22см, толщина 2,5см, 18W, 4000K, не менее 2300 Lum, 50-60Hz, 210-240V, рабочее время 30000 часов. Должно предоставлятся гарантия не менее 6 месяцев.</t>
  </si>
  <si>
    <t>Լուսատու 20W</t>
  </si>
  <si>
    <t>Светильник 20W</t>
  </si>
  <si>
    <t>LED լուսատուներ, 60սմ-անոց, 20W, 6500K, լուսատությունը ոչ պակաս քան 1600 Lum, 50-60Hz, 210-240V, 30000 ժամ աշխատաժամանակ: Պետք է տրամադրվի առնվազն 6 ամսվա երաշխիք:</t>
  </si>
  <si>
    <t>LED светильник 60см,  20W, 6500K, не менее 1600 Lum, 50-60Hz, 210-240V, рабочее время 30000 часов. Должно предоставлятся гарантия не менее 6 месяцев.</t>
  </si>
  <si>
    <t>Լուսատու 22W</t>
  </si>
  <si>
    <t>Светильник 22W</t>
  </si>
  <si>
    <t>LED светильник круглый, диаметр 17см, с регулируемыми крепежами, 22W, не менее 2300 Lum, 50-60Hz, 210-240V, рабочее время 30000 часов. Должно предоставлятся гарантия не менее 6 месяцев.</t>
  </si>
  <si>
    <t>Լուսատու 40W</t>
  </si>
  <si>
    <t>Светильник 40W</t>
  </si>
  <si>
    <t>LED светильник 120см,  40W, 6500K, не менее  3200 Lum, 50-60Hz, 210-240V, рабочее время 30000 часов. Должно предоставлятся гарантия не менее 6 месяцев.</t>
  </si>
  <si>
    <t>Լուսատու 55W</t>
  </si>
  <si>
    <t>Светильник 55W</t>
  </si>
  <si>
    <t>LED светильник наружный, 60x60см, толщина 2,5см, 55W, 6500K, не менее 3770 Lum, 50-60Hz, 210-240V, рабочее время 30000 часов. Должно предоставлятся гарантия не менее 6 месяцев.</t>
  </si>
  <si>
    <t>Լվացքի փոշի</t>
  </si>
  <si>
    <t>Стиральный порошок</t>
  </si>
  <si>
    <t xml:space="preserve">ոչ ավտոմատ, փաթեթավորված 400-500 գրամանոց գործարանային փաթեթավորմամբ տուփերով: </t>
  </si>
  <si>
    <t>Неавтоматический, в заводской упаковке, по 400-500 грамм.</t>
  </si>
  <si>
    <t>Խոնավ անձեռոցիկ</t>
  </si>
  <si>
    <t>Влажные салфетки</t>
  </si>
  <si>
    <t>Խոնավ անձեռոցիկ, տուփով, պլաստիկ կոշտ կափարիչով, տուփի մեջ առնվազն 72 հատիկ, 20x17սմ չափի, մանկական, չի պարունակում սպիրտ: Տուփը համարվում է մեկ միավոր:</t>
  </si>
  <si>
    <t>Влажные салфетки, в пачках, с жесткой пластиковой крышкой, не менее 72 штук в пачке, размер 20х17см, детские, не содержат спирта. Пачка считается одной единицей.</t>
  </si>
  <si>
    <t>Հեղուկ հակայուղ</t>
  </si>
  <si>
    <t>Жидкое анти-масло</t>
  </si>
  <si>
    <t>500մլ-անոց տարաներով, նախատեսված գազոջախների մաքրման համար</t>
  </si>
  <si>
    <t>500 мл, для чистки газовых плит</t>
  </si>
  <si>
    <t>Հոտազերծիչ օդի ավտոմատ</t>
  </si>
  <si>
    <t>Освежитель воздуха автоматический</t>
  </si>
  <si>
    <t>Աէրոզոլ թարմեցնող հոտով, ավտոմատ հոտազերծիչների մեջ տեղադրվող, ապրանքը 250-320մլ՝  կամ պետք է համապատասխանի առկա դիսպենսրների հետ(Discoveri), որի դեպքում բալոնի  լայն մասի բարձրությունը` 11,5սմ է, կամ Ապրանքի առաջին խմբաքանակի մատակարարման հետ Մատակարարը տրամադրում է թվով 20 դիսպենսր անվճար:</t>
  </si>
  <si>
    <t>Аэрозоль с освежающим запахом, для автоматических диспенсров, товар 250-320мл: или должен совпадать с существующими диспенсорами (Discoveri) при которой высота широкой части баллона 11,5 см, или при поставки первой патии Товара поставщик должен предоставить 20 штук диспенсота бесплатно.</t>
  </si>
  <si>
    <t>Հոտազերծիչ օդի մեխանիկական</t>
  </si>
  <si>
    <t>Освежитель воздуха</t>
  </si>
  <si>
    <t xml:space="preserve">Աէրոզոլ թարմեցնող հոտով, 300 մլ բալոնով: </t>
  </si>
  <si>
    <t xml:space="preserve">Аэрозоль с освежающим ароматом,  с баллончиком 300 мл </t>
  </si>
  <si>
    <t>Մանկական մարմնի յուղ</t>
  </si>
  <si>
    <t>Детское масло для тела</t>
  </si>
  <si>
    <t>Մանկական մարմնի յուղ 200մլ տարայով, փոքրիկի եռակի պաշտպանություն, բաղադրությունը՝ հեղուկ պարաֆին, իզոպրոպիլպալմիտատ, պարֆյում: Չի պարունակում պարաբեններ, ֆտալատներ և ներկանյութեր։ Պետք է համապատասխանի կոսմիետիկ բաղադրիչների միջազգային համակարգի INCI պահանջներին: Ապրանքը Պետք է ունենա որակի հավաստագիր:</t>
  </si>
  <si>
    <t>Детское масло для тела в флаконе 200мл, тройная защита малыша, состав: парафин жидкий, изопропилпальмитат, парфюм. Не содержит парабенов, фталатов и красителей. Должен соответствовать требованиям международной системы косметических ингредиентов INCI. Товар должен иметь сертификат качества.</t>
  </si>
  <si>
    <t>Մանկական մարմնի ցանափոշի</t>
  </si>
  <si>
    <t>Присыпка детская</t>
  </si>
  <si>
    <t>Մանկական մարմնի ցանափոշի 100գ տարայով, փոքրիկի եռակի պաշտպանություն, բաղադրությունը՝ տալկ, պարֆյում: Պետք է համապատասխանի կոսմիետիկ բաղադրիչների միջազգային համակարգի INCI պահանջներին: Ապրանքը Պետք է ունենա որակի հավաստագիր:</t>
  </si>
  <si>
    <t>Присыпка детская в флаконе 100г, тройная защита малыша, состав: тальк, парфюм. Должен соответствовать требованиям международной системы косметических ингредиентов INCI. Товар должен иметь сертификат качества.</t>
  </si>
  <si>
    <t>Մանկական մարմնի քսուկ</t>
  </si>
  <si>
    <t>Крем детская</t>
  </si>
  <si>
    <t>Քսուկ նախատեսված մանկական մարմնի խնամքի համար 100մլ տարայով, Պետք է համապատասխանի կոսմիետիկ բաղադրիչների միջազգային համակարգի INCI պահանջներին: Բաղադրակազմը՝ Aqua*, Glycerin*, Cocoglycerides*, Cetyl Alcohol*, Zea Mays (Corn) Starch, Ethylhexylglycerin, Panthenol, Hydrogenated Palm Glycerides*, Potassium Cetyl Phosphate*, p-Anisic Acid*, Carbomer, Disodium EDTA, Citric Acid*, Sodium Hydroxide, Tocopherol, Phenoxyethanol, Parfum. * բնական ծագման բաղադրիչներ: Ապրանքը Պետք է ունենա որակի հավաստագիր:</t>
  </si>
  <si>
    <t>Детский крем для тела в 100мл упаковках, Должен соответствовать требованиям международной системы косметических ингредиентов INCI. В состав входят Aqua*, Glycerin*, Cocoglycerides*, Cetyl Alcohol*, Zea Mays (Corn) Starch, Ethylhexylglycerin, Panthenol, Hydrogenated Palm Glycerides*, Potassium Cetyl Phosphate*, p-Anisic Acid*, Carbomer, Disodium EDTA, Citric Acid*, Sodium Hydroxide, Tocopherol, Phenoxyethanol, Parfum.
* Компонент натурального происхождения. Товар должен иметь сертификат качества.</t>
  </si>
  <si>
    <t>Մարտկոց 2032</t>
  </si>
  <si>
    <t>Элемент 2032</t>
  </si>
  <si>
    <t>Կլոր, տափակ մարտկոց, 3V, լիթիում, պիտանեություն ժամկետը առնվազն 7 տարի, որից 75% առկայություն, Ապրանքը Պետք է ունենա որակի հավաստագիր:</t>
  </si>
  <si>
    <t>Круглый, плоский, 3V, литиум, срок годности не менее 7 лет, из которых 75% в наличии. Товар  должен иметь сертификат качества.</t>
  </si>
  <si>
    <t xml:space="preserve">Մարտկոց 9V </t>
  </si>
  <si>
    <t>Элемент 9V</t>
  </si>
  <si>
    <t>Մարտկոց AA</t>
  </si>
  <si>
    <t>Элемент АА</t>
  </si>
  <si>
    <t>AA տիպի, 1,5 V, ալկալայն, պիտանեություն ժամկետը առնվազն 7 տարի, որից 75% առկայություն: Պետք է ունենա որակի հավաստագիր:</t>
  </si>
  <si>
    <t>Тип АА, 1,5 V, алкалайн, срок годности не менее 7 лет, из которых 75% в наличии. Товар  должен иметь сертификат качества.</t>
  </si>
  <si>
    <t>Մարտկոց AAA</t>
  </si>
  <si>
    <t>Элемент AAA</t>
  </si>
  <si>
    <t>AAA տիպի, 1,5 V, ալկալայն, պիտանեություն ժամկետը առնվազն 7 տարի, որից 75% առկայություն: Պետք է ունենա որակի հավաստագիր:</t>
  </si>
  <si>
    <t>Тип ААА, 1,5 V, алкалайн, срок годности не менее 7 лет, из которых 75% в наличии. Товар  должен иметь сертификат качества.</t>
  </si>
  <si>
    <t>Մարտկոց C</t>
  </si>
  <si>
    <t>Элемент C</t>
  </si>
  <si>
    <t>C տիպի, 1,5 V, ալկալայն, պիտանեություն ժամկետը առնվազն 7 տարի, որից 75% առկայություն, Ապրանքը Պետք է ունենա որակի հավաստագիր:</t>
  </si>
  <si>
    <t>Тип C, 1,5 V, алкалайн, срок годности не менее 7 лет, из которых 75% в наличии. Товар  должен иметь сертификат качества.</t>
  </si>
  <si>
    <t>Մարտկոց D</t>
  </si>
  <si>
    <t>Элемент D</t>
  </si>
  <si>
    <t>D տիպի, 1,5 V, ալկալայն, պիտանեություն ժամկետը առնվազն 7 տարի, որից 75% առկայություն, Ապրանքը Պետք է ունենա որակի հավաստագիր:</t>
  </si>
  <si>
    <t>Тип D, 1,5 V, алкалайн, срок годности не менее 7 лет, из которых 75% в наличии. Товар  должен иметь сертификат качества.</t>
  </si>
  <si>
    <t>Մաքրող ունիվերսալ գել</t>
  </si>
  <si>
    <t>Универсальный гель для чистки</t>
  </si>
  <si>
    <t>950-1000մլ-անոց տարաներով, գելանման հեղուկ, նախատեսված է հատակների և այլ մակերեսների մաքրման համար</t>
  </si>
  <si>
    <t>В емкостях  950-1000 мл, гельевый жидкость, для чистки полов и других поверхностей.</t>
  </si>
  <si>
    <t>Մաքրող փոշի</t>
  </si>
  <si>
    <t>Порошок  очишаюший</t>
  </si>
  <si>
    <t>փաթեթավորումը 500 գրամանոց պլաստիկ տուփերով, հատակների սանիտարական մաքրման համար</t>
  </si>
  <si>
    <t>Упаковка в 500 грамовых пластиковых тараах, для санитарной чистки полов</t>
  </si>
  <si>
    <t>Մկրատ Դերձակի</t>
  </si>
  <si>
    <t>Ножницы портновские,</t>
  </si>
  <si>
    <t>Դերձակի մկրատ առնվազն 15 սմ երկարությամբ կտրող հատվածով, մետաղական, բռնակները պատված ռետինով, բռնակի հատվածը թեք:</t>
  </si>
  <si>
    <t>Ножницы портновские, лезвия не менее 15 см, ручки металлические, обрезиненные, ручка скошенная.</t>
  </si>
  <si>
    <t>Պոլիէթիլենային բալոն 5լ</t>
  </si>
  <si>
    <t>Полиэтиленовый балон 5л</t>
  </si>
  <si>
    <t>Պոլիէթիլենային թաղանթ</t>
  </si>
  <si>
    <t>Полиэтиленовая пленка</t>
  </si>
  <si>
    <t>Փաթեթավորումը թոփով, լայնքը 1,5 մետր, երկշերտ,որակյալ՝ առանց ծալվածքների և հաստության տեսանելի տատանումների, հաստությունը 50-80 միկրոն:</t>
  </si>
  <si>
    <t>рулонная лента, полиэтиленовая, ширина 1,5м, двухслойная, без визуальных укладок и изменений толшины, толшина 50-80 микрон.</t>
  </si>
  <si>
    <t>Պոլիէթիլենային շիշ 0,5լ</t>
  </si>
  <si>
    <t>Полиэтиленовая бутылка 0,5л</t>
  </si>
  <si>
    <t>Պոլիէթիլենային տոպրակ</t>
  </si>
  <si>
    <t>Полиэтиленовый пакет</t>
  </si>
  <si>
    <t>Մեկանգամյա օգտագործման պոլիէթիլենային տոպրակներ, սննդային, փաթեթում 100±5 հատ</t>
  </si>
  <si>
    <t>Пакеты полиэтиленовые одноразовые пищевые по 100±5 штук в упаковке.</t>
  </si>
  <si>
    <t>Պոլիէթիլենային տոպրակ, թափանցիկ, առաջնային հումքից, ուղղանկյունաձև, առանց ծալվածքների և օդի պղպջակների, Կիրառվելու է բժշկական սարքավորումների խնամքի համար: Չափսերը՝ 50x69սմ+3մմ, բերանը նեղ կողմից:</t>
  </si>
  <si>
    <t>Пакет полиэтиленовый, прозрачный, из первичного сырья, прямоугольной формы, без складок и пузырьков воздуха, используется для ухода за медицинским оборудованием. Размеры: 50х69см+3мм, рот на узкой стороне.</t>
  </si>
  <si>
    <t>Պոլէթիլենային տոպրակ, թափանցիկ, առաջնային հումքից, ուղղանկյունաձև, առանց ծալվածքների և օդի պղպջակների, Կիրառվելու է բժշկական սարքավորումների խնամքի համար: Չափսերը՝ 30x46սմ+2մմ, բերանը նեղ կողմից:</t>
  </si>
  <si>
    <t>Пакет полиэтиленовый, прозрачный, из первичного сырья, прямоугольной формы, без складок и пузырьков воздуха, используется для ухода за медицинским оборудованием. Размеры: 30х46см+2мм, рот на узкой стороне.</t>
  </si>
  <si>
    <t>Պոլիէթիլենային տոպրակ իրերի պահպանման համար, սպիտակ, կանթերով, չափսերը՝ 45-50սմx50-55սմ:</t>
  </si>
  <si>
    <t>Полиэтиленовый пакет для хранения вещей, белый, с ручками, размеры: 45-50смх50-55см.</t>
  </si>
  <si>
    <t>Սպունգ ամանի</t>
  </si>
  <si>
    <t>Губка для мытья посуды</t>
  </si>
  <si>
    <t>Աման լվանալու սպունգ մետաղական ծածկույթով, երկու տրաբեր գույնի խմբաքանակի:</t>
  </si>
  <si>
    <t>Губка для мытья посуды с металлическим покрытием, двумя разноцжетнымои партиями.</t>
  </si>
  <si>
    <t>Տակդիր մանկական N2</t>
  </si>
  <si>
    <t xml:space="preserve">Детский подгузник N2 </t>
  </si>
  <si>
    <t>3-6կգ, ուլտրա ներծծվող, оրգանական բամբակով</t>
  </si>
  <si>
    <t>3-6 кг, ультраабсорбентный, с органическим хлопком</t>
  </si>
  <si>
    <t>Տակդիր մանկական N3</t>
  </si>
  <si>
    <t>Детский подгузник N3</t>
  </si>
  <si>
    <t>5-9կգ, ուլտրա ներծծվող, օրգանական բամբակով</t>
  </si>
  <si>
    <t>5-9 кг, ультраабсорбентный, с натуральным хлопком</t>
  </si>
  <si>
    <t>Տակդիր մանկական N4</t>
  </si>
  <si>
    <t>Детский подгузник N4</t>
  </si>
  <si>
    <t>8-14կգ, ուլտրա ներծծվող, օրգանական բամբակով</t>
  </si>
  <si>
    <t>8-14 кг, ультраабсорбентный,  с натуральным хлопком</t>
  </si>
  <si>
    <t>Տակդիր մանկական N5</t>
  </si>
  <si>
    <t>Детский подгузник N5</t>
  </si>
  <si>
    <t>12-25կգ, ուլտրա ներծծվող, օրգանական բամբակով</t>
  </si>
  <si>
    <t>12-25 кг, ультраабсорбентный,   с натуральным хлопком</t>
  </si>
  <si>
    <t>Տակդիր մեծահասակի</t>
  </si>
  <si>
    <t>Подгузник для взрослых</t>
  </si>
  <si>
    <t>XԼ, գոտկատեղին մինչև 160սմ ապահովող, 6-8 կաթիլ ցուցանիշով ծծողականության:</t>
  </si>
  <si>
    <t xml:space="preserve">XL, должен обеспечить до 160см тальи, показатель впытываемости 6-8 капли. </t>
  </si>
  <si>
    <t>Տոպրակ զիպ փականով</t>
  </si>
  <si>
    <t>Зип пакет</t>
  </si>
  <si>
    <t>Թափանցիկ տոպրակ զիպով փակվոց, չափսերը՝ 8սմx10սմ:</t>
  </si>
  <si>
    <t>Прозрачный пакет с зип молнией, размеры: 8смх10см.</t>
  </si>
  <si>
    <t>Փոշու շոր</t>
  </si>
  <si>
    <t>Тряпка для пыли</t>
  </si>
  <si>
    <t>100% բամբակյա խավավոր սրբիչի կտորից,1քմ-ի քաշը ոչ պակաս քան 800գր, չափսերը՝ 30x30սմ, եզրերը ծալված, կրկնակի կարով: Գույնը սպիտակ:</t>
  </si>
  <si>
    <t>Тряпка для пыли, изготовлено из 100% хлопковый ткань с ворсом, вес 1 кв.м не менее 800г, размер 30х30см, края подвернуты, двойная строчка. Цвет белый.</t>
  </si>
  <si>
    <t>Օճառ հեղուկ</t>
  </si>
  <si>
    <t>Жидкое мыло</t>
  </si>
  <si>
    <t>350 մլ տարրաներով, դոզավորող սեղմակով, առանց նստվածքային մասսայի</t>
  </si>
  <si>
    <t>Жидкое мыло в 350мл тарах, с дозатором, без усадковой массы.</t>
  </si>
  <si>
    <t>Օճառ ձեռքի</t>
  </si>
  <si>
    <t>Отельное мыло для рук</t>
  </si>
  <si>
    <t>Парфюмированное мыло, индивидуальная упаковка заводского производства, вес: 13-15 грамм. На упоковке должен быть или сведения Покупателья или производителья.</t>
  </si>
  <si>
    <t xml:space="preserve">Օճառ ձեռքի </t>
  </si>
  <si>
    <t>Мыло для рук</t>
  </si>
  <si>
    <t>100 գրամանոց, անհատական փաթեթավորմամբ: բաղադրությունը՝ նատրիումի պալմատ, նատրիումի արմավենու քերնելատ, ջուր, հեղուկ պարաֆին, Պարֆյում, Տիտանի երկօքսիդ, իզոպրոպիլ պալմիտատ, կաթնային սպիտակուց, տետրանատրիումի էտիդրոնատ, գլիկոլ 7մ, բենզիլ սալիցիլատ, բուտիլֆենիլ մետիլպրոպրոպիոնալ, ցինտրոնելոլ, գերանիլոլ, հեքսիլ ցինամալ, լիմոնեն, լինալոլ:</t>
  </si>
  <si>
    <t>100 г, индивидуальная упоковка, Состав: пальмат натрия, пальмкернат натрия, вода, парафин жидкий, парфюм, диоксид титана, изопропилпальмитат, молочный белок, тетранатрия этидронат, гликоль 7м, бензилсалицилат, бутилфенилметилпропиональ, цитронеллол, геранилол, гексилциннамал, лимонен, линалол.</t>
  </si>
  <si>
    <t>Գայլիկոն</t>
  </si>
  <si>
    <t>Сверло</t>
  </si>
  <si>
    <t>Գայլիկոն մետաղի տրամագիծը՝ 4, 5, 6, 8 և 10մմ-անոց</t>
  </si>
  <si>
    <t>Сверло для метталлов, диаметры 4,5,6,8 10мм</t>
  </si>
  <si>
    <t>Գայլիկոն պոբեդիտ 4, 5, 6, 7, 8 և 10մմ-անոց</t>
  </si>
  <si>
    <t>Сверло победитовый 4,5,6,7,8 10мм</t>
  </si>
  <si>
    <t>Դարակի փական</t>
  </si>
  <si>
    <t>Замок ящика</t>
  </si>
  <si>
    <t>замок полки</t>
  </si>
  <si>
    <t>Դռան փական  ալյումինե դռների համար առանց միջուկի</t>
  </si>
  <si>
    <t>Дверной замок для алюминиевых дверей без сердцевины</t>
  </si>
  <si>
    <t>Դռան փական  ՊՎՔ դռների համար առանց միջուկի</t>
  </si>
  <si>
    <t>Дверной замок  для дверей из МДФ без сердцевины</t>
  </si>
  <si>
    <t>Եռակցման Էլեկտրոդ</t>
  </si>
  <si>
    <t>Сварочный электрод</t>
  </si>
  <si>
    <t>Եռակցման Էլեկտրոդ  N 3, N 4,</t>
  </si>
  <si>
    <t>сварочный электрод   N 3, N 4,</t>
  </si>
  <si>
    <t>Երկարացման լարի վարդակ</t>
  </si>
  <si>
    <t>Розетка удлинителя</t>
  </si>
  <si>
    <t>Երկարացման լարի վարդակ 3 տեղանի հողանցումով, 16 Ա, 220 վոլտ</t>
  </si>
  <si>
    <t>Երկարացման լարի վարդակ  4 տեղանի հողանցումով 16 Ա, 220 վոլտ</t>
  </si>
  <si>
    <t>Խրոց</t>
  </si>
  <si>
    <t>Вилка</t>
  </si>
  <si>
    <t>Ծորակ</t>
  </si>
  <si>
    <t>Кран</t>
  </si>
  <si>
    <t>Կտրող սկավառակ</t>
  </si>
  <si>
    <t>Режущий диск</t>
  </si>
  <si>
    <t>Կտրող սկավառակ 230 x 1,9</t>
  </si>
  <si>
    <t>режущий диск 230 x 1,9</t>
  </si>
  <si>
    <t>Կտրող սկավառակ 125 x 1</t>
  </si>
  <si>
    <t>режущий диск 125 x 1</t>
  </si>
  <si>
    <t>Հաղորդալար</t>
  </si>
  <si>
    <t>Проволка</t>
  </si>
  <si>
    <t>Հաղորդալար պղնձե բազմալար 2x1.5մմ</t>
  </si>
  <si>
    <t>проволка меднный многожильный 2x1.5мм</t>
  </si>
  <si>
    <t>մ</t>
  </si>
  <si>
    <t>м</t>
  </si>
  <si>
    <t>Հաղորդալար պղնձե բազմալար 2x2.5մմ</t>
  </si>
  <si>
    <t>провод медный  многожильный 2x2.5мм</t>
  </si>
  <si>
    <t>Հաղորդալար պղնձե երկշերտ մեկուսիչով, բազմալար 2x2.5մմ</t>
  </si>
  <si>
    <t>проволка многожильный с двухслойной медной изоляцией 2x2.5мм</t>
  </si>
  <si>
    <t>Հաղորդալար պղնձե բազմալար 2x4մմ</t>
  </si>
  <si>
    <t>проволка медный многожильный 2x4мм</t>
  </si>
  <si>
    <t>Հաղորդալար պղնձե երկշերտ մեկուսիչով, բազմալար 3x2.5 մմ</t>
  </si>
  <si>
    <t>проволка многожильный с двухслойной  медной изоляцией 3x2.5 мм</t>
  </si>
  <si>
    <t>Ձեռնոց</t>
  </si>
  <si>
    <t>Перчатки</t>
  </si>
  <si>
    <t>Ձեռնոց աշխատանքային կտորից ռետինով ծածկված, 10“, նարիջագույն</t>
  </si>
  <si>
    <t>перчатка рабочая тканевная с резиновым покрытием 10“ , оранжевая</t>
  </si>
  <si>
    <t>զույգ</t>
  </si>
  <si>
    <t>пара</t>
  </si>
  <si>
    <t>Ձուգարանակոնքի գոֆռե</t>
  </si>
  <si>
    <t>Гофре унитаза</t>
  </si>
  <si>
    <t xml:space="preserve">Ձուգարանակոնքի գոֆռե </t>
  </si>
  <si>
    <t>Ճկուն խողովակ</t>
  </si>
  <si>
    <t>Гибкий шланг</t>
  </si>
  <si>
    <t xml:space="preserve">Մետաղական խողովակ, ճկվող, ծայրերը 1/2 դույմ, երկարությունը  40սմ </t>
  </si>
  <si>
    <t>Гибкий шланг с конами 1/2 дюйма, длина 40см</t>
  </si>
  <si>
    <t xml:space="preserve">Մետաղական խողովակ, ճկվող, ծայրերը 1/2 դույմ, երկարությունը 60սմ </t>
  </si>
  <si>
    <t>Гибкий шланг с конами 1/2 дюйма, длина 60см</t>
  </si>
  <si>
    <t>Гибкий шланг для крана, длина 60см</t>
  </si>
  <si>
    <t>Սիլիկոն</t>
  </si>
  <si>
    <t>Силикон</t>
  </si>
  <si>
    <t>Սիլիկոն 280մլ թափանցիկ և սպիտակ</t>
  </si>
  <si>
    <t>Силикон 280мл порозрачный и белый</t>
  </si>
  <si>
    <t>Փականի միջուկ</t>
  </si>
  <si>
    <t>Ядро замка</t>
  </si>
  <si>
    <t xml:space="preserve">Դռան փականի միջուկ, 70 մմ, լատունից, 5 բանալիով </t>
  </si>
  <si>
    <t>Сердцевина дверного замка 70мм, из латуньи, с 5 ключами</t>
  </si>
  <si>
    <t xml:space="preserve">Դռան փականի միջուկ, 90 մմ, լատունից, 5 բանալիով </t>
  </si>
  <si>
    <t>Сердцевина дверного замка 90мм, из латуньи, с 5 ключами</t>
  </si>
  <si>
    <t>Мешок для мусора, средний</t>
  </si>
  <si>
    <t>Ապակի մաքրելու կտոր</t>
  </si>
  <si>
    <t>Тряпка для чистки стекол.</t>
  </si>
  <si>
    <t>Կտոր 40X40սմ չափսի, հատուկ ապակի մաքրելու համար նախատեսված:</t>
  </si>
  <si>
    <t>Тряпка размером 40х40 см, специально разработанная для чистки стекол.</t>
  </si>
  <si>
    <t>Емкость 5л, белого цвета непрозрачная, включая поставленную пробку, с откидной ручкой, диаметр горла 4,5-5см..</t>
  </si>
  <si>
    <t>Емкость 0,5л, белого цвета прозрачная,  включая поставленную пробку:</t>
  </si>
  <si>
    <t>Աղբի պարկ պոլիէթիլենային, 88-92սմ X 105-107 սմ չափսի, տարողությունը 160լ, փաթեթավորված 10 հատանոց փաթեթներով, փաթեթը կամ արկղը պիտակավորված` քանակի և չափսերի (լիտրով կամ սմ-ներով) պրտադիր նշումով: Պարկը բարձր առաձգական հատկությամբ, ձգելուց պետք է չպայթի, այլ պետք է երկարի բարակելու հաշվին, հաստությունը ոչ պակաս քան 40 միկրոն: Գույնը սև և կարմիր ըստ Պատվիրատուի պահանջի:</t>
  </si>
  <si>
    <t xml:space="preserve">Աղբի պարկ պոլիէթիլենային, 58-60սմ X 99-101սմ չափսի, տարողությունը 120լ, փաթեթավորված 10 հատանոց փաթեթներով, փաթեթը կամ արկղը պիտակավորված` քանակի և չափսերի (լիտրով կամ սմ-ներով) պրտադիր նշումով: Բարձր առաձգական հատկությամբ, ձգելուց պետք է չպայթի, այլ պետք է երկարի բարակելու հաշվին, հաստությունը ոչ պակաս քան 25 միկրոն, քաշը՝ 1 փաթեթը ոչ պակաս քան 230գրամ: Գույնը սև և կարմիր ըստ Պատվիրատուի պահանջի: </t>
  </si>
  <si>
    <t>Աղբի պարկ պոլիէթիլենային, 55-57սմ X 73-75սմ չափսի, տարողությունը 60լ, փաթեթավորված 20 հատանոց փաթեթներով, փաթեթը կամ արկղը պիտակավորված` քանակի և չափսերի (լիտրով կամ սմ-ներով) պրտադիր նշումով: Բարձր առաձգական հատկությամբ, ձգելուց պետք է չպայթի, այլ պետք է երկարի բարակելու հաշվին: Հաստությունը ոչ պակաս քան 20 միկրոն,քաշը՝ 1 փաթեթը ոչ պակաս քան 180գրամ: Գույնը սև և կարմիր ըստ Պատվիրատուի պահանջի:</t>
  </si>
  <si>
    <t>Полиэтиленовый мешок для мусора, размеры 88-92см X 105-107см, емкость 160л, упакован в пакетах по 10 штук, упаковка или ящик должен иметь этикетку с обязательной надписью количества и размеров (в литрах или в сантиметрах). Мешок обладает высокими растяжимыми свойствами, после затяжки он не должен лопнуть, а вытягиваться за счет эластичности, толщина не менее 40микрон. Цвет черный и красный, согласно заказам Покупателья.</t>
  </si>
  <si>
    <t>Полиэтиленовый мешок для мусора, размеры 58-60см X 99-101см, емкость 120л, упакован в пакетах по 10 штук, упаковка или ящик должен иметь этикетку с обязательной надписью количества и размеров (в литрах или в сантиметрах). Обладает высокими растяжимыми свойствами, после затяжки он не должен лопнуть, а вытягиваться за счет эластичности,  толщина не менее 25микрон, вес 1-го пакета не менее 230г. Цвет черный и красный, согласно заказам Покупателья.</t>
  </si>
  <si>
    <t>Полиэтиленовый мешок для мусора,  размеры 55-57см X 73-75см, емкость 60л, упакован в пакетах по 20 штук, упаковка или ящик должен иметь этикетку с обязательной надписью количества и размеров (в литрах или в сантиметрах). Обладает высокими растяжимыми свойствами, после затяжки он не должен лопнуть, а вытягиваться за счет эластичности,  толщина не менее 20 микрон, вес 1-го пакета не менее 180г. Цвет черный и красный, согласно заказам Покупателья.</t>
  </si>
  <si>
    <t>Փական</t>
  </si>
  <si>
    <t>5 մետրանոց, 3x2,5մմ էլ. բազմալարով, հողանցման հպակով,  չհալվող 5 տեղանի վարդակով ոչ,պակաս քան 16A հզորության:</t>
  </si>
  <si>
    <t>3-х местная розетка удлинителья с заземлением 16А, 220В</t>
  </si>
  <si>
    <t>4-х местная розетка удлинителья с заземлением 16А, 220В</t>
  </si>
  <si>
    <t>Երկարացման լարի վարդակ  5 տեղանի հողանցումով 16 Ա, 220 վոլտ</t>
  </si>
  <si>
    <t>5-х местная розетка удлинителья с заземлением 16А, 220В</t>
  </si>
  <si>
    <t>LED светильник типа ,,Армстронг,, белого цвета, 60x60см, 55W, 6500K, не менее  3770 Lum, 50-60Hz, 210-240V, рабочее время 30000 часов. Должно предоставлятся гарантия не менее 6 месяцев.</t>
  </si>
  <si>
    <t>Տաք և սառը ջրի ծորակ-խառնիչ, լոգարանի, պատին ամրացվող, լատունից, փականը թաթիկով, լրակազմում նաև ցնցուղ և ցնցուցի ճկուն խողովակ: Առանց խողովակի և այլ դետալների, միայն ծորակի քաշը ոչ պակաս քան 1200գրամ:</t>
  </si>
  <si>
    <t>Խրոց հողանցումով 16 Ա, 220 վոլտ, լարի դուրս գալու ուղղությունը 90 աստիճան:</t>
  </si>
  <si>
    <t>вилка с заземлением  16 Ա, 220 волт, выход провода 90 градусов,</t>
  </si>
  <si>
    <t>Տաք և սառը ջրի ծորակ-խառնիչ, պատին ամրացվող,  լատունից, փականը թաթիկով, ծորակի քիթը տակից եղանակով, երկարությունը 20-25սմ: Առանց պատին ամրացման դետալների, միայն ծորակի քաշը ոչ պակաս քան 1200գրամ:</t>
  </si>
  <si>
    <t>Ծորակ, սառը ջրի, լվացարանի վրա ամրացվող, լատունից, փականը թաթիկով, քթի ձևը ուղղահայաց վեր բարձրացող և 180 աստիճան թեքվող ներքև: Ընդհանուր բարձրությունը ոչ պակաս քան 25սմ, ծորակի քաշը ոչ պակաս քան 500գրամ:</t>
  </si>
  <si>
    <t>Տաք և սառը ջրի ծորակ-խառնիչ, լվացարանի վրա ամրացվող, լատունից, փականը թաթիկով, քթի ձևը ուղղահայաց վեր բարձրացող և 180 աստիճան թեքվող ներքև: Ընդհանուր բարձրությունը ոչ պակաս քան 25սմ, ծորակի քաշը ոչ պակաս քան 800գրամ:</t>
  </si>
  <si>
    <t>Տաք և սառը ջրի ծորակ-խառնիչ, լվացարանի վրա ամրացվող, լատունից, փականը թաթիկով, քթի ձևը թեք վեր բարձրացող,  Ընդհանուր բարձրությունը 15-25սմ, ծորակի քաշը ոչ պակաս քան 800գրամ:</t>
  </si>
  <si>
    <t>Սառը ջրի ծորակ, պատին ամրացվող, լատունից, փականը թաթիկով, ծորակի քիթը տակից եղանակով, երկարությունը 20-25սմ: Առանց պատին ամրացման դետալների, միայն ծորակի քաշը ոչ պակաս քան 500գրամ:</t>
  </si>
  <si>
    <t>Кран для холодной воды, устанавливается на мойку, изготовлен из латуни, клапан с рычагом, нос вертикально поднимается и загибается на 180 градусов вниз. Общая высота не менее 25 см, вес не менее 500 грамм.</t>
  </si>
  <si>
    <t>Смеситель для горячей и холодной воды, устанавливается на мойку, изготовлен из латуни, клапан с рычагом, нос вертикально поднимается и загибается на 180 градусов вниз. Общая высота не менее 25 см, вес не менее 800 грамм.</t>
  </si>
  <si>
    <t>Смеситель для горячей и холодной воды, устанавливается на мойку, изготовлен из латуни, клапан с рычагом, нос криво  поднимается верх, общая высота 15-25 см, вес смесителя не менее 800 грамм.</t>
  </si>
  <si>
    <t>Смеситель для горячей и холодной воды, настенный, для ванной комнаты, из латуни, клапан с рычагом, в комплекте душ и гибкий шланг. Вес смесителя без шланга и других деталей не менее 1200 граммов.</t>
  </si>
  <si>
    <t>Смеситель для горячей и холодной воды, настенный, изготовлен из латуни, вентиль с рычагом, носик смесителя с нижним креплением, длина 20-25 см. Вес смесителя без настенных деталей не менее 1200 грамм.</t>
  </si>
  <si>
    <t>Кран для холодной воды, настенный, из латуни, клапан с рычагом, выход носа снизу, длина 20-25 см. Вес смесителя без настенных деталей не менее 500 грамм.</t>
  </si>
  <si>
    <t>5լ տարողությամբ, սպիտակ գույնի չթափանցող, ներառյալ խցանը՝ տեղադրված շշին, կախիչի ձևով բռնակով, բերանի տրամագիծը 4,5-5սմ:</t>
  </si>
  <si>
    <t>0,5լ տարողությամբ, թափանցիկ, ներառյալ խցանը տեղադրված շշին:</t>
  </si>
  <si>
    <t>Ջրագծի փական, գնդիկավոր, լատունից, 1/2 x 1/2 դյույմ:</t>
  </si>
  <si>
    <t>Водопроводный кран, шаровой, из латуни, 1/2 x 1/2 дюйма.</t>
  </si>
  <si>
    <t>Ջրագծի փական, գնդիկավոր, լատունից, 3/4 x 3/4 դյույմ:</t>
  </si>
  <si>
    <t>Водопроводный кран, шаровой, из латуни, 3/4 x 3/4 дюйма.</t>
  </si>
  <si>
    <t>Աթոռի մեղմիչ</t>
  </si>
  <si>
    <t xml:space="preserve">Աթոռի մեղմիչ, անշարժ մասը 19սմ, տրամագիծը առնվազն 4սմ, քաշը ոչ պակաս քան 540գր.: </t>
  </si>
  <si>
    <t xml:space="preserve">Աթոռի մեղմիչ, անշարժ մասը 23սմ, տրամագիծը առնվազն 4սմ, քաշը ոչ պակաս քան 770գր.: </t>
  </si>
  <si>
    <t>Амортизатор стула, неподвижная часть 19см, диаметр не менее 4см, вес не менее 540г.</t>
  </si>
  <si>
    <t>Амортизатор стула</t>
  </si>
  <si>
    <t>Амортизатор стула, неподвижная часть 19см, диаметр не менее 4см, вес не менее 770г.</t>
  </si>
  <si>
    <t>Դռան բռնակ</t>
  </si>
  <si>
    <t>Ручки алюминиевых дверей</t>
  </si>
  <si>
    <t>Ալյումինե դռների բռնակներ, 4 ձգման տեղով, սև կամ սպիտակ՝ ըստ Պատվիրատուի պահանջի, զույգով՝ որը համարվում է մեկ միավոր:</t>
  </si>
  <si>
    <t>Ручки алюминиевых дверей, с 4 точками крепления, черные или белые, по желанию заказчика, в паре, которая считается одной единицей..</t>
  </si>
  <si>
    <t>Անջատիչ արտաքին 1</t>
  </si>
  <si>
    <t>Անջատիչ արտաքին 2</t>
  </si>
  <si>
    <t>Անջատիչ արտաքին, 1 տեղ,1 անջատիչով, կերամիկական միջուկով, առանց լույսային ցուցիչի:</t>
  </si>
  <si>
    <t>Անջատիչ արտաքին, 1 տեղ, 2 անջատիչով, կերամիկական միջուկով, առանց լույսային ցուցիչի:</t>
  </si>
  <si>
    <t>Внешний выключатель, 1 место, 1 выключатель, керамический сердечник, без светового индикатора.</t>
  </si>
  <si>
    <t>Внешний выключатель, 1 место, 2 выключателья, керамический сердечник, без светового индикатора.</t>
  </si>
  <si>
    <t>Внешний выключатель 1</t>
  </si>
  <si>
    <t>Внешний выключатель 2</t>
  </si>
  <si>
    <t>Անջատիչ ներքին 1</t>
  </si>
  <si>
    <t>Внутренный выключатель 1</t>
  </si>
  <si>
    <t>Անջատիչ ներքին, 1 տեղ,1 անջատիչով, կերամիկական միջուկով, առանց լույսային ցուցիչի:</t>
  </si>
  <si>
    <t>Внутренный выключатель, 1 место, 1 выключатель, керамический сердечник, без светового индикатора.</t>
  </si>
  <si>
    <t>Փոխանջատիչ ներքին 1</t>
  </si>
  <si>
    <t>Внутренный переключатель 1</t>
  </si>
  <si>
    <t>Փոխանջատիչ ներքին, 1 տեղ,1 անջատիչով, կերամիկական միջուկով:</t>
  </si>
  <si>
    <t>Внутренный переключатель, 1 место, 1 выключатель, керамический сердечник.</t>
  </si>
  <si>
    <t>Метла с савком</t>
  </si>
  <si>
    <t>Արտաքին լուսավորության գունդ</t>
  </si>
  <si>
    <t>Шар для наружного освещения</t>
  </si>
  <si>
    <t>Արտաքին լուսավորության գունդ, հենակով, սպիտակ, ոչ թափանցիկ, շառավիղը՝ 10-13սմ</t>
  </si>
  <si>
    <t>Шар для наружного освещения, с поставкой, белый, непрозрачный, радиус: 10-13 см</t>
  </si>
  <si>
    <t>Դռան շվեյցար</t>
  </si>
  <si>
    <t>Դռան շվեյցար, դուռը ավտոմատ փակող, 15-60կգ ցուցանիշով</t>
  </si>
  <si>
    <t>Дверной швейцар, автоматический доводчик, показатель: 15–60 кг</t>
  </si>
  <si>
    <t>Дверной швейцар</t>
  </si>
  <si>
    <t>Ցնցուղ</t>
  </si>
  <si>
    <t>Լոգարանի ցնցուղ իր ճկուն խողովակով, խողովակի արտաքին շերտը մետաղյա, երկարությունը ոչ պակաս քան 150սմ:</t>
  </si>
  <si>
    <t>Душ с гибким шлангом, внешний слой шланга металлический, длина не менее 150 см.</t>
  </si>
  <si>
    <t>Душ</t>
  </si>
  <si>
    <t>Պատին ամրացվող, LED լուսավորության աղբյուր, ներկառուցված 2 մարտկոցով, նախատեսված վթարային լուսավություն ապահովելու համար, լիցքավորումը 220-240v, 50-60հց, անջատիչը թելով, աշխատանքային երկու ռեժիմ՝ թույլ, ուժեղ:</t>
  </si>
  <si>
    <t>Վթարային լուսատու</t>
  </si>
  <si>
    <t>Настенный светодиодный источник освещения, с 2 встроенными аккумуляторами, предназначен для аварийного освещения, зарядка 220-240 В, 50-60 Гц, выключатель со шнуром, два режима работы: слабый, сильный.</t>
  </si>
  <si>
    <t>аварийный светильник</t>
  </si>
  <si>
    <t>Ծորակ տաքացուցիչ</t>
  </si>
  <si>
    <t>Ծորակ-տաքացուցիչ, էլեկտրական հոսանքով աշխատող, տաքացուցիչը և խառնիչը ծորակի վրա ներկառուցված, լվացարանի վրա տեղադրվող:</t>
  </si>
  <si>
    <t>Кран нагреватель, работающий от электричества, нагреватель и смеситель встроены в кране, поставляется на раковину.</t>
  </si>
  <si>
    <t>Кран нагреватель</t>
  </si>
  <si>
    <t>Սոսինձ պրոֆիլի</t>
  </si>
  <si>
    <t>Երկկոմպոնենտային սոսինձ որը բաղկացած է սոսինձից և առանձին բալոնով քարացնող սփրեյից: Փոքր չափսի:</t>
  </si>
  <si>
    <t>Двухкомпонентный клей, состоящий из клея и отдельного баллончика с отвердителем. Маленький.</t>
  </si>
  <si>
    <t>Профильный клей</t>
  </si>
  <si>
    <t>Վարդակ 1 տեղանի, ներքին, հողանցումով, կերամիկական միջուկով, 16 Ա, 220 վոլտ</t>
  </si>
  <si>
    <t>Վարդակ ներքին 1</t>
  </si>
  <si>
    <t>Վարդակ ներքին 2</t>
  </si>
  <si>
    <t>Розетка внутренная 1</t>
  </si>
  <si>
    <t>Розетка внутренная 2</t>
  </si>
  <si>
    <t>Վարդակ 2 տեղանի, ներքին, հողանցումով, կերամիկական միջուկով, 16 Ա, 220 վոլտ</t>
  </si>
  <si>
    <t>Վարդակ 1 տեղանի, ներքին, առանց հողանցման հպակի, կերամիկական միջուկով, 16 Ա, 220 վոլտ</t>
  </si>
  <si>
    <t>Розетка 1 местная, внутренная, с заземлением, с керамическим сердечником, 16А ,220 вольт</t>
  </si>
  <si>
    <t>Розетка 1 местная, внутренная, без заземления, с керамическим сердечником, 16А ,220 вольт</t>
  </si>
  <si>
    <t>Վարդակ արտաքին 1</t>
  </si>
  <si>
    <t>Վարդակ 1 տեղանի, արտաքին, հողանցումով, կերամիկական միջուկով, 16 Ա, 220 վոլտ</t>
  </si>
  <si>
    <t>Վարդակ 1 տեղանի, արտաքին, առանց հողանցման, կերամիկական միջուկով, 16 Ա, 220 վոլտ</t>
  </si>
  <si>
    <t>Розетка 2 местная, внутренная, с заземлением, с керамическим сердечником, 16А ,220 вольт</t>
  </si>
  <si>
    <t>Розетка однопозиционная, внешняя, с заземлением, с керамическим сердечником, 16 А, 220 В</t>
  </si>
  <si>
    <t>Розетка внешняя 1</t>
  </si>
  <si>
    <t>Розетка однопозиционная, внешняя, без заземления, с керамическим сердечником, 16 А, 220 В</t>
  </si>
  <si>
    <t>Փափուկ խաղալիք</t>
  </si>
  <si>
    <t xml:space="preserve">Տեքստիլով պատված, սինտիպոնով լցոնված փափուկ խաղալիք, մոխրագույն արջուկ, առանց ձայների, լույսերի և որևէ ալերգեն նյութերի կիրառման, բոյը 25-30սմ, լայնքը թևերը մոտեցրած 16-18սմ, փորիկի մասում խորությունը 10-12սմ: Բարի դեմքով, շարֆիկով, Պատվիրատուի լոգոտիպով: </t>
  </si>
  <si>
    <t>Мягкая игрушка</t>
  </si>
  <si>
    <t>Мягкая игрушка, серый медведь, обтянутая текстилем, набитая синтепоном, без звуков, света и использования аллергенный материалов, рост 25-30 см, ширина со сложенными руками 16-18 см, глубина в области живота 10-12 см. С доброй мордочкой, шарфиком и логотипом заказчика.</t>
  </si>
  <si>
    <t>Ճիլոպ կլոր ձողափայտով</t>
  </si>
  <si>
    <t>Կլոր, բամբակյա հյուսվածքով ճիլոպ, նախատեսված հատակ մաքրելու համար, հյուսվածքի երկարությունը 30սմ, ճիլոպի տրամագիծը 23-25 սմ, ձողափայտին միացման հանգույցը պլաստիկե, պտուտակավոր, ձողափայտը պլաստիկե:</t>
  </si>
  <si>
    <t xml:space="preserve">Круглое вязанное нитевое средство для мытя полов, из хлопка, нити с длиной 30см, общий диаметр  23-25см, платформа крепления к швабре пластиковая, ктепление резбовой, швабра пластиковая. </t>
  </si>
  <si>
    <t>Средство для мытя полов с шваброй.</t>
  </si>
  <si>
    <t>Գոգաթիակ ձողով և ավելով</t>
  </si>
  <si>
    <t>Պլաստիկ գոգաթիակ բարձր բռնակով, բերանը շատ հարթ, լայնությունը 24-26սմ, լրացուցիչ ռետինե կամ սիլիկոնե ներդիրով, որը ապահովում է բերանի հստակ գետնին հպվելը, բռնակի վրա արհեստական ավելի կախիչի տեղ, արհեստական ավելի մազերի երկարությունը ոչ պակաս քան 9-10սմ, ավելի ձողը նույնպես պաստիկից:</t>
  </si>
  <si>
    <t>Пластиковый савок с высокой ручкой, очень плоским ртом, ширина 24-26см,  с дополнительной резиновой или силиконовой вставкой, обеспечивающей четкое соприкосновение рта с землей, местом для подвешивания искусственной метлы, длина волос метлы не менее 9-10см, ручка метлы также пластиковый.</t>
  </si>
  <si>
    <t>Մոպ, հատակի չոր մաքրման</t>
  </si>
  <si>
    <t>Մոպ, հատակների թաց և չոր մաքրման</t>
  </si>
  <si>
    <t>Մոպ, հատակների թաց մաքրման</t>
  </si>
  <si>
    <t>Մոպ, նախատեսված հատակների չոր մաքրման համար, 50-53x17-18սմ չափսի, տարբերակիչ կապույտ կամ սպիտակ գույնի, բաղադրությունը՝ ակրիլ (հիմքը բամբակ), ֆլաունդերի վրա ամրացումը գրպանիկներով, գրպանիկի լայնքը 14-15սմ, լվացման մաքսիմալ  ջերմաստիճանը ոչ պակաս  60°C, չի կարելի սպիտակեցնել, չի կարելի քամել արագ պտտման մեթոդով: Չոր մոպը իր էլեկտրաստատիկ հատկությամբ կլանում է փոշին, չի թողնում օդ բարձրանա, չի թողնում հետքեր: Գույնը անհրաժեշտ է տարբեր նշանակության մոպերը միմյանցից տարբերակելու համար և այն կարելի է նաև նախապես համաձայնեցնել Պատվիրատուի հետ, հակառակ դեպքում գույնի վերոնշյալ պահանջը պահպանելը պարտադիր է:</t>
  </si>
  <si>
    <t>Մոպ, նախատեսված հատակների թաց և չոր մաքրման համար, 40-43x12-14սմ չափսի, ֆլաունդերի վրա ամրացումը գրպանիկներով, գրպանիկի լայնքը 10-11սմ, սպիտակ գույնի, տարբերակիչ սև կամ մուգ մոխրագույն խաղերով(թելիկներով), բաղադրությունը՝ 100% միկրոֆիբրա, ամրացումը գրպանիկներով, լվացման քանակը առնվազն 250 անգամ, լվացման մաքսիմալ  ջերմաստիճանը ոչ պակաս  60°C, չի կարելի սպիտակեցնել, կարելի է քամել արագ պտտման մեթոդով: Չոր մոպը իր էլեկտրաստատիկ հատկությամբ կլանում է փոշին, չի թողնում օդ բարձրանա, չի թողնում հետքեր: Գույնը անհրաժեշտ է տարբեր նշանակության մոպերը միմյանցից տարբերակելու համար և այն կարելի է նաև նախապես համաձայնեցնել Պատվիրատուի հետ, հակառակ դեպքում գույնի վերոնշյալ պահանջը պահպանելը պարտադիր է:</t>
  </si>
  <si>
    <t>Մոպ, նախատեսված հատակների թաց մաքրման համար, 40-43x12-14սմ չափսի, ֆլաունդերի վրա ամրացումը գրպանիկներով,  գրպանիկի լայնքը 10-11սմ, սպիտակ գույնի, տարբերակիչ մոխրագույն և կարմիր գծիկներով, բաղադրությունը՝ 85% պոլիեսթեր, 15% պոլիամիդ, ամրացումը գրպանիկներով, քաշը չոր վիճակում առնվազն 57գր, թաց վիճակում առնվազն 344գր, մաքրման հատվածը առնվազն 23քմ, լվացման քանակը առնվազն 500 անգամ, լվացման մաքսիմալ  ջերմաստիճանը ոչ պակաս  90°C, կիրառման մակերեսները՝ ռետին, պողպատ, քար, սալիկ, ծալքավոր մակերես, փայլեցված բետոն, չի կարելի սպիտակեցնել, քամել: Գույնը անհրաժեշտ է տարբեր նշանակության մոպերը միմյանցից տարբերակելու համար և այն կարելի է նաև նախապես համաձայնեցնել Պատվիրատուի հետ, հակառակ դեպքում գույնի վերոնշյալ պահանջը պահպանելը պարտադիր է:</t>
  </si>
  <si>
    <t xml:space="preserve">Մոպ, նախատեսված հատակների թաց մաքրման համար,  40-43x12-14սմ չափսի, ֆլաունդերի վրա ամրացումը գրպանիկներով,  գրպանիկի լայնքը 10-11սմ, սպիտակ գույնի, տարբերակիչ կապույտ գծերով, բաղադրությունը՝ 100% պոլիեսթեր, ամրացումը գրպանիկներով, քաշը չոր վիճակում առնվազն 48գր, թաց վիճակում առնվազն 192գր, մաքրման հատվածը առնվազն 30քմ, լվացման քանակը առնվազն 300 անգամ, լվացման մաքսիմալ  ջերմաստիճանը ոչ պակաս  60°C, կիրառման մակերեսները՝ փայլեցված բետոն, գրանիտ, լինոլիում,մարմար, բնական փայտ, կերամիկական սալիկ, սալիկ, ՊՎԽ, ավազաքար, կարելի է սպիտակեցնել և կիրառել ագրեսիվ նյութեր, չի կարելի քամել արագ պտտման մեթոդով: Գույնը անհրաժեշտ է տարբեր նշանակության մոպերը միմյանցից տարբերակելու համար և այն կարելի է նաև նախապես համաձայնեցնել Պատվիրատուի հետ, հակառակ դեպքում գույնի վերոնշյալ պահանջը պահպանելը պարտադիր է: </t>
  </si>
  <si>
    <t>Զուգարանակոնքի խոզանակ, պլաստիկ բռնակով, կլոր մեծ գլխիկով, պահպանման պլաստիկ թասով՝ առանց հատակի անցքի:</t>
  </si>
  <si>
    <t>Լվացարանների մաքրման պլաստիկե խոզանակ, պոչի երկարությունը 15-20սմ, գլխիկը կլոր-տափակ՝ 8-10սմ տրամագծով, մազիկների երկարությունը 2-3սմ:</t>
  </si>
  <si>
    <t>Ալյումինե ձող անցքով, չափերը՝ տրամագիծը 22-24մմ, երկարությունը՝ 140-145սմ, բռնակը պոլիվինիլքլորիդ, պլաստմասե շրջանակ մոպի համար  /ֆլաունդեր/ , ծալվող, 50սմ երկարության, ալյումինե ձողին համապատասխան:</t>
  </si>
  <si>
    <t>Ալյումինե ձող անցքով, չափերը՝ տրամագիծը 22-24մմ, երկարությունը՝ 140-145սմ, բռնակը պոլիվինիլքլորիդ, պլաստմասե շրջանակ մոպի համար /ֆլաունդեր/, ծալվող, 40սմ երկարության, ալյումինե ձողին համապատասխան:</t>
  </si>
  <si>
    <t>Ալյումինե ձող շրջանակով 50սմ</t>
  </si>
  <si>
    <t>Ալյումինե ձող շրջանակով 40սմ</t>
  </si>
  <si>
    <t xml:space="preserve">Խոզանակ, զուգարանակոնքի մաքրման </t>
  </si>
  <si>
    <t>Խոզանակ, լվացարանների մաքրման</t>
  </si>
  <si>
    <t>Խոզանակ, հատակի մաքրման</t>
  </si>
  <si>
    <t>Алюминиевая швабра с отверстием, размеры: диаметр 22-24 мм, длина 140-145 см, ручка из поливинилхлорида, пластиковая насадка для мопа /флаундер/, складная, длина 50 см, подходит для алюминиевой швабры.</t>
  </si>
  <si>
    <t>Алюминиевая швабра с отверстием, размеры: диаметр 22-24 мм, длина 140-145 см, ручка из поливинилхлорида, пластиковая насадка для мопа/флаундер/, складная, длина 40 см, подходит для алюминиевой швабры.</t>
  </si>
  <si>
    <t>Алюминиевая швабра с насадкой 50см</t>
  </si>
  <si>
    <t>Алюминиевая швабра с насадкой 40см</t>
  </si>
  <si>
    <t>Моп, предназначенная для сухой уборки полов, размером 50-53х17-18 см, отличительного синего или белого цвета, состав: акрил (хлопковая основа), крепление на флаундер с карманами, ширина кармана 14-15 см, максимальная температура стирки не менее 60°C, не подлежит отбеливанию, не подлежит отжиманию методом быстрого отжима. Сухая швабра впитывает пыль за счет своих электростатических свойств, не позволяет ей подниматься в воздух, не оставляет следов. Цвет необходим для различения мопов разного назначения и может быть согласован заранее с Заказчиком, в противном случае обязательно соблюдение вышеуказанного требования к цвету.</t>
  </si>
  <si>
    <t>Моп, предназначенная для влажной и сухой уборки полов, размером 40-43х12-14 см, с креплением на флаундер с карманами, ширина кармана 10-11 см, белого цвета, с характерными черными или темно-серыми нитями (нитками), состав: 100% микрофибра, крепление с карманами, количество стирок не менее 250 раз, максимальная температура стирки не менее 60°C, не отбеливать, можно отжимать методом быстрого отжима. Сухая швабра впитывает пыль благодаря своим электростатическим свойствам, не поднимает ее в воздух, не оставляет следов. Цвет необходим для различения мопов разного назначения и может быть согласован заранее с Заказчиком, в противном случае обязательно соблюдение вышеуказанного требования к цвету.</t>
  </si>
  <si>
    <t>Моп, предназначенная для влажной уборки полов, размером 40-43х12-14 см, с креплением на валике с карманами, ширина кармана 10-11 см, белого цвета с характерными серыми и красными полосами, состав: 85% полиэстер, 15% полиамид, крепление с карманами, сухой вес не менее 57 г, влажный вес не менее 344 г, площадь уборки не менее 23 кв. м, количество стирок не менее 500 раз, максимальная температура стирки не менее 90°C, обрабатываемые поверхности: резина, сталь, камень, плитка, гофрированная поверхность, полированный бетон, не отбеливать, отжимать. Цвет необходим для различения мопов разного назначения и может быть согласован заранее с Заказчиком, в противном случае обязательно соблюдение вышеуказанных требований к цвету.</t>
  </si>
  <si>
    <t>Моп, предназначенная для влажной уборки полов, размером 40-43х12-14 см, с креплением на валике с карманами, ширина кармана 10-11 см, белого цвета с характерными синими полосами, состав: 100% полиэстер, крепление с карманами, вес в сухом состоянии не менее 48 г, во влажном состоянии не менее 192 г, площадь уборки не менее 30 кв. м, количество стирок не менее 300 раз, максимальная температура стирки не менее 60°C, обрабатываемые поверхности: полированный бетон, гранит, линолеум, мрамор, натуральное дерево, керамическая плитка, плитка, ПВХ, песчаник, может быть отбелена и обработана агрессивными веществами, не может быть отжата методом высокоскоростного отжима. Цвет необходим для различения мопов разного назначения и может быть согласован заранее с Заказчиком, в противном случае обязательно соблюдение вышеуказанных требований к цвету.</t>
  </si>
  <si>
    <t>Пластиковая щетка для чистки раковин, длина хвостовой части 15-20 см, кругло-плоская головка диаметром 8-10 см, длина щетины 2-3 см.</t>
  </si>
  <si>
    <t>Моп, для сухой уборки полов</t>
  </si>
  <si>
    <t>Моп, для влажной и сухой уборки полов</t>
  </si>
  <si>
    <t>Моп, для влажной уборки полов</t>
  </si>
  <si>
    <t>Ершик для унитаза, с пластиковой ручкой, большой круглой головкой, пластиковым контейнером для хранения, без отверстия на дне.</t>
  </si>
  <si>
    <t>Ершик для унитаза</t>
  </si>
  <si>
    <t>Щетка для чистки раковин</t>
  </si>
  <si>
    <t xml:space="preserve">Պլաստիկ կոշտ մազիկներով խոզանակ ձողափայտի հետ միասին, նախատեսված հատակների մաքրման համար: Խոզանակի մազերի երկարությունը ոչ պակաս 2սմ, շփման մակերեսը 6-7x25-26 սմ, պտուտակավոր ձևով ամրացվում է ձողափայտին: </t>
  </si>
  <si>
    <t>Щетка с жесткими пластиковыми щетинками, в комплекте с ручкой, предназначенная для уборки полов. Длина щетины щетки не менее 2 см, площадь контакта 6-7х25-26 см, резбовое крепление к ручке.</t>
  </si>
  <si>
    <t>Щетка для уборки полов</t>
  </si>
  <si>
    <t>39111340/501</t>
  </si>
  <si>
    <t>39111340/502</t>
  </si>
  <si>
    <t>18141100/502</t>
  </si>
  <si>
    <t>19641000/505</t>
  </si>
  <si>
    <t>19641000/506</t>
  </si>
  <si>
    <t>19641000/507</t>
  </si>
  <si>
    <t>19642000/501</t>
  </si>
  <si>
    <t>19642100/507</t>
  </si>
  <si>
    <t>19642100/508</t>
  </si>
  <si>
    <t>19642100/509</t>
  </si>
  <si>
    <t>19642200/501</t>
  </si>
  <si>
    <t>19642200/502</t>
  </si>
  <si>
    <t>19642200/507</t>
  </si>
  <si>
    <t>19642200/508</t>
  </si>
  <si>
    <t>24911500/501</t>
  </si>
  <si>
    <t>30199798/501</t>
  </si>
  <si>
    <t>31211221/501</t>
  </si>
  <si>
    <t>31211221/502</t>
  </si>
  <si>
    <t>31211221/503</t>
  </si>
  <si>
    <t>31211221/504</t>
  </si>
  <si>
    <t>31331270/506</t>
  </si>
  <si>
    <t>31331270/507</t>
  </si>
  <si>
    <t>31331270/508</t>
  </si>
  <si>
    <t>31331270/509</t>
  </si>
  <si>
    <t>31331270/510</t>
  </si>
  <si>
    <t>31411100/501</t>
  </si>
  <si>
    <t>31411100/502</t>
  </si>
  <si>
    <t>31441000/501</t>
  </si>
  <si>
    <t>31442000/501</t>
  </si>
  <si>
    <t>31442130/501</t>
  </si>
  <si>
    <t>31442140/501</t>
  </si>
  <si>
    <t>31512360/508</t>
  </si>
  <si>
    <t>31512360/509</t>
  </si>
  <si>
    <t>31512360/510</t>
  </si>
  <si>
    <t>31512360/511</t>
  </si>
  <si>
    <t>31512360/512</t>
  </si>
  <si>
    <t>31512360/513</t>
  </si>
  <si>
    <t>31512360/514</t>
  </si>
  <si>
    <t>31531100/501</t>
  </si>
  <si>
    <t>31531100/507</t>
  </si>
  <si>
    <t>31531100/508</t>
  </si>
  <si>
    <t>31531100/509</t>
  </si>
  <si>
    <t>31531100/510</t>
  </si>
  <si>
    <t>31531660/501</t>
  </si>
  <si>
    <t>31682210/501</t>
  </si>
  <si>
    <t>31684400/504</t>
  </si>
  <si>
    <t>31684400/505</t>
  </si>
  <si>
    <t>31684400/506</t>
  </si>
  <si>
    <t>31684400/507</t>
  </si>
  <si>
    <t>31684400/508</t>
  </si>
  <si>
    <t>31684400/509</t>
  </si>
  <si>
    <t>31684400/510</t>
  </si>
  <si>
    <t>31684400/511</t>
  </si>
  <si>
    <t>31685000/504</t>
  </si>
  <si>
    <t>31685000/505</t>
  </si>
  <si>
    <t>31685000/506</t>
  </si>
  <si>
    <t>31686100/502</t>
  </si>
  <si>
    <t>33141200/501</t>
  </si>
  <si>
    <t>33711210/502</t>
  </si>
  <si>
    <t>33711250/501</t>
  </si>
  <si>
    <t>33711250/502</t>
  </si>
  <si>
    <t>33711250/503</t>
  </si>
  <si>
    <t>33721100/502</t>
  </si>
  <si>
    <t>33751100/502</t>
  </si>
  <si>
    <t>33751100/503</t>
  </si>
  <si>
    <t>33751100/504</t>
  </si>
  <si>
    <t>33751100/505</t>
  </si>
  <si>
    <t>33751100/506</t>
  </si>
  <si>
    <t>33761100/501</t>
  </si>
  <si>
    <t>33761300/501</t>
  </si>
  <si>
    <t>33761300/504</t>
  </si>
  <si>
    <t>33761400/501</t>
  </si>
  <si>
    <t>33761400/502</t>
  </si>
  <si>
    <t>33771400/502</t>
  </si>
  <si>
    <t>34921440/501</t>
  </si>
  <si>
    <t>34921440/502</t>
  </si>
  <si>
    <t>34921440/503</t>
  </si>
  <si>
    <t>37521310/501</t>
  </si>
  <si>
    <t>39221130/503</t>
  </si>
  <si>
    <t>39221130/504</t>
  </si>
  <si>
    <t>39221380/502</t>
  </si>
  <si>
    <t>39221420/501</t>
  </si>
  <si>
    <t>39221420/502</t>
  </si>
  <si>
    <t>39221480/501</t>
  </si>
  <si>
    <t>39221490/501</t>
  </si>
  <si>
    <t>39241220/501</t>
  </si>
  <si>
    <t>39514400/502</t>
  </si>
  <si>
    <t>39522250/503</t>
  </si>
  <si>
    <t>39522330/502</t>
  </si>
  <si>
    <t>39721510/504</t>
  </si>
  <si>
    <t>39811300/501</t>
  </si>
  <si>
    <t>39811300/504</t>
  </si>
  <si>
    <t>39831100/501</t>
  </si>
  <si>
    <t>39831220/502</t>
  </si>
  <si>
    <t>39831240/502</t>
  </si>
  <si>
    <t>39831241/501</t>
  </si>
  <si>
    <t>39831241/502</t>
  </si>
  <si>
    <t>39831242/502</t>
  </si>
  <si>
    <t>39831246/502</t>
  </si>
  <si>
    <t>39831273/502</t>
  </si>
  <si>
    <t>39831283/502</t>
  </si>
  <si>
    <t>39831283/505</t>
  </si>
  <si>
    <t>39831283/506</t>
  </si>
  <si>
    <t>39831283/507</t>
  </si>
  <si>
    <t>39831283/508</t>
  </si>
  <si>
    <t>39835000/501</t>
  </si>
  <si>
    <t>39835000/502</t>
  </si>
  <si>
    <t>39836000/501</t>
  </si>
  <si>
    <t>39839100/501</t>
  </si>
  <si>
    <t>42131120/504</t>
  </si>
  <si>
    <t>42131120/505</t>
  </si>
  <si>
    <t>42131120/506</t>
  </si>
  <si>
    <t>44111446/502</t>
  </si>
  <si>
    <t>44112730/503</t>
  </si>
  <si>
    <t>44112730/504</t>
  </si>
  <si>
    <t>44163210/502</t>
  </si>
  <si>
    <t>44163280/504</t>
  </si>
  <si>
    <t>44163280/505</t>
  </si>
  <si>
    <t>44163280/506</t>
  </si>
  <si>
    <t>44221141/501</t>
  </si>
  <si>
    <t>44221171/501</t>
  </si>
  <si>
    <t>44311180/502</t>
  </si>
  <si>
    <t>44411100/507</t>
  </si>
  <si>
    <t>44411100/508</t>
  </si>
  <si>
    <t>44411100/509</t>
  </si>
  <si>
    <t>44411100/510</t>
  </si>
  <si>
    <t>44411100/511</t>
  </si>
  <si>
    <t>44411100/512</t>
  </si>
  <si>
    <t>44411100/513</t>
  </si>
  <si>
    <t>44511343/503</t>
  </si>
  <si>
    <t>44511343/504</t>
  </si>
  <si>
    <t>44521120/503</t>
  </si>
  <si>
    <t>44521120/504</t>
  </si>
  <si>
    <t>44521121/503</t>
  </si>
  <si>
    <t>44521121/504</t>
  </si>
  <si>
    <t>44521150/502</t>
  </si>
  <si>
    <t xml:space="preserve">Փական դարակի </t>
  </si>
  <si>
    <t>Մետաղական խողովակ, ճկվող, ծորակ խառնիչի, երկարությունը 60սմ</t>
  </si>
  <si>
    <t>Ջրագծի փական, գնդիկավոր, բռնակը թիթեռնիկ, լատունից, 1/2 x 1/2 դյույմ:</t>
  </si>
  <si>
    <t>Водопроводный кран, шаровой, ручка-бабочка, из латуни, 1/2 x 1/2 дюйма.</t>
  </si>
  <si>
    <r>
      <t xml:space="preserve">Լարումը՝ 9 V, ալկալայն, կրոնա ձևի պիտանեություն ժամկետը առնվազն 5 տարի, որից 75% առկայություն: Ապրանքը կիրառվում է նաև գերզգայուն բժշկական սարքավորումների մեջ և ոչ լիարժեք 9V-ի դեպքում լինում են խափանումներ, ուստի նոր մարտկոցը պետք է հստակ ապահովի մաքուր 9v լարումը, որի մասին հավաստումը պետք է տրամադրի արտադրողը՝ գրությամբ կամ այդ տեղեկությունը պետք է հասանելի լինի արտադրողի պաշտոնական կայքում: Մարտկոցը պետք է լինի օրիգինալ արտադրության և ունենա որակի հավաստագիր: </t>
    </r>
    <r>
      <rPr>
        <b/>
        <sz val="12"/>
        <color theme="1"/>
        <rFont val="Arial Unicode"/>
        <family val="2"/>
        <charset val="204"/>
      </rPr>
      <t>DURASELL Procell Constant 9V կամ համարժեքը, համարժեք է համարվում DURASELL Industrial 9V և Energizer MAX 9V</t>
    </r>
  </si>
  <si>
    <r>
      <t xml:space="preserve">1-ից 3-սայրանի, կոշտ մազերի համար նախատեսված մետաղով, մետաղական լարով, որը պաշտպանում է մաշկը վնասվելուց, շատ որակյալ, </t>
    </r>
    <r>
      <rPr>
        <b/>
        <sz val="12"/>
        <color theme="1"/>
        <rFont val="Arial Unicode"/>
        <family val="2"/>
        <charset val="204"/>
      </rPr>
      <t>BIC կամ համարժեքը, համարժեք է համարվում Gillette-ն:</t>
    </r>
  </si>
  <si>
    <r>
      <t xml:space="preserve">1-3 лезвий, предназначенный  для твердых волос с металлической проволокой  которая защищает кожу от повреждений, очень качественный, </t>
    </r>
    <r>
      <rPr>
        <b/>
        <sz val="12"/>
        <rFont val="Arial Unicode"/>
        <family val="2"/>
        <charset val="204"/>
      </rPr>
      <t>BIC или  эквивалентный,   эквивалентом является Gillette</t>
    </r>
  </si>
  <si>
    <r>
      <t xml:space="preserve">Вольтаж: 9V, алкалайн, форма кроны, срок годности не менее 5 лет, из которых 75% в наличии. Товар используется также в сверхчувствительний медицинской оборудований и при напряжении менее 9В  происходит сбой, поэтому новая батарея должна четко обеспечивать чистое напряжение 9 В, и эта информация должна быть потверждена производителем в письменной форме или такая информация должна быть доступна на официальном сайте производителя. Батарея должна быть оригинального производства и иметь сертификат качества. </t>
    </r>
    <r>
      <rPr>
        <b/>
        <sz val="12"/>
        <rFont val="Arial Unicode"/>
        <family val="2"/>
        <charset val="204"/>
      </rPr>
      <t>DURASELL Procell Constant 9V или  эквивалентный,   эквивалентом является DURASELL Industrial 9V и Energizer MAX 9V</t>
    </r>
  </si>
  <si>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</si>
  <si>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</si>
  <si>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</si>
  <si>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</si>
  <si>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</si>
  <si>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</si>
  <si>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</si>
  <si>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</si>
  <si>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</si>
  <si>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</si>
  <si>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</si>
  <si>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</si>
  <si>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</si>
  <si>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</si>
  <si>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</si>
  <si>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</si>
  <si>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</si>
  <si>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</si>
  <si>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</si>
  <si>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</si>
  <si>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</si>
  <si>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</si>
  <si>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</si>
  <si>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</si>
  <si>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</si>
  <si>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</si>
  <si>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</si>
  <si>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</si>
  <si>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</si>
  <si>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</si>
  <si>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ԸՆԴԱՄԵՆԸ</t>
  </si>
  <si>
    <r>
      <rPr>
        <b/>
        <sz val="14"/>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2026թ.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</si>
  <si>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t xml:space="preserve"> </t>
    </r>
    <r>
      <rPr>
        <b/>
        <sz val="14"/>
        <color theme="1"/>
        <rFont val="Arial Unicode"/>
        <family val="2"/>
        <charset val="204"/>
      </rPr>
      <t>*</t>
    </r>
    <r>
      <rPr>
        <sz val="8"/>
        <color theme="1"/>
        <rFont val="Arial Unicode"/>
        <family val="2"/>
        <charset val="204"/>
      </rPr>
      <t xml:space="preserve"> Товар должен доставляться в течение 2026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</si>
  <si>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r>
      <t xml:space="preserve">LED լամպ E27, երկարությունը 11,2 սմ, տրամագիծը 6սմ, 10W, 6500K, լուսատությունը ոչ պակաս քան 820Lum, 50-60Hz, 210-240V, 30000 ժամ աշխատաժամանակ: ֆիզիկական չափերին վերաբերվում է + 5% թույլատրելի շեղում: </t>
    </r>
    <r>
      <rPr>
        <b/>
        <sz val="8"/>
        <color theme="1"/>
        <rFont val="Arial Unicode"/>
        <family val="2"/>
        <charset val="204"/>
      </rPr>
      <t>Պետք է տրամադրվի առնվազն 6 ամսվա երաշխիք:</t>
    </r>
  </si>
  <si>
    <r>
      <t>LED լամպ E14, երկարությունը 10,3սմ, տրամագիծը 3,5սմ, 12W, 3000K, լուսատությունը ոչ պակաս քան 880Lum, 50-60Hz, 180-240V, 30000 ժամ աշխատաժամանակ: ֆիզիկական չափերին վերաբերվում է + 5% թույլատրելի շեղում:</t>
    </r>
    <r>
      <rPr>
        <b/>
        <sz val="8"/>
        <color theme="1"/>
        <rFont val="Arial Unicode"/>
        <family val="2"/>
        <charset val="204"/>
      </rPr>
      <t>Պետք է տրամադրվի առնվազն 6 ամսվա երաշխիք:</t>
    </r>
  </si>
  <si>
    <r>
      <t xml:space="preserve">LED լամպ E27, երկարությունը 18,5սմ, տրամագիծը 10սմ, 28W, 6500K, լուսատությունը ոչ պակաս քան 2520Lum, 50-60Hz, 210-240V, 30000 ժամ աշխատաժամանակ: ֆիզիկական չափերին վերաբերվում է + 5% թույլատրելի շեղում: </t>
    </r>
    <r>
      <rPr>
        <b/>
        <sz val="8"/>
        <color theme="1"/>
        <rFont val="Arial Unicode"/>
        <family val="2"/>
        <charset val="204"/>
      </rPr>
      <t>Պետք է տրամադրվի առնվազն 6 ամսվա երաշխիք:</t>
    </r>
  </si>
  <si>
    <r>
      <t xml:space="preserve">LED լամպ E27, երկարությունը 20,9սմ, տրամագիծը 11,8սմ, 38W, 6500K, լուսատությունը ոչ պակաս քան 3420Lum, 50-60Hz, 210-240V, 30000 ժամ աշխատաժամանակ:  ֆիզիկական չափերին վերաբերվում է + 5% թույլատրելի շեղում: </t>
    </r>
    <r>
      <rPr>
        <b/>
        <sz val="8"/>
        <color theme="1"/>
        <rFont val="Arial Unicode"/>
        <family val="2"/>
        <charset val="204"/>
      </rPr>
      <t>Պետք է տրամադրվի առնվազն 6 ամսվա երաշխիք:</t>
    </r>
  </si>
  <si>
    <r>
      <t xml:space="preserve">LED լամպ E27, երկարությունը 10սմ, տրամագիծը 3,7սմ, 6W, 4200K, լուսատությունը ոչ պակաս քան 540Lum, 50-60Hz, 180-240V, 30000 ժամ աշխատաժամանակ: ֆիզիկական չափերին վերաբերվում է + 5% թույլատրելի շեղում: </t>
    </r>
    <r>
      <rPr>
        <b/>
        <sz val="8"/>
        <color theme="1"/>
        <rFont val="Arial Unicode"/>
        <family val="2"/>
        <charset val="204"/>
      </rPr>
      <t>Պետք է տրամադրվի առնվազն 6 ամսվա երաշխիք:</t>
    </r>
  </si>
  <si>
    <r>
      <t xml:space="preserve">LED լուսատուներ կլոր, 12սմ տրամագծով, կարգավորվող ամրակներով, 15W,  լուսատությունը ոչ պակաս քան 1480 Lum, 50-60Hz, 210-240V, 30000 ժամ աշխատաժամանակ: </t>
    </r>
    <r>
      <rPr>
        <b/>
        <sz val="8"/>
        <color theme="1"/>
        <rFont val="Arial Unicode"/>
        <family val="2"/>
        <charset val="204"/>
      </rPr>
      <t>Պետք է տրամադրվի առնվազն 6 ամսվա երաշխիք:</t>
    </r>
  </si>
  <si>
    <r>
      <t xml:space="preserve">LED լուսատուներ արտաքին, 22x22սմ, հաստությունը 2,5սմ, 18W, 4000K, լուսատությունը ոչ պակաս քան 2300 Lum, 50-60Hz, 210-240V, 30000 ժամ աշխատաժամանակ: </t>
    </r>
    <r>
      <rPr>
        <b/>
        <sz val="8"/>
        <color theme="1"/>
        <rFont val="Arial Unicode"/>
        <family val="2"/>
        <charset val="204"/>
      </rPr>
      <t>Պետք է տրամադրվի առնվազն 6 ամսվա երաշխիք:</t>
    </r>
  </si>
  <si>
    <r>
      <t xml:space="preserve">LED լուսատուներ կլոր, 17սմ տրամագծով, կարգավորվող ամրակներով, 22W, լուսատությունը ոչ պակաս քան 2300 Lum, 50-60Hz, 210-240V, 30000 ժամ աշխատաժամանակ: </t>
    </r>
    <r>
      <rPr>
        <b/>
        <sz val="8"/>
        <color theme="1"/>
        <rFont val="Arial Unicode"/>
        <family val="2"/>
        <charset val="204"/>
      </rPr>
      <t>Պետք է տրամադրվի առնվազն 6 ամսվա երաշխիք:</t>
    </r>
  </si>
  <si>
    <r>
      <t xml:space="preserve">LED լուսատուներ, 120սմ-անոց, 40W, 6500K, լուսատությունը ոչ պակաս քան 3200 Lum, 50-60Hz, 210-240V, 30000 ժամ աշխատաժամանակ: </t>
    </r>
    <r>
      <rPr>
        <b/>
        <sz val="8"/>
        <color theme="1"/>
        <rFont val="Arial Unicode"/>
        <family val="2"/>
        <charset val="204"/>
      </rPr>
      <t>Պետք է տրամադրվի առնվազն 6 ամսվա երաշխիք:</t>
    </r>
  </si>
  <si>
    <r>
      <t xml:space="preserve">LED լուսատուներ ,,Արմսթրոնգ,, տիպի, սպիտակ գույնի, 60x60սմ, 55W, 6500K, լուսատությունը ոչ պակաս քան 3770 Lum, 50-60Hz, 210-240V, 30000 ժամ աշխատաժամանակ: </t>
    </r>
    <r>
      <rPr>
        <b/>
        <sz val="8"/>
        <color theme="1"/>
        <rFont val="Arial Unicode"/>
        <family val="2"/>
        <charset val="204"/>
      </rPr>
      <t>Պետք է տրամադրվի առնվազն 6 ամսվա երաշխիք:</t>
    </r>
  </si>
  <si>
    <r>
      <t xml:space="preserve">LED լուսատուներ արտաքին, 60x60սմ, հաստությունը 2,5սմ, 55W, 6500K, լուսատությունը ոչ պակաս քան 3770 Lum, 50-60Hz, 210-240V, 30000 ժամ աշխատաժամանակ: </t>
    </r>
    <r>
      <rPr>
        <b/>
        <sz val="8"/>
        <color theme="1"/>
        <rFont val="Arial Unicode"/>
        <family val="2"/>
        <charset val="204"/>
      </rPr>
      <t>Պետք է տրամադրվի առնվազն 6 ամսվա երաշխիք:</t>
    </r>
  </si>
  <si>
    <r>
      <t>Հոտավետ օճառ, գործարանային արտադրության անհատական փաթեթավորմամբ քաշը` 13-15 գրամանոց:</t>
    </r>
    <r>
      <rPr>
        <b/>
        <sz val="8"/>
        <color theme="1"/>
        <rFont val="Arial Unicode"/>
        <family val="2"/>
        <charset val="204"/>
      </rPr>
      <t xml:space="preserve"> Փաթեթտի վրա պետք է լինի նշված կամ Պատվիրատուի անվանումը կամ արտադրողի տվյալները:</t>
    </r>
  </si>
  <si>
    <t>Փական դռան</t>
  </si>
  <si>
    <t>2026թ. Գնման պլանով նախատեսված ընդհանուր քանակը
Общее количество za 2026 год</t>
  </si>
  <si>
    <t>Вентиль</t>
  </si>
  <si>
    <t>Замок дверной</t>
  </si>
  <si>
    <r>
      <t xml:space="preserve">*** </t>
    </r>
    <r>
      <rPr>
        <b/>
        <sz val="10"/>
        <color theme="1"/>
        <rFont val="Arial Unicode"/>
        <family val="2"/>
        <charset val="204"/>
      </rPr>
      <t xml:space="preserve">Ապրանքային նշանը և(կամ) ֆիրմային անվանումը և(կամ) մոդելը և(կամ) արտադրողը </t>
    </r>
    <r>
      <rPr>
        <sz val="8"/>
        <color theme="1"/>
        <rFont val="Arial Unicode"/>
        <family val="2"/>
        <charset val="204"/>
      </rPr>
      <t xml:space="preserve">
*** Товарный знак и/или фирменный знак и/или модель и/или производитель </t>
    </r>
  </si>
</sst>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8"/>
      <color theme="1"/>
      <name val="Arial Unicode"/>
      <family val="2"/>
      <charset val="204"/>
    </font>
    <font>
      <sz val="8"/>
      <name val="Arial Unicode"/>
      <family val="2"/>
      <charset val="204"/>
    </font>
    <font>
      <b/>
      <sz val="8"/>
      <color theme="1"/>
      <name val="Arial Unicode"/>
      <family val="2"/>
      <charset val="204"/>
    </font>
    <font>
      <b/>
      <sz val="10"/>
      <color theme="1"/>
      <name val="Arial Unicode"/>
      <family val="2"/>
      <charset val="204"/>
    </font>
    <font>
      <b/>
      <sz val="8"/>
      <name val="Arial Unicode"/>
      <family val="2"/>
      <charset val="204"/>
    </font>
    <font>
      <b/>
      <sz val="12"/>
      <color theme="1"/>
      <name val="Arial Unicode"/>
      <family val="2"/>
      <charset val="204"/>
    </font>
    <font>
      <b/>
      <sz val="12"/>
      <name val="Arial Unicode"/>
      <family val="2"/>
      <charset val="204"/>
    </font>
    <font>
      <b/>
      <sz val="8"/>
      <color rgb="FFFF0000"/>
      <name val="Arial Unicode"/>
      <family val="2"/>
      <charset val="204"/>
    </font>
    <font>
      <b/>
      <sz val="14"/>
      <color theme="1"/>
      <name val="Arial Unicode"/>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67">
    <xf numFmtId="0" fontId="0" fillId="0" borderId="0" xfId="0"/>
    <xf numFmtId="0" fontId="1" fillId="0" borderId="3" xfId="0" applyFont="1" applyBorder="1" applyAlignment="1">
      <alignment horizontal="center" vertical="center" wrapText="1"/>
    </xf>
    <xf numFmtId="0" fontId="1" fillId="0" borderId="3" xfId="0" applyFont="1" applyBorder="1" applyAlignment="1">
      <alignment vertical="center" wrapText="1"/>
    </xf>
    <xf numFmtId="0" fontId="1" fillId="0" borderId="0" xfId="0" applyFont="1" applyAlignme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vertical="center" wrapText="1"/>
    </xf>
    <xf numFmtId="4"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1" xfId="0" applyFont="1" applyFill="1" applyBorder="1" applyAlignment="1">
      <alignment horizontal="center" vertical="center" wrapText="1"/>
    </xf>
    <xf numFmtId="164" fontId="1" fillId="0" borderId="1" xfId="0" applyNumberFormat="1" applyFont="1" applyBorder="1" applyAlignment="1">
      <alignment vertical="center" wrapText="1"/>
    </xf>
    <xf numFmtId="4"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3" xfId="0" applyFont="1" applyBorder="1" applyAlignment="1">
      <alignment horizontal="right" vertical="center" wrapText="1"/>
    </xf>
    <xf numFmtId="0" fontId="2" fillId="0" borderId="1" xfId="0" applyFont="1" applyBorder="1" applyAlignment="1">
      <alignment horizontal="right" vertical="center" wrapText="1"/>
    </xf>
    <xf numFmtId="0" fontId="2" fillId="0" borderId="2" xfId="0" applyFont="1" applyBorder="1" applyAlignment="1">
      <alignment horizontal="right" vertical="center" wrapText="1"/>
    </xf>
    <xf numFmtId="0" fontId="2" fillId="0" borderId="4" xfId="0" applyFont="1" applyBorder="1" applyAlignment="1">
      <alignment horizontal="right" vertical="center" wrapText="1"/>
    </xf>
    <xf numFmtId="0" fontId="2"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0" fontId="1" fillId="0" borderId="1" xfId="0" applyFont="1" applyBorder="1" applyAlignment="1">
      <alignment horizontal="right" vertical="center" wrapText="1"/>
    </xf>
    <xf numFmtId="0" fontId="1" fillId="0" borderId="0" xfId="0" applyFont="1" applyAlignment="1">
      <alignment horizontal="righ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vertical="center" wrapText="1"/>
    </xf>
    <xf numFmtId="3"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xf>
    <xf numFmtId="0" fontId="1" fillId="0" borderId="1" xfId="0" applyFont="1" applyFill="1" applyBorder="1" applyAlignment="1">
      <alignment horizontal="right"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Alignment="1"/>
    <xf numFmtId="0" fontId="8" fillId="0" borderId="0" xfId="0" applyFont="1" applyFill="1" applyAlignment="1">
      <alignment horizontal="left" vertical="center"/>
    </xf>
    <xf numFmtId="0" fontId="1" fillId="0" borderId="0" xfId="0" applyFont="1" applyFill="1" applyAlignment="1">
      <alignment horizontal="center"/>
    </xf>
    <xf numFmtId="0" fontId="1" fillId="0" borderId="0" xfId="0" applyFont="1" applyFill="1"/>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1" xfId="0" applyFont="1" applyFill="1" applyBorder="1"/>
    <xf numFmtId="0" fontId="1" fillId="0" borderId="1" xfId="0" applyFont="1" applyFill="1" applyBorder="1" applyAlignment="1"/>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right" vertical="center" wrapText="1"/>
    </xf>
    <xf numFmtId="164" fontId="1" fillId="0" borderId="0" xfId="0" applyNumberFormat="1" applyFont="1" applyFill="1" applyAlignment="1">
      <alignment horizontal="right" vertical="center" wrapText="1"/>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1" fontId="1" fillId="0" borderId="7" xfId="0" applyNumberFormat="1" applyFont="1" applyFill="1" applyBorder="1" applyAlignment="1">
      <alignment horizontal="center" vertical="center" wrapText="1"/>
    </xf>
    <xf numFmtId="0" fontId="3" fillId="0" borderId="3"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horizontal="right" vertical="center"/>
    </xf>
    <xf numFmtId="0" fontId="1" fillId="0" borderId="1" xfId="0" applyFont="1" applyBorder="1" applyAlignment="1">
      <alignment horizontal="left" vertical="center"/>
    </xf>
    <xf numFmtId="164" fontId="1" fillId="0" borderId="1" xfId="0" applyNumberFormat="1"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66"/>
  <sheetViews>
    <sheetView tabSelected="1" zoomScale="85" zoomScaleNormal="85" workbookViewId="0">
      <selection activeCell="F1" sqref="F1"/>
    </sheetView>
  </sheetViews>
  <sheetFormatPr defaultColWidth="8.88671875" defaultRowHeight="26.4" customHeight="1"/>
  <cols>
    <col min="1" max="1" width="8" style="3" customWidth="1"/>
    <col min="2" max="2" width="8.88671875" style="3" customWidth="1"/>
    <col min="3" max="3" width="13.77734375" style="26" customWidth="1"/>
    <col min="4" max="4" width="9.6640625" style="18" customWidth="1"/>
    <col min="5" max="5" width="13.33203125" style="3" customWidth="1"/>
    <col min="6" max="6" width="22.44140625" style="9" customWidth="1"/>
    <col min="7" max="8" width="52.44140625" style="9" customWidth="1"/>
    <col min="9" max="10" width="7.44140625" style="9" customWidth="1"/>
    <col min="11" max="11" width="11" style="9" customWidth="1"/>
    <col min="12" max="12" width="8.5546875" style="9" customWidth="1"/>
    <col min="13" max="13" width="15.77734375" style="9" customWidth="1"/>
    <col min="14" max="14" width="9" style="3" customWidth="1"/>
    <col min="15" max="16384" width="8.88671875" style="3"/>
  </cols>
  <sheetData>
    <row r="1" spans="1:13" ht="112.2">
      <c r="A1" s="1" t="s">
        <v>1</v>
      </c>
      <c r="B1" s="1" t="s">
        <v>2</v>
      </c>
      <c r="C1" s="19" t="s">
        <v>2</v>
      </c>
      <c r="D1" s="16" t="s">
        <v>3</v>
      </c>
      <c r="E1" s="2" t="s">
        <v>4</v>
      </c>
      <c r="F1" s="1" t="s">
        <v>673</v>
      </c>
      <c r="G1" s="2" t="s">
        <v>5</v>
      </c>
      <c r="H1" s="2" t="s">
        <v>6</v>
      </c>
      <c r="I1" s="2" t="s">
        <v>7</v>
      </c>
      <c r="J1" s="2" t="s">
        <v>8</v>
      </c>
      <c r="K1" s="2" t="s">
        <v>9</v>
      </c>
      <c r="L1" s="1" t="s">
        <v>670</v>
      </c>
      <c r="M1" s="2" t="s">
        <v>10</v>
      </c>
    </row>
    <row r="2" spans="1:13" ht="20.399999999999999">
      <c r="A2" s="4">
        <v>1</v>
      </c>
      <c r="B2" s="10">
        <v>39111340</v>
      </c>
      <c r="C2" s="23" t="s">
        <v>480</v>
      </c>
      <c r="D2" s="17" t="s">
        <v>368</v>
      </c>
      <c r="E2" s="6" t="s">
        <v>372</v>
      </c>
      <c r="F2" s="5"/>
      <c r="G2" s="6" t="s">
        <v>370</v>
      </c>
      <c r="H2" s="5" t="s">
        <v>373</v>
      </c>
      <c r="I2" s="7" t="s">
        <v>0</v>
      </c>
      <c r="J2" s="8" t="s">
        <v>13</v>
      </c>
      <c r="K2" s="30">
        <v>16000</v>
      </c>
      <c r="L2" s="31">
        <v>10</v>
      </c>
      <c r="M2" s="11">
        <f>K2*L2</f>
        <v>160000</v>
      </c>
    </row>
    <row r="3" spans="1:13" ht="20.399999999999999">
      <c r="A3" s="4">
        <v>2</v>
      </c>
      <c r="B3" s="10">
        <v>39111340</v>
      </c>
      <c r="C3" s="23" t="s">
        <v>481</v>
      </c>
      <c r="D3" s="17" t="s">
        <v>368</v>
      </c>
      <c r="E3" s="6" t="s">
        <v>372</v>
      </c>
      <c r="F3" s="5"/>
      <c r="G3" s="6" t="s">
        <v>369</v>
      </c>
      <c r="H3" s="5" t="s">
        <v>371</v>
      </c>
      <c r="I3" s="7" t="s">
        <v>0</v>
      </c>
      <c r="J3" s="8" t="s">
        <v>13</v>
      </c>
      <c r="K3" s="30">
        <v>14000</v>
      </c>
      <c r="L3" s="31">
        <v>10</v>
      </c>
      <c r="M3" s="11">
        <f t="shared" ref="M3:M66" si="0">K3*L3</f>
        <v>140000</v>
      </c>
    </row>
    <row r="4" spans="1:13" ht="40.799999999999997">
      <c r="A4" s="4">
        <v>3</v>
      </c>
      <c r="B4" s="10">
        <v>39835000</v>
      </c>
      <c r="C4" s="25" t="s">
        <v>585</v>
      </c>
      <c r="D4" s="17" t="s">
        <v>458</v>
      </c>
      <c r="E4" s="6" t="s">
        <v>465</v>
      </c>
      <c r="F4" s="6"/>
      <c r="G4" s="6" t="s">
        <v>456</v>
      </c>
      <c r="H4" s="6" t="s">
        <v>463</v>
      </c>
      <c r="I4" s="7" t="s">
        <v>0</v>
      </c>
      <c r="J4" s="8" t="s">
        <v>13</v>
      </c>
      <c r="K4" s="30">
        <v>7000</v>
      </c>
      <c r="L4" s="31">
        <v>40</v>
      </c>
      <c r="M4" s="11">
        <f t="shared" si="0"/>
        <v>280000</v>
      </c>
    </row>
    <row r="5" spans="1:13" ht="40.799999999999997">
      <c r="A5" s="4">
        <v>4</v>
      </c>
      <c r="B5" s="10">
        <v>39835000</v>
      </c>
      <c r="C5" s="25" t="s">
        <v>586</v>
      </c>
      <c r="D5" s="17" t="s">
        <v>457</v>
      </c>
      <c r="E5" s="6" t="s">
        <v>464</v>
      </c>
      <c r="F5" s="6"/>
      <c r="G5" s="6" t="s">
        <v>455</v>
      </c>
      <c r="H5" s="6" t="s">
        <v>462</v>
      </c>
      <c r="I5" s="7" t="s">
        <v>0</v>
      </c>
      <c r="J5" s="8" t="s">
        <v>13</v>
      </c>
      <c r="K5" s="30">
        <v>7300</v>
      </c>
      <c r="L5" s="31">
        <v>6</v>
      </c>
      <c r="M5" s="11">
        <f t="shared" si="0"/>
        <v>43800</v>
      </c>
    </row>
    <row r="6" spans="1:13" ht="50.4">
      <c r="A6" s="4">
        <v>5</v>
      </c>
      <c r="B6" s="10">
        <v>33721100</v>
      </c>
      <c r="C6" s="20" t="s">
        <v>542</v>
      </c>
      <c r="D6" s="17" t="s">
        <v>11</v>
      </c>
      <c r="E6" s="6" t="s">
        <v>12</v>
      </c>
      <c r="F6" s="10"/>
      <c r="G6" s="7" t="s">
        <v>621</v>
      </c>
      <c r="H6" s="5" t="s">
        <v>622</v>
      </c>
      <c r="I6" s="7" t="s">
        <v>0</v>
      </c>
      <c r="J6" s="8" t="s">
        <v>13</v>
      </c>
      <c r="K6" s="30">
        <v>109</v>
      </c>
      <c r="L6" s="31">
        <v>600</v>
      </c>
      <c r="M6" s="11">
        <f t="shared" si="0"/>
        <v>65400</v>
      </c>
    </row>
    <row r="7" spans="1:13" ht="20.399999999999999">
      <c r="A7" s="4">
        <v>6</v>
      </c>
      <c r="B7" s="10">
        <v>34921440</v>
      </c>
      <c r="C7" s="20" t="s">
        <v>554</v>
      </c>
      <c r="D7" s="17" t="s">
        <v>14</v>
      </c>
      <c r="E7" s="6" t="s">
        <v>15</v>
      </c>
      <c r="F7" s="5"/>
      <c r="G7" s="7" t="s">
        <v>16</v>
      </c>
      <c r="H7" s="5" t="s">
        <v>17</v>
      </c>
      <c r="I7" s="7" t="s">
        <v>0</v>
      </c>
      <c r="J7" s="8" t="s">
        <v>13</v>
      </c>
      <c r="K7" s="30">
        <v>2406</v>
      </c>
      <c r="L7" s="31">
        <v>20</v>
      </c>
      <c r="M7" s="11">
        <f t="shared" si="0"/>
        <v>48120</v>
      </c>
    </row>
    <row r="8" spans="1:13" ht="20.399999999999999">
      <c r="A8" s="4">
        <v>7</v>
      </c>
      <c r="B8" s="10">
        <v>34921440</v>
      </c>
      <c r="C8" s="20" t="s">
        <v>555</v>
      </c>
      <c r="D8" s="17" t="s">
        <v>14</v>
      </c>
      <c r="E8" s="6" t="s">
        <v>15</v>
      </c>
      <c r="F8" s="5"/>
      <c r="G8" s="7" t="s">
        <v>18</v>
      </c>
      <c r="H8" s="5" t="s">
        <v>19</v>
      </c>
      <c r="I8" s="7" t="s">
        <v>0</v>
      </c>
      <c r="J8" s="8" t="s">
        <v>13</v>
      </c>
      <c r="K8" s="30">
        <v>3440</v>
      </c>
      <c r="L8" s="31">
        <v>15</v>
      </c>
      <c r="M8" s="11">
        <f t="shared" si="0"/>
        <v>51600</v>
      </c>
    </row>
    <row r="9" spans="1:13" ht="20.399999999999999">
      <c r="A9" s="4">
        <v>8</v>
      </c>
      <c r="B9" s="10">
        <v>34921440</v>
      </c>
      <c r="C9" s="20" t="s">
        <v>556</v>
      </c>
      <c r="D9" s="17" t="s">
        <v>14</v>
      </c>
      <c r="E9" s="6" t="s">
        <v>15</v>
      </c>
      <c r="F9" s="5"/>
      <c r="G9" s="7" t="s">
        <v>20</v>
      </c>
      <c r="H9" s="5" t="s">
        <v>21</v>
      </c>
      <c r="I9" s="7" t="s">
        <v>0</v>
      </c>
      <c r="J9" s="8" t="s">
        <v>13</v>
      </c>
      <c r="K9" s="30">
        <v>1548</v>
      </c>
      <c r="L9" s="31">
        <v>10</v>
      </c>
      <c r="M9" s="11">
        <f t="shared" si="0"/>
        <v>15480</v>
      </c>
    </row>
    <row r="10" spans="1:13" ht="71.400000000000006">
      <c r="A10" s="4">
        <v>9</v>
      </c>
      <c r="B10" s="10">
        <v>19641000</v>
      </c>
      <c r="C10" s="20" t="s">
        <v>483</v>
      </c>
      <c r="D10" s="17" t="s">
        <v>22</v>
      </c>
      <c r="E10" s="6" t="s">
        <v>23</v>
      </c>
      <c r="F10" s="5"/>
      <c r="G10" s="7" t="s">
        <v>335</v>
      </c>
      <c r="H10" s="5" t="s">
        <v>338</v>
      </c>
      <c r="I10" s="7" t="s">
        <v>0</v>
      </c>
      <c r="J10" s="8" t="s">
        <v>13</v>
      </c>
      <c r="K10" s="30">
        <v>59.6</v>
      </c>
      <c r="L10" s="31">
        <v>30000</v>
      </c>
      <c r="M10" s="11">
        <f t="shared" si="0"/>
        <v>1788000</v>
      </c>
    </row>
    <row r="11" spans="1:13" ht="71.400000000000006">
      <c r="A11" s="4">
        <v>10</v>
      </c>
      <c r="B11" s="10">
        <v>19641000</v>
      </c>
      <c r="C11" s="20" t="s">
        <v>484</v>
      </c>
      <c r="D11" s="17" t="s">
        <v>24</v>
      </c>
      <c r="E11" s="6" t="s">
        <v>328</v>
      </c>
      <c r="F11" s="5"/>
      <c r="G11" s="7" t="s">
        <v>336</v>
      </c>
      <c r="H11" s="5" t="s">
        <v>339</v>
      </c>
      <c r="I11" s="7" t="s">
        <v>0</v>
      </c>
      <c r="J11" s="8" t="s">
        <v>13</v>
      </c>
      <c r="K11" s="30">
        <v>22.3</v>
      </c>
      <c r="L11" s="31">
        <v>60000</v>
      </c>
      <c r="M11" s="11">
        <f t="shared" si="0"/>
        <v>1338000</v>
      </c>
    </row>
    <row r="12" spans="1:13" ht="71.400000000000006">
      <c r="A12" s="4">
        <v>11</v>
      </c>
      <c r="B12" s="10">
        <v>19641000</v>
      </c>
      <c r="C12" s="20" t="s">
        <v>485</v>
      </c>
      <c r="D12" s="17" t="s">
        <v>25</v>
      </c>
      <c r="E12" s="6" t="s">
        <v>26</v>
      </c>
      <c r="F12" s="5"/>
      <c r="G12" s="7" t="s">
        <v>337</v>
      </c>
      <c r="H12" s="5" t="s">
        <v>340</v>
      </c>
      <c r="I12" s="7" t="s">
        <v>0</v>
      </c>
      <c r="J12" s="8" t="s">
        <v>13</v>
      </c>
      <c r="K12" s="30">
        <v>6.2</v>
      </c>
      <c r="L12" s="31">
        <v>110000</v>
      </c>
      <c r="M12" s="11">
        <f t="shared" si="0"/>
        <v>682000</v>
      </c>
    </row>
    <row r="13" spans="1:13" ht="40.799999999999997">
      <c r="A13" s="4">
        <v>12</v>
      </c>
      <c r="B13" s="10">
        <v>39831100</v>
      </c>
      <c r="C13" s="20" t="s">
        <v>572</v>
      </c>
      <c r="D13" s="17" t="s">
        <v>27</v>
      </c>
      <c r="E13" s="6" t="s">
        <v>28</v>
      </c>
      <c r="F13" s="5"/>
      <c r="G13" s="7" t="s">
        <v>29</v>
      </c>
      <c r="H13" s="5" t="s">
        <v>30</v>
      </c>
      <c r="I13" s="7" t="s">
        <v>31</v>
      </c>
      <c r="J13" s="8" t="s">
        <v>32</v>
      </c>
      <c r="K13" s="30">
        <v>319.2</v>
      </c>
      <c r="L13" s="31">
        <v>100</v>
      </c>
      <c r="M13" s="11">
        <f t="shared" si="0"/>
        <v>31920</v>
      </c>
    </row>
    <row r="14" spans="1:13" ht="20.399999999999999">
      <c r="A14" s="4">
        <v>13</v>
      </c>
      <c r="B14" s="10">
        <v>31211221</v>
      </c>
      <c r="C14" s="20" t="s">
        <v>496</v>
      </c>
      <c r="D14" s="17" t="s">
        <v>378</v>
      </c>
      <c r="E14" s="6" t="s">
        <v>384</v>
      </c>
      <c r="F14" s="5"/>
      <c r="G14" s="6" t="s">
        <v>380</v>
      </c>
      <c r="H14" s="5" t="s">
        <v>382</v>
      </c>
      <c r="I14" s="7" t="s">
        <v>0</v>
      </c>
      <c r="J14" s="8" t="s">
        <v>13</v>
      </c>
      <c r="K14" s="30">
        <v>580</v>
      </c>
      <c r="L14" s="31">
        <v>15</v>
      </c>
      <c r="M14" s="11">
        <f t="shared" si="0"/>
        <v>8700</v>
      </c>
    </row>
    <row r="15" spans="1:13" ht="20.399999999999999">
      <c r="A15" s="4">
        <v>14</v>
      </c>
      <c r="B15" s="10">
        <v>31211221</v>
      </c>
      <c r="C15" s="20" t="s">
        <v>497</v>
      </c>
      <c r="D15" s="17" t="s">
        <v>379</v>
      </c>
      <c r="E15" s="6" t="s">
        <v>385</v>
      </c>
      <c r="F15" s="5"/>
      <c r="G15" s="6" t="s">
        <v>381</v>
      </c>
      <c r="H15" s="5" t="s">
        <v>383</v>
      </c>
      <c r="I15" s="7" t="s">
        <v>0</v>
      </c>
      <c r="J15" s="8" t="s">
        <v>13</v>
      </c>
      <c r="K15" s="30">
        <v>700</v>
      </c>
      <c r="L15" s="31">
        <v>15</v>
      </c>
      <c r="M15" s="11">
        <f t="shared" si="0"/>
        <v>10500</v>
      </c>
    </row>
    <row r="16" spans="1:13" ht="20.399999999999999">
      <c r="A16" s="4">
        <v>15</v>
      </c>
      <c r="B16" s="10">
        <v>31211221</v>
      </c>
      <c r="C16" s="20" t="s">
        <v>498</v>
      </c>
      <c r="D16" s="17" t="s">
        <v>386</v>
      </c>
      <c r="E16" s="6" t="s">
        <v>387</v>
      </c>
      <c r="F16" s="5"/>
      <c r="G16" s="6" t="s">
        <v>388</v>
      </c>
      <c r="H16" s="5" t="s">
        <v>389</v>
      </c>
      <c r="I16" s="7" t="s">
        <v>0</v>
      </c>
      <c r="J16" s="8" t="s">
        <v>13</v>
      </c>
      <c r="K16" s="30">
        <v>580</v>
      </c>
      <c r="L16" s="31">
        <v>30</v>
      </c>
      <c r="M16" s="11">
        <f t="shared" si="0"/>
        <v>17400</v>
      </c>
    </row>
    <row r="17" spans="1:13" ht="30.6">
      <c r="A17" s="4">
        <v>16</v>
      </c>
      <c r="B17" s="10">
        <v>39522330</v>
      </c>
      <c r="C17" s="20" t="s">
        <v>568</v>
      </c>
      <c r="D17" s="17" t="s">
        <v>329</v>
      </c>
      <c r="E17" s="6" t="s">
        <v>330</v>
      </c>
      <c r="F17" s="5"/>
      <c r="G17" s="7" t="s">
        <v>331</v>
      </c>
      <c r="H17" s="5" t="s">
        <v>332</v>
      </c>
      <c r="I17" s="7" t="s">
        <v>0</v>
      </c>
      <c r="J17" s="8" t="s">
        <v>13</v>
      </c>
      <c r="K17" s="30">
        <v>336</v>
      </c>
      <c r="L17" s="31">
        <v>100</v>
      </c>
      <c r="M17" s="11">
        <f t="shared" si="0"/>
        <v>33600</v>
      </c>
    </row>
    <row r="18" spans="1:13" ht="20.399999999999999">
      <c r="A18" s="4">
        <v>17</v>
      </c>
      <c r="B18" s="10">
        <v>39836000</v>
      </c>
      <c r="C18" s="20" t="s">
        <v>587</v>
      </c>
      <c r="D18" s="17" t="s">
        <v>33</v>
      </c>
      <c r="E18" s="6" t="s">
        <v>34</v>
      </c>
      <c r="F18" s="5"/>
      <c r="G18" s="7" t="s">
        <v>35</v>
      </c>
      <c r="H18" s="5" t="s">
        <v>36</v>
      </c>
      <c r="I18" s="7" t="s">
        <v>0</v>
      </c>
      <c r="J18" s="8" t="s">
        <v>13</v>
      </c>
      <c r="K18" s="30">
        <v>724</v>
      </c>
      <c r="L18" s="31">
        <v>80</v>
      </c>
      <c r="M18" s="11">
        <f t="shared" si="0"/>
        <v>57920</v>
      </c>
    </row>
    <row r="19" spans="1:13" ht="30.6">
      <c r="A19" s="4">
        <v>18</v>
      </c>
      <c r="B19" s="10">
        <v>31531660</v>
      </c>
      <c r="C19" s="20" t="s">
        <v>523</v>
      </c>
      <c r="D19" s="17" t="s">
        <v>395</v>
      </c>
      <c r="E19" s="6" t="s">
        <v>396</v>
      </c>
      <c r="F19" s="5"/>
      <c r="G19" s="6" t="s">
        <v>397</v>
      </c>
      <c r="H19" s="5" t="s">
        <v>398</v>
      </c>
      <c r="I19" s="7" t="s">
        <v>0</v>
      </c>
      <c r="J19" s="8" t="s">
        <v>13</v>
      </c>
      <c r="K19" s="30">
        <v>4000</v>
      </c>
      <c r="L19" s="31">
        <v>30</v>
      </c>
      <c r="M19" s="11">
        <f t="shared" si="0"/>
        <v>120000</v>
      </c>
    </row>
    <row r="20" spans="1:13" ht="30.6">
      <c r="A20" s="4">
        <v>19</v>
      </c>
      <c r="B20" s="10">
        <v>39221130</v>
      </c>
      <c r="C20" s="20" t="s">
        <v>558</v>
      </c>
      <c r="D20" s="17" t="s">
        <v>37</v>
      </c>
      <c r="E20" s="6" t="s">
        <v>38</v>
      </c>
      <c r="F20" s="5"/>
      <c r="G20" s="7" t="s">
        <v>39</v>
      </c>
      <c r="H20" s="5" t="s">
        <v>40</v>
      </c>
      <c r="I20" s="7" t="s">
        <v>0</v>
      </c>
      <c r="J20" s="8" t="s">
        <v>13</v>
      </c>
      <c r="K20" s="30">
        <v>2</v>
      </c>
      <c r="L20" s="31">
        <v>150000</v>
      </c>
      <c r="M20" s="11">
        <f t="shared" si="0"/>
        <v>300000</v>
      </c>
    </row>
    <row r="21" spans="1:13" ht="30.6">
      <c r="A21" s="4">
        <v>20</v>
      </c>
      <c r="B21" s="10">
        <v>39221130</v>
      </c>
      <c r="C21" s="20" t="s">
        <v>559</v>
      </c>
      <c r="D21" s="17" t="s">
        <v>41</v>
      </c>
      <c r="E21" s="6" t="s">
        <v>42</v>
      </c>
      <c r="F21" s="5"/>
      <c r="G21" s="7" t="s">
        <v>43</v>
      </c>
      <c r="H21" s="5" t="s">
        <v>44</v>
      </c>
      <c r="I21" s="7" t="s">
        <v>0</v>
      </c>
      <c r="J21" s="8" t="s">
        <v>13</v>
      </c>
      <c r="K21" s="30">
        <v>2</v>
      </c>
      <c r="L21" s="31">
        <v>30000</v>
      </c>
      <c r="M21" s="11">
        <f t="shared" si="0"/>
        <v>60000</v>
      </c>
    </row>
    <row r="22" spans="1:13" ht="20.399999999999999">
      <c r="A22" s="4">
        <v>21</v>
      </c>
      <c r="B22" s="10">
        <v>33141200</v>
      </c>
      <c r="C22" s="20" t="s">
        <v>537</v>
      </c>
      <c r="D22" s="17" t="s">
        <v>45</v>
      </c>
      <c r="E22" s="6" t="s">
        <v>46</v>
      </c>
      <c r="F22" s="5"/>
      <c r="G22" s="7" t="s">
        <v>47</v>
      </c>
      <c r="H22" s="5" t="s">
        <v>48</v>
      </c>
      <c r="I22" s="7" t="s">
        <v>0</v>
      </c>
      <c r="J22" s="8" t="s">
        <v>13</v>
      </c>
      <c r="K22" s="30">
        <v>990</v>
      </c>
      <c r="L22" s="31">
        <v>200</v>
      </c>
      <c r="M22" s="11">
        <f t="shared" si="0"/>
        <v>198000</v>
      </c>
    </row>
    <row r="23" spans="1:13" ht="10.199999999999999">
      <c r="A23" s="4">
        <v>22</v>
      </c>
      <c r="B23" s="10">
        <v>44511343</v>
      </c>
      <c r="C23" s="20" t="s">
        <v>609</v>
      </c>
      <c r="D23" s="17" t="s">
        <v>257</v>
      </c>
      <c r="E23" s="6" t="s">
        <v>258</v>
      </c>
      <c r="F23" s="5"/>
      <c r="G23" s="7" t="s">
        <v>259</v>
      </c>
      <c r="H23" s="5" t="s">
        <v>260</v>
      </c>
      <c r="I23" s="7" t="s">
        <v>0</v>
      </c>
      <c r="J23" s="8" t="s">
        <v>13</v>
      </c>
      <c r="K23" s="30">
        <v>392</v>
      </c>
      <c r="L23" s="31">
        <v>25</v>
      </c>
      <c r="M23" s="11">
        <f t="shared" si="0"/>
        <v>9800</v>
      </c>
    </row>
    <row r="24" spans="1:13" ht="10.199999999999999">
      <c r="A24" s="4">
        <v>23</v>
      </c>
      <c r="B24" s="10">
        <v>44511343</v>
      </c>
      <c r="C24" s="20" t="s">
        <v>610</v>
      </c>
      <c r="D24" s="17" t="s">
        <v>257</v>
      </c>
      <c r="E24" s="6" t="s">
        <v>258</v>
      </c>
      <c r="F24" s="5"/>
      <c r="G24" s="7" t="s">
        <v>261</v>
      </c>
      <c r="H24" s="5" t="s">
        <v>262</v>
      </c>
      <c r="I24" s="7" t="s">
        <v>0</v>
      </c>
      <c r="J24" s="8" t="s">
        <v>13</v>
      </c>
      <c r="K24" s="30">
        <v>495</v>
      </c>
      <c r="L24" s="31">
        <v>18</v>
      </c>
      <c r="M24" s="11">
        <f t="shared" si="0"/>
        <v>8910</v>
      </c>
    </row>
    <row r="25" spans="1:13" ht="20.399999999999999">
      <c r="A25" s="4">
        <v>24</v>
      </c>
      <c r="B25" s="10">
        <v>39221380</v>
      </c>
      <c r="C25" s="20" t="s">
        <v>560</v>
      </c>
      <c r="D25" s="17" t="s">
        <v>49</v>
      </c>
      <c r="E25" s="6" t="s">
        <v>50</v>
      </c>
      <c r="F25" s="5"/>
      <c r="G25" s="7" t="s">
        <v>51</v>
      </c>
      <c r="H25" s="5" t="s">
        <v>52</v>
      </c>
      <c r="I25" s="7" t="s">
        <v>0</v>
      </c>
      <c r="J25" s="8" t="s">
        <v>13</v>
      </c>
      <c r="K25" s="30">
        <v>5.4</v>
      </c>
      <c r="L25" s="31">
        <v>10000</v>
      </c>
      <c r="M25" s="11">
        <f t="shared" si="0"/>
        <v>54000</v>
      </c>
    </row>
    <row r="26" spans="1:13" ht="51">
      <c r="A26" s="4">
        <v>25</v>
      </c>
      <c r="B26" s="10">
        <v>39839100</v>
      </c>
      <c r="C26" s="20" t="s">
        <v>588</v>
      </c>
      <c r="D26" s="17" t="s">
        <v>443</v>
      </c>
      <c r="E26" s="6" t="s">
        <v>394</v>
      </c>
      <c r="F26" s="5"/>
      <c r="G26" s="13" t="s">
        <v>444</v>
      </c>
      <c r="H26" s="10" t="s">
        <v>445</v>
      </c>
      <c r="I26" s="7" t="s">
        <v>0</v>
      </c>
      <c r="J26" s="8" t="s">
        <v>13</v>
      </c>
      <c r="K26" s="30">
        <v>2200</v>
      </c>
      <c r="L26" s="31">
        <v>50</v>
      </c>
      <c r="M26" s="11">
        <f t="shared" si="0"/>
        <v>110000</v>
      </c>
    </row>
    <row r="27" spans="1:13" ht="51">
      <c r="A27" s="4">
        <v>26</v>
      </c>
      <c r="B27" s="10">
        <v>39514400</v>
      </c>
      <c r="C27" s="20" t="s">
        <v>566</v>
      </c>
      <c r="D27" s="17" t="s">
        <v>53</v>
      </c>
      <c r="E27" s="6" t="s">
        <v>54</v>
      </c>
      <c r="F27" s="5"/>
      <c r="G27" s="7" t="s">
        <v>55</v>
      </c>
      <c r="H27" s="5" t="s">
        <v>56</v>
      </c>
      <c r="I27" s="7" t="s">
        <v>0</v>
      </c>
      <c r="J27" s="8" t="s">
        <v>13</v>
      </c>
      <c r="K27" s="30">
        <v>18000</v>
      </c>
      <c r="L27" s="31">
        <v>10</v>
      </c>
      <c r="M27" s="11">
        <f t="shared" si="0"/>
        <v>180000</v>
      </c>
    </row>
    <row r="28" spans="1:13" ht="30.6">
      <c r="A28" s="4">
        <v>27</v>
      </c>
      <c r="B28" s="10">
        <v>44221141</v>
      </c>
      <c r="C28" s="20" t="s">
        <v>599</v>
      </c>
      <c r="D28" s="17" t="s">
        <v>374</v>
      </c>
      <c r="E28" s="6" t="s">
        <v>375</v>
      </c>
      <c r="F28" s="5"/>
      <c r="G28" s="7" t="s">
        <v>376</v>
      </c>
      <c r="H28" s="5" t="s">
        <v>377</v>
      </c>
      <c r="I28" s="7" t="s">
        <v>0</v>
      </c>
      <c r="J28" s="8" t="s">
        <v>13</v>
      </c>
      <c r="K28" s="30">
        <v>3100</v>
      </c>
      <c r="L28" s="31">
        <v>40</v>
      </c>
      <c r="M28" s="11">
        <f t="shared" si="0"/>
        <v>124000</v>
      </c>
    </row>
    <row r="29" spans="1:13" ht="20.399999999999999">
      <c r="A29" s="4">
        <v>28</v>
      </c>
      <c r="B29" s="10">
        <v>44221171</v>
      </c>
      <c r="C29" s="20" t="s">
        <v>600</v>
      </c>
      <c r="D29" s="17" t="s">
        <v>399</v>
      </c>
      <c r="E29" s="6" t="s">
        <v>402</v>
      </c>
      <c r="F29" s="5"/>
      <c r="G29" s="6" t="s">
        <v>400</v>
      </c>
      <c r="H29" s="5" t="s">
        <v>401</v>
      </c>
      <c r="I29" s="7" t="s">
        <v>0</v>
      </c>
      <c r="J29" s="8" t="s">
        <v>13</v>
      </c>
      <c r="K29" s="30">
        <v>8000</v>
      </c>
      <c r="L29" s="31">
        <v>10</v>
      </c>
      <c r="M29" s="11">
        <f t="shared" si="0"/>
        <v>80000</v>
      </c>
    </row>
    <row r="30" spans="1:13" ht="20.399999999999999">
      <c r="A30" s="4">
        <v>29</v>
      </c>
      <c r="B30" s="10">
        <v>44311180</v>
      </c>
      <c r="C30" s="20" t="s">
        <v>601</v>
      </c>
      <c r="D30" s="17" t="s">
        <v>270</v>
      </c>
      <c r="E30" s="6" t="s">
        <v>271</v>
      </c>
      <c r="F30" s="5"/>
      <c r="G30" s="7" t="s">
        <v>272</v>
      </c>
      <c r="H30" s="5" t="s">
        <v>273</v>
      </c>
      <c r="I30" s="7" t="s">
        <v>86</v>
      </c>
      <c r="J30" s="8" t="s">
        <v>87</v>
      </c>
      <c r="K30" s="30">
        <v>2082</v>
      </c>
      <c r="L30" s="31">
        <v>33</v>
      </c>
      <c r="M30" s="11">
        <f t="shared" si="0"/>
        <v>68706</v>
      </c>
    </row>
    <row r="31" spans="1:13" ht="20.399999999999999">
      <c r="A31" s="4">
        <v>30</v>
      </c>
      <c r="B31" s="10">
        <v>31685000</v>
      </c>
      <c r="C31" s="20" t="s">
        <v>533</v>
      </c>
      <c r="D31" s="17" t="s">
        <v>57</v>
      </c>
      <c r="E31" s="6" t="s">
        <v>58</v>
      </c>
      <c r="F31" s="5"/>
      <c r="G31" s="7" t="s">
        <v>59</v>
      </c>
      <c r="H31" s="5" t="s">
        <v>60</v>
      </c>
      <c r="I31" s="7" t="s">
        <v>0</v>
      </c>
      <c r="J31" s="8" t="s">
        <v>13</v>
      </c>
      <c r="K31" s="30">
        <v>3216</v>
      </c>
      <c r="L31" s="31">
        <v>20</v>
      </c>
      <c r="M31" s="11">
        <f t="shared" si="0"/>
        <v>64320</v>
      </c>
    </row>
    <row r="32" spans="1:13" ht="20.399999999999999">
      <c r="A32" s="4">
        <v>31</v>
      </c>
      <c r="B32" s="10">
        <v>31685000</v>
      </c>
      <c r="C32" s="20" t="s">
        <v>534</v>
      </c>
      <c r="D32" s="17" t="s">
        <v>57</v>
      </c>
      <c r="E32" s="6" t="s">
        <v>58</v>
      </c>
      <c r="F32" s="5"/>
      <c r="G32" s="7" t="s">
        <v>61</v>
      </c>
      <c r="H32" s="5" t="s">
        <v>62</v>
      </c>
      <c r="I32" s="7" t="s">
        <v>0</v>
      </c>
      <c r="J32" s="8" t="s">
        <v>13</v>
      </c>
      <c r="K32" s="30">
        <v>3222</v>
      </c>
      <c r="L32" s="31">
        <v>15</v>
      </c>
      <c r="M32" s="11">
        <f t="shared" si="0"/>
        <v>48330</v>
      </c>
    </row>
    <row r="33" spans="1:13" ht="20.399999999999999">
      <c r="A33" s="4">
        <v>32</v>
      </c>
      <c r="B33" s="10">
        <v>31685000</v>
      </c>
      <c r="C33" s="20" t="s">
        <v>535</v>
      </c>
      <c r="D33" s="17" t="s">
        <v>63</v>
      </c>
      <c r="E33" s="6" t="s">
        <v>64</v>
      </c>
      <c r="F33" s="5"/>
      <c r="G33" s="7" t="s">
        <v>342</v>
      </c>
      <c r="H33" s="5" t="s">
        <v>65</v>
      </c>
      <c r="I33" s="7" t="s">
        <v>0</v>
      </c>
      <c r="J33" s="8" t="s">
        <v>13</v>
      </c>
      <c r="K33" s="30">
        <v>2969</v>
      </c>
      <c r="L33" s="31">
        <v>20</v>
      </c>
      <c r="M33" s="11">
        <f t="shared" si="0"/>
        <v>59380</v>
      </c>
    </row>
    <row r="34" spans="1:13" ht="30.6">
      <c r="A34" s="4">
        <v>33</v>
      </c>
      <c r="B34" s="10">
        <v>31684400</v>
      </c>
      <c r="C34" s="20" t="s">
        <v>525</v>
      </c>
      <c r="D34" s="17" t="s">
        <v>274</v>
      </c>
      <c r="E34" s="6" t="s">
        <v>275</v>
      </c>
      <c r="F34" s="5"/>
      <c r="G34" s="12" t="s">
        <v>277</v>
      </c>
      <c r="H34" s="5" t="s">
        <v>344</v>
      </c>
      <c r="I34" s="7" t="s">
        <v>0</v>
      </c>
      <c r="J34" s="8" t="s">
        <v>13</v>
      </c>
      <c r="K34" s="30">
        <v>1000</v>
      </c>
      <c r="L34" s="31">
        <v>10</v>
      </c>
      <c r="M34" s="11">
        <f t="shared" si="0"/>
        <v>10000</v>
      </c>
    </row>
    <row r="35" spans="1:13" ht="30.6">
      <c r="A35" s="4">
        <v>34</v>
      </c>
      <c r="B35" s="10">
        <v>31684400</v>
      </c>
      <c r="C35" s="20" t="s">
        <v>526</v>
      </c>
      <c r="D35" s="17" t="s">
        <v>274</v>
      </c>
      <c r="E35" s="6" t="s">
        <v>275</v>
      </c>
      <c r="F35" s="5"/>
      <c r="G35" s="12" t="s">
        <v>345</v>
      </c>
      <c r="H35" s="5" t="s">
        <v>346</v>
      </c>
      <c r="I35" s="7" t="s">
        <v>0</v>
      </c>
      <c r="J35" s="8" t="s">
        <v>13</v>
      </c>
      <c r="K35" s="30">
        <v>1300</v>
      </c>
      <c r="L35" s="31">
        <v>10</v>
      </c>
      <c r="M35" s="11">
        <f t="shared" si="0"/>
        <v>13000</v>
      </c>
    </row>
    <row r="36" spans="1:13" ht="30.6">
      <c r="A36" s="4">
        <v>35</v>
      </c>
      <c r="B36" s="10">
        <v>31684400</v>
      </c>
      <c r="C36" s="20" t="s">
        <v>527</v>
      </c>
      <c r="D36" s="17" t="s">
        <v>274</v>
      </c>
      <c r="E36" s="6" t="s">
        <v>275</v>
      </c>
      <c r="F36" s="5"/>
      <c r="G36" s="12" t="s">
        <v>276</v>
      </c>
      <c r="H36" s="5" t="s">
        <v>343</v>
      </c>
      <c r="I36" s="7" t="s">
        <v>0</v>
      </c>
      <c r="J36" s="8" t="s">
        <v>13</v>
      </c>
      <c r="K36" s="30">
        <v>684</v>
      </c>
      <c r="L36" s="31">
        <v>10</v>
      </c>
      <c r="M36" s="11">
        <f t="shared" si="0"/>
        <v>6840</v>
      </c>
    </row>
    <row r="37" spans="1:13" ht="30.6">
      <c r="A37" s="4">
        <v>36</v>
      </c>
      <c r="B37" s="10">
        <v>33761400</v>
      </c>
      <c r="C37" s="20" t="s">
        <v>551</v>
      </c>
      <c r="D37" s="17" t="s">
        <v>66</v>
      </c>
      <c r="E37" s="6" t="s">
        <v>67</v>
      </c>
      <c r="F37" s="5"/>
      <c r="G37" s="7" t="s">
        <v>68</v>
      </c>
      <c r="H37" s="5" t="s">
        <v>69</v>
      </c>
      <c r="I37" s="7" t="s">
        <v>0</v>
      </c>
      <c r="J37" s="8" t="s">
        <v>13</v>
      </c>
      <c r="K37" s="30">
        <v>55</v>
      </c>
      <c r="L37" s="31">
        <v>6000</v>
      </c>
      <c r="M37" s="11">
        <f t="shared" si="0"/>
        <v>330000</v>
      </c>
    </row>
    <row r="38" spans="1:13" ht="40.799999999999997">
      <c r="A38" s="4">
        <v>37</v>
      </c>
      <c r="B38" s="27">
        <v>33761400</v>
      </c>
      <c r="C38" s="21" t="s">
        <v>552</v>
      </c>
      <c r="D38" s="17" t="s">
        <v>70</v>
      </c>
      <c r="E38" s="6" t="s">
        <v>71</v>
      </c>
      <c r="F38" s="5"/>
      <c r="G38" s="7" t="s">
        <v>72</v>
      </c>
      <c r="H38" s="5" t="s">
        <v>73</v>
      </c>
      <c r="I38" s="7" t="s">
        <v>0</v>
      </c>
      <c r="J38" s="8" t="s">
        <v>13</v>
      </c>
      <c r="K38" s="30">
        <v>97</v>
      </c>
      <c r="L38" s="31">
        <v>5000</v>
      </c>
      <c r="M38" s="11">
        <f t="shared" si="0"/>
        <v>485000</v>
      </c>
    </row>
    <row r="39" spans="1:13" ht="20.399999999999999">
      <c r="A39" s="4">
        <v>38</v>
      </c>
      <c r="B39" s="28">
        <v>33771400</v>
      </c>
      <c r="C39" s="22" t="s">
        <v>553</v>
      </c>
      <c r="D39" s="17" t="s">
        <v>74</v>
      </c>
      <c r="E39" s="6" t="s">
        <v>75</v>
      </c>
      <c r="F39" s="5"/>
      <c r="G39" s="7" t="s">
        <v>76</v>
      </c>
      <c r="H39" s="5" t="s">
        <v>77</v>
      </c>
      <c r="I39" s="7" t="s">
        <v>0</v>
      </c>
      <c r="J39" s="8" t="s">
        <v>13</v>
      </c>
      <c r="K39" s="30">
        <v>1160</v>
      </c>
      <c r="L39" s="31">
        <v>4000</v>
      </c>
      <c r="M39" s="11">
        <f t="shared" si="0"/>
        <v>4640000</v>
      </c>
    </row>
    <row r="40" spans="1:13" ht="61.2">
      <c r="A40" s="4">
        <v>39</v>
      </c>
      <c r="B40" s="10">
        <v>33761300</v>
      </c>
      <c r="C40" s="20" t="s">
        <v>549</v>
      </c>
      <c r="D40" s="17" t="s">
        <v>78</v>
      </c>
      <c r="E40" s="6" t="s">
        <v>79</v>
      </c>
      <c r="F40" s="5"/>
      <c r="G40" s="7" t="s">
        <v>80</v>
      </c>
      <c r="H40" s="5" t="s">
        <v>81</v>
      </c>
      <c r="I40" s="7" t="s">
        <v>0</v>
      </c>
      <c r="J40" s="8" t="s">
        <v>13</v>
      </c>
      <c r="K40" s="30">
        <v>1845</v>
      </c>
      <c r="L40" s="31">
        <v>5000</v>
      </c>
      <c r="M40" s="11">
        <f t="shared" si="0"/>
        <v>9225000</v>
      </c>
    </row>
    <row r="41" spans="1:13" ht="40.799999999999997">
      <c r="A41" s="4">
        <v>40</v>
      </c>
      <c r="B41" s="10">
        <v>33761300</v>
      </c>
      <c r="C41" s="20" t="s">
        <v>550</v>
      </c>
      <c r="D41" s="17" t="s">
        <v>82</v>
      </c>
      <c r="E41" s="6" t="s">
        <v>83</v>
      </c>
      <c r="F41" s="5"/>
      <c r="G41" s="7" t="s">
        <v>84</v>
      </c>
      <c r="H41" s="5" t="s">
        <v>85</v>
      </c>
      <c r="I41" s="7" t="s">
        <v>0</v>
      </c>
      <c r="J41" s="8" t="s">
        <v>13</v>
      </c>
      <c r="K41" s="30">
        <v>316</v>
      </c>
      <c r="L41" s="31">
        <v>300</v>
      </c>
      <c r="M41" s="11">
        <f t="shared" si="0"/>
        <v>94800</v>
      </c>
    </row>
    <row r="42" spans="1:13" ht="40.799999999999997">
      <c r="A42" s="4">
        <v>41</v>
      </c>
      <c r="B42" s="10">
        <v>33761100</v>
      </c>
      <c r="C42" s="20" t="s">
        <v>548</v>
      </c>
      <c r="D42" s="17" t="s">
        <v>88</v>
      </c>
      <c r="E42" s="6" t="s">
        <v>89</v>
      </c>
      <c r="F42" s="5"/>
      <c r="G42" s="7" t="s">
        <v>90</v>
      </c>
      <c r="H42" s="5" t="s">
        <v>91</v>
      </c>
      <c r="I42" s="7" t="s">
        <v>0</v>
      </c>
      <c r="J42" s="8" t="s">
        <v>13</v>
      </c>
      <c r="K42" s="30">
        <v>589</v>
      </c>
      <c r="L42" s="31">
        <v>5000</v>
      </c>
      <c r="M42" s="11">
        <f t="shared" si="0"/>
        <v>2945000</v>
      </c>
    </row>
    <row r="43" spans="1:13" ht="30.6">
      <c r="A43" s="4">
        <v>42</v>
      </c>
      <c r="B43" s="10">
        <v>30199798</v>
      </c>
      <c r="C43" s="20" t="s">
        <v>495</v>
      </c>
      <c r="D43" s="17" t="s">
        <v>92</v>
      </c>
      <c r="E43" s="6" t="s">
        <v>93</v>
      </c>
      <c r="F43" s="5"/>
      <c r="G43" s="7" t="s">
        <v>94</v>
      </c>
      <c r="H43" s="5" t="s">
        <v>95</v>
      </c>
      <c r="I43" s="7" t="s">
        <v>0</v>
      </c>
      <c r="J43" s="8" t="s">
        <v>13</v>
      </c>
      <c r="K43" s="30">
        <v>3900</v>
      </c>
      <c r="L43" s="31">
        <v>15</v>
      </c>
      <c r="M43" s="11">
        <f t="shared" si="0"/>
        <v>58500</v>
      </c>
    </row>
    <row r="44" spans="1:13" ht="51">
      <c r="A44" s="4">
        <v>43</v>
      </c>
      <c r="B44" s="10">
        <v>31531100</v>
      </c>
      <c r="C44" s="20" t="s">
        <v>518</v>
      </c>
      <c r="D44" s="17" t="s">
        <v>96</v>
      </c>
      <c r="E44" s="6" t="s">
        <v>97</v>
      </c>
      <c r="F44" s="5"/>
      <c r="G44" s="7" t="s">
        <v>657</v>
      </c>
      <c r="H44" s="5" t="s">
        <v>98</v>
      </c>
      <c r="I44" s="7" t="s">
        <v>0</v>
      </c>
      <c r="J44" s="8" t="s">
        <v>13</v>
      </c>
      <c r="K44" s="30">
        <v>315</v>
      </c>
      <c r="L44" s="31">
        <v>200</v>
      </c>
      <c r="M44" s="11">
        <f t="shared" si="0"/>
        <v>63000</v>
      </c>
    </row>
    <row r="45" spans="1:13" ht="51">
      <c r="A45" s="4">
        <v>44</v>
      </c>
      <c r="B45" s="10">
        <v>31531100</v>
      </c>
      <c r="C45" s="20" t="s">
        <v>519</v>
      </c>
      <c r="D45" s="17" t="s">
        <v>99</v>
      </c>
      <c r="E45" s="6" t="s">
        <v>100</v>
      </c>
      <c r="F45" s="5"/>
      <c r="G45" s="7" t="s">
        <v>658</v>
      </c>
      <c r="H45" s="5" t="s">
        <v>101</v>
      </c>
      <c r="I45" s="7" t="s">
        <v>0</v>
      </c>
      <c r="J45" s="8" t="s">
        <v>13</v>
      </c>
      <c r="K45" s="30">
        <v>403</v>
      </c>
      <c r="L45" s="31">
        <v>20</v>
      </c>
      <c r="M45" s="11">
        <f t="shared" si="0"/>
        <v>8060</v>
      </c>
    </row>
    <row r="46" spans="1:13" ht="51">
      <c r="A46" s="4">
        <v>45</v>
      </c>
      <c r="B46" s="10">
        <v>31531100</v>
      </c>
      <c r="C46" s="20" t="s">
        <v>520</v>
      </c>
      <c r="D46" s="17" t="s">
        <v>102</v>
      </c>
      <c r="E46" s="6" t="s">
        <v>103</v>
      </c>
      <c r="F46" s="5"/>
      <c r="G46" s="7" t="s">
        <v>659</v>
      </c>
      <c r="H46" s="5" t="s">
        <v>104</v>
      </c>
      <c r="I46" s="7" t="s">
        <v>0</v>
      </c>
      <c r="J46" s="8" t="s">
        <v>13</v>
      </c>
      <c r="K46" s="30">
        <v>630</v>
      </c>
      <c r="L46" s="31">
        <v>20</v>
      </c>
      <c r="M46" s="11">
        <f t="shared" si="0"/>
        <v>12600</v>
      </c>
    </row>
    <row r="47" spans="1:13" ht="51">
      <c r="A47" s="4">
        <v>46</v>
      </c>
      <c r="B47" s="10">
        <v>31531100</v>
      </c>
      <c r="C47" s="20" t="s">
        <v>521</v>
      </c>
      <c r="D47" s="17" t="s">
        <v>105</v>
      </c>
      <c r="E47" s="6" t="s">
        <v>106</v>
      </c>
      <c r="F47" s="5"/>
      <c r="G47" s="7" t="s">
        <v>660</v>
      </c>
      <c r="H47" s="5" t="s">
        <v>107</v>
      </c>
      <c r="I47" s="7" t="s">
        <v>0</v>
      </c>
      <c r="J47" s="8" t="s">
        <v>13</v>
      </c>
      <c r="K47" s="30">
        <v>1104</v>
      </c>
      <c r="L47" s="31">
        <v>20</v>
      </c>
      <c r="M47" s="11">
        <f t="shared" si="0"/>
        <v>22080</v>
      </c>
    </row>
    <row r="48" spans="1:13" ht="51">
      <c r="A48" s="4">
        <v>47</v>
      </c>
      <c r="B48" s="10">
        <v>31531100</v>
      </c>
      <c r="C48" s="20" t="s">
        <v>522</v>
      </c>
      <c r="D48" s="17" t="s">
        <v>108</v>
      </c>
      <c r="E48" s="6" t="s">
        <v>109</v>
      </c>
      <c r="F48" s="5"/>
      <c r="G48" s="7" t="s">
        <v>661</v>
      </c>
      <c r="H48" s="5" t="s">
        <v>110</v>
      </c>
      <c r="I48" s="7" t="s">
        <v>0</v>
      </c>
      <c r="J48" s="8" t="s">
        <v>13</v>
      </c>
      <c r="K48" s="30">
        <v>348</v>
      </c>
      <c r="L48" s="31">
        <v>100</v>
      </c>
      <c r="M48" s="11">
        <f t="shared" si="0"/>
        <v>34800</v>
      </c>
    </row>
    <row r="49" spans="1:13" ht="40.799999999999997">
      <c r="A49" s="4">
        <v>48</v>
      </c>
      <c r="B49" s="10">
        <v>31512360</v>
      </c>
      <c r="C49" s="20" t="s">
        <v>511</v>
      </c>
      <c r="D49" s="17" t="s">
        <v>111</v>
      </c>
      <c r="E49" s="6" t="s">
        <v>112</v>
      </c>
      <c r="F49" s="5"/>
      <c r="G49" s="7" t="s">
        <v>662</v>
      </c>
      <c r="H49" s="5" t="s">
        <v>113</v>
      </c>
      <c r="I49" s="7" t="s">
        <v>0</v>
      </c>
      <c r="J49" s="8" t="s">
        <v>13</v>
      </c>
      <c r="K49" s="30">
        <v>965</v>
      </c>
      <c r="L49" s="31">
        <v>50</v>
      </c>
      <c r="M49" s="11">
        <f t="shared" si="0"/>
        <v>48250</v>
      </c>
    </row>
    <row r="50" spans="1:13" ht="40.799999999999997">
      <c r="A50" s="4">
        <v>49</v>
      </c>
      <c r="B50" s="10">
        <v>31512360</v>
      </c>
      <c r="C50" s="20" t="s">
        <v>512</v>
      </c>
      <c r="D50" s="17" t="s">
        <v>114</v>
      </c>
      <c r="E50" s="6" t="s">
        <v>115</v>
      </c>
      <c r="F50" s="5"/>
      <c r="G50" s="7" t="s">
        <v>663</v>
      </c>
      <c r="H50" s="5" t="s">
        <v>116</v>
      </c>
      <c r="I50" s="7" t="s">
        <v>0</v>
      </c>
      <c r="J50" s="8" t="s">
        <v>13</v>
      </c>
      <c r="K50" s="30">
        <v>1898</v>
      </c>
      <c r="L50" s="31">
        <v>30</v>
      </c>
      <c r="M50" s="11">
        <f t="shared" si="0"/>
        <v>56940</v>
      </c>
    </row>
    <row r="51" spans="1:13" ht="30.6">
      <c r="A51" s="4">
        <v>50</v>
      </c>
      <c r="B51" s="10">
        <v>31512360</v>
      </c>
      <c r="C51" s="20" t="s">
        <v>513</v>
      </c>
      <c r="D51" s="17" t="s">
        <v>117</v>
      </c>
      <c r="E51" s="6" t="s">
        <v>118</v>
      </c>
      <c r="F51" s="5"/>
      <c r="G51" s="7" t="s">
        <v>119</v>
      </c>
      <c r="H51" s="5" t="s">
        <v>120</v>
      </c>
      <c r="I51" s="7" t="s">
        <v>0</v>
      </c>
      <c r="J51" s="8" t="s">
        <v>13</v>
      </c>
      <c r="K51" s="30">
        <v>1160</v>
      </c>
      <c r="L51" s="31">
        <v>30</v>
      </c>
      <c r="M51" s="11">
        <f t="shared" si="0"/>
        <v>34800</v>
      </c>
    </row>
    <row r="52" spans="1:13" ht="40.799999999999997">
      <c r="A52" s="4">
        <v>51</v>
      </c>
      <c r="B52" s="10">
        <v>31512360</v>
      </c>
      <c r="C52" s="20" t="s">
        <v>514</v>
      </c>
      <c r="D52" s="17" t="s">
        <v>121</v>
      </c>
      <c r="E52" s="6" t="s">
        <v>122</v>
      </c>
      <c r="F52" s="5"/>
      <c r="G52" s="7" t="s">
        <v>664</v>
      </c>
      <c r="H52" s="5" t="s">
        <v>123</v>
      </c>
      <c r="I52" s="7" t="s">
        <v>0</v>
      </c>
      <c r="J52" s="8" t="s">
        <v>13</v>
      </c>
      <c r="K52" s="30">
        <v>1280</v>
      </c>
      <c r="L52" s="31">
        <v>30</v>
      </c>
      <c r="M52" s="11">
        <f t="shared" si="0"/>
        <v>38400</v>
      </c>
    </row>
    <row r="53" spans="1:13" ht="30.6">
      <c r="A53" s="4">
        <v>52</v>
      </c>
      <c r="B53" s="10">
        <v>31512360</v>
      </c>
      <c r="C53" s="20" t="s">
        <v>515</v>
      </c>
      <c r="D53" s="17" t="s">
        <v>124</v>
      </c>
      <c r="E53" s="6" t="s">
        <v>125</v>
      </c>
      <c r="F53" s="5"/>
      <c r="G53" s="7" t="s">
        <v>665</v>
      </c>
      <c r="H53" s="5" t="s">
        <v>126</v>
      </c>
      <c r="I53" s="7" t="s">
        <v>0</v>
      </c>
      <c r="J53" s="8" t="s">
        <v>13</v>
      </c>
      <c r="K53" s="30">
        <v>1700</v>
      </c>
      <c r="L53" s="31">
        <v>200</v>
      </c>
      <c r="M53" s="11">
        <f t="shared" si="0"/>
        <v>340000</v>
      </c>
    </row>
    <row r="54" spans="1:13" ht="40.799999999999997">
      <c r="A54" s="4">
        <v>53</v>
      </c>
      <c r="B54" s="10">
        <v>31512360</v>
      </c>
      <c r="C54" s="20" t="s">
        <v>516</v>
      </c>
      <c r="D54" s="17" t="s">
        <v>127</v>
      </c>
      <c r="E54" s="6" t="s">
        <v>128</v>
      </c>
      <c r="F54" s="5"/>
      <c r="G54" s="7" t="s">
        <v>666</v>
      </c>
      <c r="H54" s="5" t="s">
        <v>347</v>
      </c>
      <c r="I54" s="7" t="s">
        <v>0</v>
      </c>
      <c r="J54" s="8" t="s">
        <v>13</v>
      </c>
      <c r="K54" s="30">
        <v>4920</v>
      </c>
      <c r="L54" s="31">
        <v>20</v>
      </c>
      <c r="M54" s="11">
        <f t="shared" si="0"/>
        <v>98400</v>
      </c>
    </row>
    <row r="55" spans="1:13" ht="40.799999999999997">
      <c r="A55" s="4">
        <v>54</v>
      </c>
      <c r="B55" s="10">
        <v>31512360</v>
      </c>
      <c r="C55" s="20" t="s">
        <v>517</v>
      </c>
      <c r="D55" s="17" t="s">
        <v>127</v>
      </c>
      <c r="E55" s="6" t="s">
        <v>128</v>
      </c>
      <c r="F55" s="5"/>
      <c r="G55" s="7" t="s">
        <v>667</v>
      </c>
      <c r="H55" s="5" t="s">
        <v>129</v>
      </c>
      <c r="I55" s="7" t="s">
        <v>0</v>
      </c>
      <c r="J55" s="8" t="s">
        <v>13</v>
      </c>
      <c r="K55" s="30">
        <v>5220</v>
      </c>
      <c r="L55" s="31">
        <v>15</v>
      </c>
      <c r="M55" s="11">
        <f t="shared" si="0"/>
        <v>78300</v>
      </c>
    </row>
    <row r="56" spans="1:13" ht="20.399999999999999">
      <c r="A56" s="4">
        <v>55</v>
      </c>
      <c r="B56" s="10">
        <v>39831242</v>
      </c>
      <c r="C56" s="20" t="s">
        <v>577</v>
      </c>
      <c r="D56" s="17" t="s">
        <v>130</v>
      </c>
      <c r="E56" s="6" t="s">
        <v>131</v>
      </c>
      <c r="F56" s="5"/>
      <c r="G56" s="7" t="s">
        <v>132</v>
      </c>
      <c r="H56" s="5" t="s">
        <v>133</v>
      </c>
      <c r="I56" s="7" t="s">
        <v>86</v>
      </c>
      <c r="J56" s="8" t="s">
        <v>87</v>
      </c>
      <c r="K56" s="30">
        <v>449</v>
      </c>
      <c r="L56" s="31">
        <v>200</v>
      </c>
      <c r="M56" s="11">
        <f t="shared" si="0"/>
        <v>89800</v>
      </c>
    </row>
    <row r="57" spans="1:13" ht="40.799999999999997">
      <c r="A57" s="4">
        <v>56</v>
      </c>
      <c r="B57" s="29">
        <v>39221480</v>
      </c>
      <c r="C57" s="24" t="s">
        <v>563</v>
      </c>
      <c r="D57" s="17" t="s">
        <v>459</v>
      </c>
      <c r="E57" s="6" t="s">
        <v>475</v>
      </c>
      <c r="F57" s="6"/>
      <c r="G57" s="6" t="s">
        <v>453</v>
      </c>
      <c r="H57" s="6" t="s">
        <v>474</v>
      </c>
      <c r="I57" s="7" t="s">
        <v>0</v>
      </c>
      <c r="J57" s="8" t="s">
        <v>13</v>
      </c>
      <c r="K57" s="13">
        <v>560</v>
      </c>
      <c r="L57" s="31">
        <v>40</v>
      </c>
      <c r="M57" s="11">
        <f t="shared" si="0"/>
        <v>22400</v>
      </c>
    </row>
    <row r="58" spans="1:13" ht="30.6">
      <c r="A58" s="4">
        <v>57</v>
      </c>
      <c r="B58" s="29">
        <v>39221420</v>
      </c>
      <c r="C58" s="24" t="s">
        <v>561</v>
      </c>
      <c r="D58" s="17" t="s">
        <v>460</v>
      </c>
      <c r="E58" s="6" t="s">
        <v>476</v>
      </c>
      <c r="F58" s="6"/>
      <c r="G58" s="6" t="s">
        <v>454</v>
      </c>
      <c r="H58" s="6" t="s">
        <v>470</v>
      </c>
      <c r="I58" s="7" t="s">
        <v>0</v>
      </c>
      <c r="J58" s="8" t="s">
        <v>13</v>
      </c>
      <c r="K58" s="13">
        <v>495</v>
      </c>
      <c r="L58" s="31">
        <v>40</v>
      </c>
      <c r="M58" s="11">
        <f t="shared" si="0"/>
        <v>19800</v>
      </c>
    </row>
    <row r="59" spans="1:13" ht="40.799999999999997">
      <c r="A59" s="4">
        <v>58</v>
      </c>
      <c r="B59" s="29">
        <v>39221420</v>
      </c>
      <c r="C59" s="24" t="s">
        <v>562</v>
      </c>
      <c r="D59" s="17" t="s">
        <v>461</v>
      </c>
      <c r="E59" s="6" t="s">
        <v>479</v>
      </c>
      <c r="F59" s="15"/>
      <c r="G59" s="6" t="s">
        <v>477</v>
      </c>
      <c r="H59" s="6" t="s">
        <v>478</v>
      </c>
      <c r="I59" s="7" t="s">
        <v>0</v>
      </c>
      <c r="J59" s="8" t="s">
        <v>13</v>
      </c>
      <c r="K59" s="13">
        <v>1490</v>
      </c>
      <c r="L59" s="31">
        <v>40</v>
      </c>
      <c r="M59" s="11">
        <f t="shared" si="0"/>
        <v>59600</v>
      </c>
    </row>
    <row r="60" spans="1:13" ht="30.6">
      <c r="A60" s="4">
        <v>59</v>
      </c>
      <c r="B60" s="10">
        <v>33711210</v>
      </c>
      <c r="C60" s="20" t="s">
        <v>538</v>
      </c>
      <c r="D60" s="17" t="s">
        <v>134</v>
      </c>
      <c r="E60" s="6" t="s">
        <v>135</v>
      </c>
      <c r="F60" s="5"/>
      <c r="G60" s="7" t="s">
        <v>136</v>
      </c>
      <c r="H60" s="5" t="s">
        <v>137</v>
      </c>
      <c r="I60" s="7" t="s">
        <v>0</v>
      </c>
      <c r="J60" s="8" t="s">
        <v>13</v>
      </c>
      <c r="K60" s="30">
        <v>317</v>
      </c>
      <c r="L60" s="31">
        <v>50</v>
      </c>
      <c r="M60" s="11">
        <f t="shared" si="0"/>
        <v>15850</v>
      </c>
    </row>
    <row r="61" spans="1:13" ht="20.399999999999999">
      <c r="A61" s="4">
        <v>60</v>
      </c>
      <c r="B61" s="10">
        <v>31686100</v>
      </c>
      <c r="C61" s="20" t="s">
        <v>536</v>
      </c>
      <c r="D61" s="17" t="s">
        <v>278</v>
      </c>
      <c r="E61" s="6" t="s">
        <v>279</v>
      </c>
      <c r="F61" s="5"/>
      <c r="G61" s="12" t="s">
        <v>349</v>
      </c>
      <c r="H61" s="5" t="s">
        <v>350</v>
      </c>
      <c r="I61" s="7" t="s">
        <v>0</v>
      </c>
      <c r="J61" s="8" t="s">
        <v>13</v>
      </c>
      <c r="K61" s="30">
        <v>200</v>
      </c>
      <c r="L61" s="31">
        <v>150</v>
      </c>
      <c r="M61" s="11">
        <f t="shared" si="0"/>
        <v>30000</v>
      </c>
    </row>
    <row r="62" spans="1:13" ht="40.799999999999997">
      <c r="A62" s="4">
        <v>61</v>
      </c>
      <c r="B62" s="10">
        <v>44411100</v>
      </c>
      <c r="C62" s="20" t="s">
        <v>602</v>
      </c>
      <c r="D62" s="17" t="s">
        <v>280</v>
      </c>
      <c r="E62" s="6" t="s">
        <v>281</v>
      </c>
      <c r="F62" s="5"/>
      <c r="G62" s="12" t="s">
        <v>351</v>
      </c>
      <c r="H62" s="5" t="s">
        <v>360</v>
      </c>
      <c r="I62" s="7" t="s">
        <v>0</v>
      </c>
      <c r="J62" s="8" t="s">
        <v>13</v>
      </c>
      <c r="K62" s="30">
        <v>12000</v>
      </c>
      <c r="L62" s="31">
        <v>15</v>
      </c>
      <c r="M62" s="11">
        <f t="shared" si="0"/>
        <v>180000</v>
      </c>
    </row>
    <row r="63" spans="1:13" ht="40.799999999999997">
      <c r="A63" s="4">
        <v>62</v>
      </c>
      <c r="B63" s="10">
        <v>44411100</v>
      </c>
      <c r="C63" s="20" t="s">
        <v>603</v>
      </c>
      <c r="D63" s="17" t="s">
        <v>280</v>
      </c>
      <c r="E63" s="6" t="s">
        <v>281</v>
      </c>
      <c r="F63" s="5"/>
      <c r="G63" s="12" t="s">
        <v>348</v>
      </c>
      <c r="H63" s="5" t="s">
        <v>359</v>
      </c>
      <c r="I63" s="7" t="s">
        <v>0</v>
      </c>
      <c r="J63" s="8" t="s">
        <v>13</v>
      </c>
      <c r="K63" s="30">
        <v>13000</v>
      </c>
      <c r="L63" s="31">
        <v>10</v>
      </c>
      <c r="M63" s="11">
        <f t="shared" si="0"/>
        <v>130000</v>
      </c>
    </row>
    <row r="64" spans="1:13" ht="40.799999999999997">
      <c r="A64" s="4">
        <v>63</v>
      </c>
      <c r="B64" s="10">
        <v>44411100</v>
      </c>
      <c r="C64" s="20" t="s">
        <v>604</v>
      </c>
      <c r="D64" s="17" t="s">
        <v>280</v>
      </c>
      <c r="E64" s="6" t="s">
        <v>281</v>
      </c>
      <c r="F64" s="5"/>
      <c r="G64" s="12" t="s">
        <v>353</v>
      </c>
      <c r="H64" s="10" t="s">
        <v>357</v>
      </c>
      <c r="I64" s="7" t="s">
        <v>0</v>
      </c>
      <c r="J64" s="8" t="s">
        <v>13</v>
      </c>
      <c r="K64" s="30">
        <v>12000</v>
      </c>
      <c r="L64" s="31">
        <v>10</v>
      </c>
      <c r="M64" s="11">
        <f t="shared" si="0"/>
        <v>120000</v>
      </c>
    </row>
    <row r="65" spans="1:13" ht="30.6">
      <c r="A65" s="4">
        <v>64</v>
      </c>
      <c r="B65" s="10">
        <v>44411100</v>
      </c>
      <c r="C65" s="20" t="s">
        <v>605</v>
      </c>
      <c r="D65" s="17" t="s">
        <v>280</v>
      </c>
      <c r="E65" s="6" t="s">
        <v>281</v>
      </c>
      <c r="F65" s="5"/>
      <c r="G65" s="12" t="s">
        <v>354</v>
      </c>
      <c r="H65" s="10" t="s">
        <v>358</v>
      </c>
      <c r="I65" s="7" t="s">
        <v>0</v>
      </c>
      <c r="J65" s="8" t="s">
        <v>13</v>
      </c>
      <c r="K65" s="30">
        <v>12000</v>
      </c>
      <c r="L65" s="31">
        <v>10</v>
      </c>
      <c r="M65" s="11">
        <f t="shared" si="0"/>
        <v>120000</v>
      </c>
    </row>
    <row r="66" spans="1:13" ht="40.799999999999997">
      <c r="A66" s="4">
        <v>65</v>
      </c>
      <c r="B66" s="10">
        <v>44411100</v>
      </c>
      <c r="C66" s="20" t="s">
        <v>606</v>
      </c>
      <c r="D66" s="17" t="s">
        <v>280</v>
      </c>
      <c r="E66" s="6" t="s">
        <v>281</v>
      </c>
      <c r="F66" s="5"/>
      <c r="G66" s="12" t="s">
        <v>352</v>
      </c>
      <c r="H66" s="10" t="s">
        <v>356</v>
      </c>
      <c r="I66" s="7" t="s">
        <v>0</v>
      </c>
      <c r="J66" s="8" t="s">
        <v>13</v>
      </c>
      <c r="K66" s="30">
        <v>4000</v>
      </c>
      <c r="L66" s="31">
        <v>15</v>
      </c>
      <c r="M66" s="11">
        <f t="shared" si="0"/>
        <v>60000</v>
      </c>
    </row>
    <row r="67" spans="1:13" ht="30.6">
      <c r="A67" s="4">
        <v>66</v>
      </c>
      <c r="B67" s="10">
        <v>44411100</v>
      </c>
      <c r="C67" s="20" t="s">
        <v>607</v>
      </c>
      <c r="D67" s="17" t="s">
        <v>280</v>
      </c>
      <c r="E67" s="6" t="s">
        <v>281</v>
      </c>
      <c r="F67" s="5"/>
      <c r="G67" s="12" t="s">
        <v>355</v>
      </c>
      <c r="H67" s="5" t="s">
        <v>361</v>
      </c>
      <c r="I67" s="7" t="s">
        <v>0</v>
      </c>
      <c r="J67" s="8" t="s">
        <v>13</v>
      </c>
      <c r="K67" s="30">
        <v>3000</v>
      </c>
      <c r="L67" s="31">
        <v>10</v>
      </c>
      <c r="M67" s="11">
        <f t="shared" ref="M67:M130" si="1">K67*L67</f>
        <v>30000</v>
      </c>
    </row>
    <row r="68" spans="1:13" ht="20.399999999999999">
      <c r="A68" s="4">
        <v>67</v>
      </c>
      <c r="B68" s="10">
        <v>39721510</v>
      </c>
      <c r="C68" s="20" t="s">
        <v>569</v>
      </c>
      <c r="D68" s="17" t="s">
        <v>411</v>
      </c>
      <c r="E68" s="6" t="s">
        <v>414</v>
      </c>
      <c r="F68" s="5"/>
      <c r="G68" s="6" t="s">
        <v>412</v>
      </c>
      <c r="H68" s="5" t="s">
        <v>413</v>
      </c>
      <c r="I68" s="7" t="s">
        <v>0</v>
      </c>
      <c r="J68" s="8" t="s">
        <v>13</v>
      </c>
      <c r="K68" s="30">
        <v>11000</v>
      </c>
      <c r="L68" s="31">
        <v>4</v>
      </c>
      <c r="M68" s="11">
        <f t="shared" si="1"/>
        <v>44000</v>
      </c>
    </row>
    <row r="69" spans="1:13" ht="20.399999999999999">
      <c r="A69" s="4">
        <v>68</v>
      </c>
      <c r="B69" s="10">
        <v>44112730</v>
      </c>
      <c r="C69" s="20" t="s">
        <v>593</v>
      </c>
      <c r="D69" s="17" t="s">
        <v>282</v>
      </c>
      <c r="E69" s="6" t="s">
        <v>283</v>
      </c>
      <c r="F69" s="5"/>
      <c r="G69" s="7" t="s">
        <v>284</v>
      </c>
      <c r="H69" s="5" t="s">
        <v>285</v>
      </c>
      <c r="I69" s="7" t="s">
        <v>0</v>
      </c>
      <c r="J69" s="8" t="s">
        <v>13</v>
      </c>
      <c r="K69" s="30">
        <v>1224</v>
      </c>
      <c r="L69" s="31">
        <v>20</v>
      </c>
      <c r="M69" s="11">
        <f t="shared" si="1"/>
        <v>24480</v>
      </c>
    </row>
    <row r="70" spans="1:13" ht="20.399999999999999">
      <c r="A70" s="4">
        <v>69</v>
      </c>
      <c r="B70" s="10">
        <v>44112730</v>
      </c>
      <c r="C70" s="20" t="s">
        <v>594</v>
      </c>
      <c r="D70" s="17" t="s">
        <v>282</v>
      </c>
      <c r="E70" s="6" t="s">
        <v>283</v>
      </c>
      <c r="F70" s="5"/>
      <c r="G70" s="7" t="s">
        <v>286</v>
      </c>
      <c r="H70" s="5" t="s">
        <v>287</v>
      </c>
      <c r="I70" s="7" t="s">
        <v>0</v>
      </c>
      <c r="J70" s="8" t="s">
        <v>13</v>
      </c>
      <c r="K70" s="30">
        <v>700</v>
      </c>
      <c r="L70" s="31">
        <v>20</v>
      </c>
      <c r="M70" s="11">
        <f t="shared" si="1"/>
        <v>14000</v>
      </c>
    </row>
    <row r="71" spans="1:13" ht="20.399999999999999">
      <c r="A71" s="4">
        <v>70</v>
      </c>
      <c r="B71" s="10">
        <v>31331270</v>
      </c>
      <c r="C71" s="20" t="s">
        <v>500</v>
      </c>
      <c r="D71" s="17" t="s">
        <v>288</v>
      </c>
      <c r="E71" s="6" t="s">
        <v>289</v>
      </c>
      <c r="F71" s="5"/>
      <c r="G71" s="7" t="s">
        <v>298</v>
      </c>
      <c r="H71" s="5" t="s">
        <v>299</v>
      </c>
      <c r="I71" s="7" t="s">
        <v>292</v>
      </c>
      <c r="J71" s="8" t="s">
        <v>293</v>
      </c>
      <c r="K71" s="30">
        <v>351</v>
      </c>
      <c r="L71" s="31">
        <v>200</v>
      </c>
      <c r="M71" s="11">
        <f t="shared" si="1"/>
        <v>70200</v>
      </c>
    </row>
    <row r="72" spans="1:13" ht="20.399999999999999">
      <c r="A72" s="4">
        <v>71</v>
      </c>
      <c r="B72" s="10">
        <v>31331270</v>
      </c>
      <c r="C72" s="20" t="s">
        <v>501</v>
      </c>
      <c r="D72" s="17" t="s">
        <v>288</v>
      </c>
      <c r="E72" s="6" t="s">
        <v>289</v>
      </c>
      <c r="F72" s="5"/>
      <c r="G72" s="7" t="s">
        <v>296</v>
      </c>
      <c r="H72" s="5" t="s">
        <v>297</v>
      </c>
      <c r="I72" s="7" t="s">
        <v>292</v>
      </c>
      <c r="J72" s="8" t="s">
        <v>293</v>
      </c>
      <c r="K72" s="30">
        <v>273</v>
      </c>
      <c r="L72" s="31">
        <v>200</v>
      </c>
      <c r="M72" s="11">
        <f t="shared" si="1"/>
        <v>54600</v>
      </c>
    </row>
    <row r="73" spans="1:13" ht="20.399999999999999">
      <c r="A73" s="4">
        <v>72</v>
      </c>
      <c r="B73" s="10">
        <v>31331270</v>
      </c>
      <c r="C73" s="20" t="s">
        <v>502</v>
      </c>
      <c r="D73" s="17" t="s">
        <v>288</v>
      </c>
      <c r="E73" s="6" t="s">
        <v>289</v>
      </c>
      <c r="F73" s="5"/>
      <c r="G73" s="7" t="s">
        <v>300</v>
      </c>
      <c r="H73" s="5" t="s">
        <v>301</v>
      </c>
      <c r="I73" s="7" t="s">
        <v>292</v>
      </c>
      <c r="J73" s="8" t="s">
        <v>293</v>
      </c>
      <c r="K73" s="30">
        <v>367</v>
      </c>
      <c r="L73" s="31">
        <v>100</v>
      </c>
      <c r="M73" s="11">
        <f t="shared" si="1"/>
        <v>36700</v>
      </c>
    </row>
    <row r="74" spans="1:13" ht="20.399999999999999">
      <c r="A74" s="4">
        <v>73</v>
      </c>
      <c r="B74" s="10">
        <v>31331270</v>
      </c>
      <c r="C74" s="20" t="s">
        <v>503</v>
      </c>
      <c r="D74" s="17" t="s">
        <v>288</v>
      </c>
      <c r="E74" s="6" t="s">
        <v>289</v>
      </c>
      <c r="F74" s="5"/>
      <c r="G74" s="7" t="s">
        <v>294</v>
      </c>
      <c r="H74" s="5" t="s">
        <v>295</v>
      </c>
      <c r="I74" s="7" t="s">
        <v>292</v>
      </c>
      <c r="J74" s="8" t="s">
        <v>293</v>
      </c>
      <c r="K74" s="30">
        <v>260</v>
      </c>
      <c r="L74" s="31">
        <v>200</v>
      </c>
      <c r="M74" s="11">
        <f t="shared" si="1"/>
        <v>52000</v>
      </c>
    </row>
    <row r="75" spans="1:13" ht="20.399999999999999">
      <c r="A75" s="4">
        <v>74</v>
      </c>
      <c r="B75" s="10">
        <v>31331270</v>
      </c>
      <c r="C75" s="20" t="s">
        <v>504</v>
      </c>
      <c r="D75" s="17" t="s">
        <v>288</v>
      </c>
      <c r="E75" s="6" t="s">
        <v>289</v>
      </c>
      <c r="F75" s="5"/>
      <c r="G75" s="7" t="s">
        <v>290</v>
      </c>
      <c r="H75" s="5" t="s">
        <v>291</v>
      </c>
      <c r="I75" s="7" t="s">
        <v>292</v>
      </c>
      <c r="J75" s="8" t="s">
        <v>293</v>
      </c>
      <c r="K75" s="30">
        <v>157</v>
      </c>
      <c r="L75" s="31">
        <v>200</v>
      </c>
      <c r="M75" s="11">
        <f t="shared" si="1"/>
        <v>31400</v>
      </c>
    </row>
    <row r="76" spans="1:13" ht="20.399999999999999">
      <c r="A76" s="4">
        <v>75</v>
      </c>
      <c r="B76" s="10">
        <v>39831220</v>
      </c>
      <c r="C76" s="20" t="s">
        <v>573</v>
      </c>
      <c r="D76" s="17" t="s">
        <v>138</v>
      </c>
      <c r="E76" s="6" t="s">
        <v>139</v>
      </c>
      <c r="F76" s="5"/>
      <c r="G76" s="7" t="s">
        <v>140</v>
      </c>
      <c r="H76" s="5" t="s">
        <v>141</v>
      </c>
      <c r="I76" s="7" t="s">
        <v>0</v>
      </c>
      <c r="J76" s="8" t="s">
        <v>13</v>
      </c>
      <c r="K76" s="30">
        <v>462</v>
      </c>
      <c r="L76" s="31">
        <v>400</v>
      </c>
      <c r="M76" s="11">
        <f t="shared" si="1"/>
        <v>184800</v>
      </c>
    </row>
    <row r="77" spans="1:13" ht="61.2">
      <c r="A77" s="4">
        <v>76</v>
      </c>
      <c r="B77" s="10">
        <v>39811300</v>
      </c>
      <c r="C77" s="20" t="s">
        <v>570</v>
      </c>
      <c r="D77" s="17" t="s">
        <v>142</v>
      </c>
      <c r="E77" s="6" t="s">
        <v>143</v>
      </c>
      <c r="F77" s="5"/>
      <c r="G77" s="7" t="s">
        <v>144</v>
      </c>
      <c r="H77" s="5" t="s">
        <v>145</v>
      </c>
      <c r="I77" s="7" t="s">
        <v>0</v>
      </c>
      <c r="J77" s="8" t="s">
        <v>13</v>
      </c>
      <c r="K77" s="30">
        <v>1420</v>
      </c>
      <c r="L77" s="31">
        <v>400</v>
      </c>
      <c r="M77" s="11">
        <f t="shared" si="1"/>
        <v>568000</v>
      </c>
    </row>
    <row r="78" spans="1:13" ht="40.799999999999997">
      <c r="A78" s="4">
        <v>77</v>
      </c>
      <c r="B78" s="10">
        <v>39811300</v>
      </c>
      <c r="C78" s="20" t="s">
        <v>571</v>
      </c>
      <c r="D78" s="17" t="s">
        <v>146</v>
      </c>
      <c r="E78" s="6" t="s">
        <v>147</v>
      </c>
      <c r="F78" s="5"/>
      <c r="G78" s="7" t="s">
        <v>148</v>
      </c>
      <c r="H78" s="5" t="s">
        <v>149</v>
      </c>
      <c r="I78" s="7" t="s">
        <v>0</v>
      </c>
      <c r="J78" s="8" t="s">
        <v>13</v>
      </c>
      <c r="K78" s="30">
        <v>275</v>
      </c>
      <c r="L78" s="31">
        <v>400</v>
      </c>
      <c r="M78" s="11">
        <f t="shared" si="1"/>
        <v>110000</v>
      </c>
    </row>
    <row r="79" spans="1:13" ht="10.199999999999999">
      <c r="A79" s="4">
        <v>78</v>
      </c>
      <c r="B79" s="10">
        <v>18141100</v>
      </c>
      <c r="C79" s="20" t="s">
        <v>482</v>
      </c>
      <c r="D79" s="17" t="s">
        <v>302</v>
      </c>
      <c r="E79" s="6" t="s">
        <v>303</v>
      </c>
      <c r="F79" s="5"/>
      <c r="G79" s="7" t="s">
        <v>304</v>
      </c>
      <c r="H79" s="5" t="s">
        <v>305</v>
      </c>
      <c r="I79" s="7" t="s">
        <v>306</v>
      </c>
      <c r="J79" s="8" t="s">
        <v>307</v>
      </c>
      <c r="K79" s="30">
        <v>144</v>
      </c>
      <c r="L79" s="31">
        <v>200</v>
      </c>
      <c r="M79" s="11">
        <f t="shared" si="1"/>
        <v>28800</v>
      </c>
    </row>
    <row r="80" spans="1:13" ht="20.399999999999999">
      <c r="A80" s="4">
        <v>79</v>
      </c>
      <c r="B80" s="10">
        <v>44163210</v>
      </c>
      <c r="C80" s="20" t="s">
        <v>595</v>
      </c>
      <c r="D80" s="17" t="s">
        <v>308</v>
      </c>
      <c r="E80" s="6" t="s">
        <v>309</v>
      </c>
      <c r="F80" s="5"/>
      <c r="G80" s="7" t="s">
        <v>310</v>
      </c>
      <c r="H80" s="5" t="s">
        <v>309</v>
      </c>
      <c r="I80" s="7" t="s">
        <v>0</v>
      </c>
      <c r="J80" s="8" t="s">
        <v>13</v>
      </c>
      <c r="K80" s="30">
        <v>780</v>
      </c>
      <c r="L80" s="31">
        <v>6</v>
      </c>
      <c r="M80" s="11">
        <f t="shared" si="1"/>
        <v>4680</v>
      </c>
    </row>
    <row r="81" spans="1:13" ht="40.799999999999997">
      <c r="A81" s="4">
        <v>80</v>
      </c>
      <c r="B81" s="10">
        <v>39831283</v>
      </c>
      <c r="C81" s="20" t="s">
        <v>580</v>
      </c>
      <c r="D81" s="17" t="s">
        <v>439</v>
      </c>
      <c r="E81" s="13" t="s">
        <v>442</v>
      </c>
      <c r="F81" s="5"/>
      <c r="G81" s="7" t="s">
        <v>440</v>
      </c>
      <c r="H81" s="10" t="s">
        <v>441</v>
      </c>
      <c r="I81" s="7" t="s">
        <v>0</v>
      </c>
      <c r="J81" s="8" t="s">
        <v>13</v>
      </c>
      <c r="K81" s="30">
        <v>2000</v>
      </c>
      <c r="L81" s="31">
        <v>150</v>
      </c>
      <c r="M81" s="11">
        <f t="shared" si="1"/>
        <v>300000</v>
      </c>
    </row>
    <row r="82" spans="1:13" ht="20.399999999999999">
      <c r="A82" s="4">
        <v>81</v>
      </c>
      <c r="B82" s="10">
        <v>44163280</v>
      </c>
      <c r="C82" s="20" t="s">
        <v>596</v>
      </c>
      <c r="D82" s="17" t="s">
        <v>311</v>
      </c>
      <c r="E82" s="6" t="s">
        <v>312</v>
      </c>
      <c r="F82" s="5"/>
      <c r="G82" s="7" t="s">
        <v>315</v>
      </c>
      <c r="H82" s="5" t="s">
        <v>316</v>
      </c>
      <c r="I82" s="7" t="s">
        <v>0</v>
      </c>
      <c r="J82" s="8" t="s">
        <v>13</v>
      </c>
      <c r="K82" s="30">
        <v>720</v>
      </c>
      <c r="L82" s="31">
        <v>25</v>
      </c>
      <c r="M82" s="11">
        <f t="shared" si="1"/>
        <v>18000</v>
      </c>
    </row>
    <row r="83" spans="1:13" ht="20.399999999999999">
      <c r="A83" s="4">
        <v>82</v>
      </c>
      <c r="B83" s="10">
        <v>44163280</v>
      </c>
      <c r="C83" s="20" t="s">
        <v>597</v>
      </c>
      <c r="D83" s="17" t="s">
        <v>311</v>
      </c>
      <c r="E83" s="6" t="s">
        <v>312</v>
      </c>
      <c r="F83" s="5"/>
      <c r="G83" s="7" t="s">
        <v>617</v>
      </c>
      <c r="H83" s="5" t="s">
        <v>317</v>
      </c>
      <c r="I83" s="7" t="s">
        <v>0</v>
      </c>
      <c r="J83" s="8" t="s">
        <v>13</v>
      </c>
      <c r="K83" s="30">
        <v>700</v>
      </c>
      <c r="L83" s="31">
        <v>10</v>
      </c>
      <c r="M83" s="11">
        <f t="shared" si="1"/>
        <v>7000</v>
      </c>
    </row>
    <row r="84" spans="1:13" ht="20.399999999999999">
      <c r="A84" s="4">
        <v>83</v>
      </c>
      <c r="B84" s="10">
        <v>44163280</v>
      </c>
      <c r="C84" s="20" t="s">
        <v>598</v>
      </c>
      <c r="D84" s="17" t="s">
        <v>311</v>
      </c>
      <c r="E84" s="6" t="s">
        <v>312</v>
      </c>
      <c r="F84" s="5"/>
      <c r="G84" s="7" t="s">
        <v>313</v>
      </c>
      <c r="H84" s="5" t="s">
        <v>314</v>
      </c>
      <c r="I84" s="7" t="s">
        <v>0</v>
      </c>
      <c r="J84" s="8" t="s">
        <v>13</v>
      </c>
      <c r="K84" s="30">
        <v>708</v>
      </c>
      <c r="L84" s="31">
        <v>10</v>
      </c>
      <c r="M84" s="11">
        <f t="shared" si="1"/>
        <v>7080</v>
      </c>
    </row>
    <row r="85" spans="1:13" ht="61.2">
      <c r="A85" s="4">
        <v>84</v>
      </c>
      <c r="B85" s="10">
        <v>33711250</v>
      </c>
      <c r="C85" s="20" t="s">
        <v>539</v>
      </c>
      <c r="D85" s="17" t="s">
        <v>150</v>
      </c>
      <c r="E85" s="6" t="s">
        <v>151</v>
      </c>
      <c r="F85" s="5"/>
      <c r="G85" s="7" t="s">
        <v>152</v>
      </c>
      <c r="H85" s="5" t="s">
        <v>153</v>
      </c>
      <c r="I85" s="7" t="s">
        <v>0</v>
      </c>
      <c r="J85" s="8" t="s">
        <v>13</v>
      </c>
      <c r="K85" s="30">
        <v>1900</v>
      </c>
      <c r="L85" s="31">
        <v>30</v>
      </c>
      <c r="M85" s="11">
        <f t="shared" si="1"/>
        <v>57000</v>
      </c>
    </row>
    <row r="86" spans="1:13" ht="40.799999999999997">
      <c r="A86" s="4">
        <v>85</v>
      </c>
      <c r="B86" s="10">
        <v>33711250</v>
      </c>
      <c r="C86" s="20" t="s">
        <v>540</v>
      </c>
      <c r="D86" s="17" t="s">
        <v>154</v>
      </c>
      <c r="E86" s="6" t="s">
        <v>155</v>
      </c>
      <c r="F86" s="5"/>
      <c r="G86" s="7" t="s">
        <v>156</v>
      </c>
      <c r="H86" s="5" t="s">
        <v>157</v>
      </c>
      <c r="I86" s="7" t="s">
        <v>0</v>
      </c>
      <c r="J86" s="8" t="s">
        <v>13</v>
      </c>
      <c r="K86" s="30">
        <v>640</v>
      </c>
      <c r="L86" s="31">
        <v>30</v>
      </c>
      <c r="M86" s="11">
        <f t="shared" si="1"/>
        <v>19200</v>
      </c>
    </row>
    <row r="87" spans="1:13" ht="91.8">
      <c r="A87" s="4">
        <v>86</v>
      </c>
      <c r="B87" s="10">
        <v>33711250</v>
      </c>
      <c r="C87" s="20" t="s">
        <v>541</v>
      </c>
      <c r="D87" s="17" t="s">
        <v>158</v>
      </c>
      <c r="E87" s="6" t="s">
        <v>159</v>
      </c>
      <c r="F87" s="5"/>
      <c r="G87" s="7" t="s">
        <v>160</v>
      </c>
      <c r="H87" s="5" t="s">
        <v>161</v>
      </c>
      <c r="I87" s="7" t="s">
        <v>0</v>
      </c>
      <c r="J87" s="8" t="s">
        <v>13</v>
      </c>
      <c r="K87" s="30">
        <v>1800</v>
      </c>
      <c r="L87" s="31">
        <v>30</v>
      </c>
      <c r="M87" s="11">
        <f t="shared" si="1"/>
        <v>54000</v>
      </c>
    </row>
    <row r="88" spans="1:13" ht="30.6">
      <c r="A88" s="4">
        <v>87</v>
      </c>
      <c r="B88" s="10">
        <v>31442130</v>
      </c>
      <c r="C88" s="20" t="s">
        <v>509</v>
      </c>
      <c r="D88" s="17" t="s">
        <v>162</v>
      </c>
      <c r="E88" s="6" t="s">
        <v>163</v>
      </c>
      <c r="F88" s="5"/>
      <c r="G88" s="7" t="s">
        <v>164</v>
      </c>
      <c r="H88" s="5" t="s">
        <v>165</v>
      </c>
      <c r="I88" s="7" t="s">
        <v>0</v>
      </c>
      <c r="J88" s="8" t="s">
        <v>13</v>
      </c>
      <c r="K88" s="30">
        <v>96</v>
      </c>
      <c r="L88" s="31">
        <v>100</v>
      </c>
      <c r="M88" s="11">
        <f t="shared" si="1"/>
        <v>9600</v>
      </c>
    </row>
    <row r="89" spans="1:13" ht="141.6">
      <c r="A89" s="4">
        <v>88</v>
      </c>
      <c r="B89" s="10">
        <v>31442140</v>
      </c>
      <c r="C89" s="20" t="s">
        <v>510</v>
      </c>
      <c r="D89" s="17" t="s">
        <v>166</v>
      </c>
      <c r="E89" s="6" t="s">
        <v>167</v>
      </c>
      <c r="F89" s="10"/>
      <c r="G89" s="7" t="s">
        <v>620</v>
      </c>
      <c r="H89" s="5" t="s">
        <v>623</v>
      </c>
      <c r="I89" s="7" t="s">
        <v>0</v>
      </c>
      <c r="J89" s="8" t="s">
        <v>13</v>
      </c>
      <c r="K89" s="30">
        <v>1385</v>
      </c>
      <c r="L89" s="31">
        <v>500</v>
      </c>
      <c r="M89" s="11">
        <f t="shared" si="1"/>
        <v>692500</v>
      </c>
    </row>
    <row r="90" spans="1:13" ht="20.399999999999999">
      <c r="A90" s="4">
        <v>89</v>
      </c>
      <c r="B90" s="10">
        <v>31442000</v>
      </c>
      <c r="C90" s="20" t="s">
        <v>508</v>
      </c>
      <c r="D90" s="17" t="s">
        <v>168</v>
      </c>
      <c r="E90" s="6" t="s">
        <v>169</v>
      </c>
      <c r="F90" s="5"/>
      <c r="G90" s="7" t="s">
        <v>170</v>
      </c>
      <c r="H90" s="5" t="s">
        <v>171</v>
      </c>
      <c r="I90" s="7" t="s">
        <v>0</v>
      </c>
      <c r="J90" s="8" t="s">
        <v>13</v>
      </c>
      <c r="K90" s="30">
        <v>72</v>
      </c>
      <c r="L90" s="31">
        <v>2000</v>
      </c>
      <c r="M90" s="11">
        <f t="shared" si="1"/>
        <v>144000</v>
      </c>
    </row>
    <row r="91" spans="1:13" ht="20.399999999999999">
      <c r="A91" s="4">
        <v>90</v>
      </c>
      <c r="B91" s="10">
        <v>31441000</v>
      </c>
      <c r="C91" s="20" t="s">
        <v>507</v>
      </c>
      <c r="D91" s="17" t="s">
        <v>172</v>
      </c>
      <c r="E91" s="6" t="s">
        <v>173</v>
      </c>
      <c r="F91" s="5"/>
      <c r="G91" s="7" t="s">
        <v>174</v>
      </c>
      <c r="H91" s="5" t="s">
        <v>175</v>
      </c>
      <c r="I91" s="7" t="s">
        <v>0</v>
      </c>
      <c r="J91" s="8" t="s">
        <v>13</v>
      </c>
      <c r="K91" s="30">
        <v>89</v>
      </c>
      <c r="L91" s="31">
        <v>5000</v>
      </c>
      <c r="M91" s="11">
        <f t="shared" si="1"/>
        <v>445000</v>
      </c>
    </row>
    <row r="92" spans="1:13" ht="20.399999999999999">
      <c r="A92" s="4">
        <v>91</v>
      </c>
      <c r="B92" s="10">
        <v>31411100</v>
      </c>
      <c r="C92" s="20" t="s">
        <v>505</v>
      </c>
      <c r="D92" s="17" t="s">
        <v>176</v>
      </c>
      <c r="E92" s="6" t="s">
        <v>177</v>
      </c>
      <c r="F92" s="5"/>
      <c r="G92" s="7" t="s">
        <v>178</v>
      </c>
      <c r="H92" s="5" t="s">
        <v>179</v>
      </c>
      <c r="I92" s="7" t="s">
        <v>0</v>
      </c>
      <c r="J92" s="8" t="s">
        <v>13</v>
      </c>
      <c r="K92" s="30">
        <v>850</v>
      </c>
      <c r="L92" s="31">
        <v>100</v>
      </c>
      <c r="M92" s="11">
        <f t="shared" si="1"/>
        <v>85000</v>
      </c>
    </row>
    <row r="93" spans="1:13" ht="20.399999999999999">
      <c r="A93" s="4">
        <v>92</v>
      </c>
      <c r="B93" s="10">
        <v>31411100</v>
      </c>
      <c r="C93" s="20" t="s">
        <v>506</v>
      </c>
      <c r="D93" s="17" t="s">
        <v>180</v>
      </c>
      <c r="E93" s="6" t="s">
        <v>181</v>
      </c>
      <c r="F93" s="5"/>
      <c r="G93" s="7" t="s">
        <v>182</v>
      </c>
      <c r="H93" s="5" t="s">
        <v>183</v>
      </c>
      <c r="I93" s="7" t="s">
        <v>0</v>
      </c>
      <c r="J93" s="8" t="s">
        <v>13</v>
      </c>
      <c r="K93" s="30">
        <v>473</v>
      </c>
      <c r="L93" s="31">
        <v>100</v>
      </c>
      <c r="M93" s="11">
        <f t="shared" si="1"/>
        <v>47300</v>
      </c>
    </row>
    <row r="94" spans="1:13" ht="30.6">
      <c r="A94" s="4">
        <v>93</v>
      </c>
      <c r="B94" s="10">
        <v>39831273</v>
      </c>
      <c r="C94" s="20" t="s">
        <v>579</v>
      </c>
      <c r="D94" s="17" t="s">
        <v>184</v>
      </c>
      <c r="E94" s="6" t="s">
        <v>185</v>
      </c>
      <c r="F94" s="5"/>
      <c r="G94" s="7" t="s">
        <v>186</v>
      </c>
      <c r="H94" s="5" t="s">
        <v>187</v>
      </c>
      <c r="I94" s="7" t="s">
        <v>31</v>
      </c>
      <c r="J94" s="8" t="s">
        <v>32</v>
      </c>
      <c r="K94" s="30">
        <v>395</v>
      </c>
      <c r="L94" s="31">
        <v>500</v>
      </c>
      <c r="M94" s="11">
        <f t="shared" si="1"/>
        <v>197500</v>
      </c>
    </row>
    <row r="95" spans="1:13" ht="20.399999999999999">
      <c r="A95" s="4">
        <v>94</v>
      </c>
      <c r="B95" s="10">
        <v>39831240</v>
      </c>
      <c r="C95" s="20" t="s">
        <v>574</v>
      </c>
      <c r="D95" s="17" t="s">
        <v>188</v>
      </c>
      <c r="E95" s="6" t="s">
        <v>189</v>
      </c>
      <c r="F95" s="5"/>
      <c r="G95" s="7" t="s">
        <v>190</v>
      </c>
      <c r="H95" s="5" t="s">
        <v>191</v>
      </c>
      <c r="I95" s="7" t="s">
        <v>86</v>
      </c>
      <c r="J95" s="8" t="s">
        <v>87</v>
      </c>
      <c r="K95" s="30">
        <v>314</v>
      </c>
      <c r="L95" s="31">
        <v>200</v>
      </c>
      <c r="M95" s="11">
        <f t="shared" si="1"/>
        <v>62800</v>
      </c>
    </row>
    <row r="96" spans="1:13" ht="20.399999999999999">
      <c r="A96" s="4">
        <v>95</v>
      </c>
      <c r="B96" s="10">
        <v>39241220</v>
      </c>
      <c r="C96" s="20" t="s">
        <v>565</v>
      </c>
      <c r="D96" s="17" t="s">
        <v>192</v>
      </c>
      <c r="E96" s="6" t="s">
        <v>193</v>
      </c>
      <c r="F96" s="5"/>
      <c r="G96" s="7" t="s">
        <v>194</v>
      </c>
      <c r="H96" s="5" t="s">
        <v>195</v>
      </c>
      <c r="I96" s="7" t="s">
        <v>0</v>
      </c>
      <c r="J96" s="8" t="s">
        <v>13</v>
      </c>
      <c r="K96" s="30">
        <v>2000</v>
      </c>
      <c r="L96" s="31">
        <v>5</v>
      </c>
      <c r="M96" s="11">
        <f t="shared" si="1"/>
        <v>10000</v>
      </c>
    </row>
    <row r="97" spans="1:13" ht="102">
      <c r="A97" s="4">
        <v>96</v>
      </c>
      <c r="B97" s="10">
        <v>39831283</v>
      </c>
      <c r="C97" s="25" t="s">
        <v>581</v>
      </c>
      <c r="D97" s="17" t="s">
        <v>446</v>
      </c>
      <c r="E97" s="6" t="s">
        <v>471</v>
      </c>
      <c r="F97" s="6"/>
      <c r="G97" s="6" t="s">
        <v>449</v>
      </c>
      <c r="H97" s="6" t="s">
        <v>466</v>
      </c>
      <c r="I97" s="7" t="s">
        <v>0</v>
      </c>
      <c r="J97" s="8" t="s">
        <v>13</v>
      </c>
      <c r="K97" s="30">
        <v>3000</v>
      </c>
      <c r="L97" s="31">
        <v>45</v>
      </c>
      <c r="M97" s="11">
        <f t="shared" si="1"/>
        <v>135000</v>
      </c>
    </row>
    <row r="98" spans="1:13" ht="122.4">
      <c r="A98" s="4">
        <v>97</v>
      </c>
      <c r="B98" s="10">
        <v>39831283</v>
      </c>
      <c r="C98" s="25" t="s">
        <v>582</v>
      </c>
      <c r="D98" s="17" t="s">
        <v>447</v>
      </c>
      <c r="E98" s="6" t="s">
        <v>472</v>
      </c>
      <c r="F98" s="6"/>
      <c r="G98" s="6" t="s">
        <v>450</v>
      </c>
      <c r="H98" s="6" t="s">
        <v>467</v>
      </c>
      <c r="I98" s="7" t="s">
        <v>0</v>
      </c>
      <c r="J98" s="8" t="s">
        <v>13</v>
      </c>
      <c r="K98" s="30">
        <v>2400</v>
      </c>
      <c r="L98" s="31">
        <v>200</v>
      </c>
      <c r="M98" s="11">
        <f t="shared" si="1"/>
        <v>480000</v>
      </c>
    </row>
    <row r="99" spans="1:13" ht="132.6">
      <c r="A99" s="4">
        <v>98</v>
      </c>
      <c r="B99" s="10">
        <v>39831283</v>
      </c>
      <c r="C99" s="25" t="s">
        <v>583</v>
      </c>
      <c r="D99" s="17" t="s">
        <v>448</v>
      </c>
      <c r="E99" s="6" t="s">
        <v>473</v>
      </c>
      <c r="F99" s="6"/>
      <c r="G99" s="6" t="s">
        <v>451</v>
      </c>
      <c r="H99" s="6" t="s">
        <v>468</v>
      </c>
      <c r="I99" s="7" t="s">
        <v>0</v>
      </c>
      <c r="J99" s="8" t="s">
        <v>13</v>
      </c>
      <c r="K99" s="13">
        <v>3400</v>
      </c>
      <c r="L99" s="31">
        <v>120</v>
      </c>
      <c r="M99" s="11">
        <f t="shared" si="1"/>
        <v>408000</v>
      </c>
    </row>
    <row r="100" spans="1:13" ht="142.80000000000001">
      <c r="A100" s="4">
        <v>99</v>
      </c>
      <c r="B100" s="10">
        <v>39831283</v>
      </c>
      <c r="C100" s="25" t="s">
        <v>584</v>
      </c>
      <c r="D100" s="17" t="s">
        <v>448</v>
      </c>
      <c r="E100" s="6" t="s">
        <v>473</v>
      </c>
      <c r="F100" s="6"/>
      <c r="G100" s="6" t="s">
        <v>452</v>
      </c>
      <c r="H100" s="6" t="s">
        <v>469</v>
      </c>
      <c r="I100" s="7" t="s">
        <v>0</v>
      </c>
      <c r="J100" s="8" t="s">
        <v>13</v>
      </c>
      <c r="K100" s="13">
        <v>3300</v>
      </c>
      <c r="L100" s="31">
        <v>80</v>
      </c>
      <c r="M100" s="11">
        <f t="shared" si="1"/>
        <v>264000</v>
      </c>
    </row>
    <row r="101" spans="1:13" ht="20.399999999999999">
      <c r="A101" s="4">
        <v>100</v>
      </c>
      <c r="B101" s="10">
        <v>19642100</v>
      </c>
      <c r="C101" s="20" t="s">
        <v>487</v>
      </c>
      <c r="D101" s="17" t="s">
        <v>196</v>
      </c>
      <c r="E101" s="6" t="s">
        <v>197</v>
      </c>
      <c r="F101" s="5"/>
      <c r="G101" s="7" t="s">
        <v>362</v>
      </c>
      <c r="H101" s="5" t="s">
        <v>333</v>
      </c>
      <c r="I101" s="7" t="s">
        <v>0</v>
      </c>
      <c r="J101" s="8" t="s">
        <v>13</v>
      </c>
      <c r="K101" s="30">
        <v>219</v>
      </c>
      <c r="L101" s="31">
        <v>8000</v>
      </c>
      <c r="M101" s="11">
        <f t="shared" si="1"/>
        <v>1752000</v>
      </c>
    </row>
    <row r="102" spans="1:13" ht="30.6">
      <c r="A102" s="4">
        <v>101</v>
      </c>
      <c r="B102" s="10">
        <v>19642200</v>
      </c>
      <c r="C102" s="20" t="s">
        <v>490</v>
      </c>
      <c r="D102" s="17" t="s">
        <v>198</v>
      </c>
      <c r="E102" s="6" t="s">
        <v>199</v>
      </c>
      <c r="F102" s="5"/>
      <c r="G102" s="7" t="s">
        <v>200</v>
      </c>
      <c r="H102" s="5" t="s">
        <v>201</v>
      </c>
      <c r="I102" s="7" t="s">
        <v>86</v>
      </c>
      <c r="J102" s="8" t="s">
        <v>87</v>
      </c>
      <c r="K102" s="30">
        <v>1370</v>
      </c>
      <c r="L102" s="31">
        <v>400</v>
      </c>
      <c r="M102" s="11">
        <f t="shared" si="1"/>
        <v>548000</v>
      </c>
    </row>
    <row r="103" spans="1:13" ht="20.399999999999999">
      <c r="A103" s="4">
        <v>102</v>
      </c>
      <c r="B103" s="10">
        <v>19642100</v>
      </c>
      <c r="C103" s="20" t="s">
        <v>488</v>
      </c>
      <c r="D103" s="17" t="s">
        <v>202</v>
      </c>
      <c r="E103" s="6" t="s">
        <v>203</v>
      </c>
      <c r="F103" s="5"/>
      <c r="G103" s="7" t="s">
        <v>363</v>
      </c>
      <c r="H103" s="5" t="s">
        <v>334</v>
      </c>
      <c r="I103" s="7" t="s">
        <v>0</v>
      </c>
      <c r="J103" s="8" t="s">
        <v>13</v>
      </c>
      <c r="K103" s="30">
        <v>39</v>
      </c>
      <c r="L103" s="31">
        <v>3000</v>
      </c>
      <c r="M103" s="11">
        <f t="shared" si="1"/>
        <v>117000</v>
      </c>
    </row>
    <row r="104" spans="1:13" ht="40.799999999999997">
      <c r="A104" s="4">
        <v>103</v>
      </c>
      <c r="B104" s="10">
        <v>19642200</v>
      </c>
      <c r="C104" s="20" t="s">
        <v>491</v>
      </c>
      <c r="D104" s="17" t="s">
        <v>204</v>
      </c>
      <c r="E104" s="6" t="s">
        <v>205</v>
      </c>
      <c r="F104" s="5"/>
      <c r="G104" s="7" t="s">
        <v>208</v>
      </c>
      <c r="H104" s="5" t="s">
        <v>209</v>
      </c>
      <c r="I104" s="7" t="s">
        <v>86</v>
      </c>
      <c r="J104" s="8" t="s">
        <v>87</v>
      </c>
      <c r="K104" s="30">
        <v>1350</v>
      </c>
      <c r="L104" s="31">
        <v>150</v>
      </c>
      <c r="M104" s="11">
        <f t="shared" si="1"/>
        <v>202500</v>
      </c>
    </row>
    <row r="105" spans="1:13" ht="40.799999999999997">
      <c r="A105" s="4">
        <v>104</v>
      </c>
      <c r="B105" s="10">
        <v>19642200</v>
      </c>
      <c r="C105" s="20" t="s">
        <v>492</v>
      </c>
      <c r="D105" s="17" t="s">
        <v>204</v>
      </c>
      <c r="E105" s="6" t="s">
        <v>205</v>
      </c>
      <c r="F105" s="5"/>
      <c r="G105" s="7" t="s">
        <v>210</v>
      </c>
      <c r="H105" s="5" t="s">
        <v>211</v>
      </c>
      <c r="I105" s="7" t="s">
        <v>86</v>
      </c>
      <c r="J105" s="8" t="s">
        <v>87</v>
      </c>
      <c r="K105" s="30">
        <v>1350</v>
      </c>
      <c r="L105" s="31">
        <v>100</v>
      </c>
      <c r="M105" s="11">
        <f t="shared" si="1"/>
        <v>135000</v>
      </c>
    </row>
    <row r="106" spans="1:13" ht="20.399999999999999">
      <c r="A106" s="4">
        <v>105</v>
      </c>
      <c r="B106" s="10">
        <v>19642200</v>
      </c>
      <c r="C106" s="20" t="s">
        <v>493</v>
      </c>
      <c r="D106" s="17" t="s">
        <v>204</v>
      </c>
      <c r="E106" s="6" t="s">
        <v>205</v>
      </c>
      <c r="F106" s="5"/>
      <c r="G106" s="7" t="s">
        <v>212</v>
      </c>
      <c r="H106" s="5" t="s">
        <v>213</v>
      </c>
      <c r="I106" s="7" t="s">
        <v>86</v>
      </c>
      <c r="J106" s="8" t="s">
        <v>87</v>
      </c>
      <c r="K106" s="30">
        <v>1350</v>
      </c>
      <c r="L106" s="31">
        <v>50</v>
      </c>
      <c r="M106" s="11">
        <f t="shared" si="1"/>
        <v>67500</v>
      </c>
    </row>
    <row r="107" spans="1:13" ht="20.399999999999999">
      <c r="A107" s="4">
        <v>106</v>
      </c>
      <c r="B107" s="10">
        <v>19642000</v>
      </c>
      <c r="C107" s="20" t="s">
        <v>486</v>
      </c>
      <c r="D107" s="17" t="s">
        <v>204</v>
      </c>
      <c r="E107" s="6" t="s">
        <v>205</v>
      </c>
      <c r="F107" s="5"/>
      <c r="G107" s="7" t="s">
        <v>206</v>
      </c>
      <c r="H107" s="5" t="s">
        <v>207</v>
      </c>
      <c r="I107" s="7" t="s">
        <v>0</v>
      </c>
      <c r="J107" s="8" t="s">
        <v>13</v>
      </c>
      <c r="K107" s="30">
        <v>130</v>
      </c>
      <c r="L107" s="31">
        <v>150</v>
      </c>
      <c r="M107" s="11">
        <f t="shared" si="1"/>
        <v>19500</v>
      </c>
    </row>
    <row r="108" spans="1:13" ht="10.199999999999999">
      <c r="A108" s="4">
        <v>107</v>
      </c>
      <c r="B108" s="10">
        <v>44111446</v>
      </c>
      <c r="C108" s="20" t="s">
        <v>592</v>
      </c>
      <c r="D108" s="17" t="s">
        <v>318</v>
      </c>
      <c r="E108" s="6" t="s">
        <v>319</v>
      </c>
      <c r="F108" s="5"/>
      <c r="G108" s="7" t="s">
        <v>320</v>
      </c>
      <c r="H108" s="5" t="s">
        <v>321</v>
      </c>
      <c r="I108" s="7" t="s">
        <v>0</v>
      </c>
      <c r="J108" s="8" t="s">
        <v>13</v>
      </c>
      <c r="K108" s="30">
        <v>1050</v>
      </c>
      <c r="L108" s="31">
        <v>40</v>
      </c>
      <c r="M108" s="11">
        <f t="shared" si="1"/>
        <v>42000</v>
      </c>
    </row>
    <row r="109" spans="1:13" ht="20.399999999999999">
      <c r="A109" s="4">
        <v>108</v>
      </c>
      <c r="B109" s="10">
        <v>24911500</v>
      </c>
      <c r="C109" s="20" t="s">
        <v>494</v>
      </c>
      <c r="D109" s="17" t="s">
        <v>415</v>
      </c>
      <c r="E109" s="6" t="s">
        <v>418</v>
      </c>
      <c r="F109" s="5"/>
      <c r="G109" s="6" t="s">
        <v>416</v>
      </c>
      <c r="H109" s="5" t="s">
        <v>417</v>
      </c>
      <c r="I109" s="7" t="s">
        <v>0</v>
      </c>
      <c r="J109" s="8" t="s">
        <v>13</v>
      </c>
      <c r="K109" s="30">
        <v>1100</v>
      </c>
      <c r="L109" s="31">
        <v>20</v>
      </c>
      <c r="M109" s="11">
        <f t="shared" si="1"/>
        <v>22000</v>
      </c>
    </row>
    <row r="110" spans="1:13" ht="20.399999999999999">
      <c r="A110" s="4">
        <v>109</v>
      </c>
      <c r="B110" s="10">
        <v>39221490</v>
      </c>
      <c r="C110" s="20" t="s">
        <v>564</v>
      </c>
      <c r="D110" s="17" t="s">
        <v>214</v>
      </c>
      <c r="E110" s="6" t="s">
        <v>215</v>
      </c>
      <c r="F110" s="5"/>
      <c r="G110" s="7" t="s">
        <v>216</v>
      </c>
      <c r="H110" s="5" t="s">
        <v>217</v>
      </c>
      <c r="I110" s="7" t="s">
        <v>0</v>
      </c>
      <c r="J110" s="8" t="s">
        <v>13</v>
      </c>
      <c r="K110" s="30">
        <v>93</v>
      </c>
      <c r="L110" s="31">
        <v>400</v>
      </c>
      <c r="M110" s="11">
        <f t="shared" si="1"/>
        <v>37200</v>
      </c>
    </row>
    <row r="111" spans="1:13" ht="20.399999999999999">
      <c r="A111" s="4">
        <v>110</v>
      </c>
      <c r="B111" s="10">
        <v>31684400</v>
      </c>
      <c r="C111" s="20" t="s">
        <v>528</v>
      </c>
      <c r="D111" s="17" t="s">
        <v>428</v>
      </c>
      <c r="E111" s="6" t="s">
        <v>433</v>
      </c>
      <c r="F111" s="5"/>
      <c r="G111" s="7" t="s">
        <v>429</v>
      </c>
      <c r="H111" s="5" t="s">
        <v>432</v>
      </c>
      <c r="I111" s="7" t="s">
        <v>0</v>
      </c>
      <c r="J111" s="8" t="s">
        <v>13</v>
      </c>
      <c r="K111" s="30">
        <v>700</v>
      </c>
      <c r="L111" s="31">
        <v>15</v>
      </c>
      <c r="M111" s="11">
        <f t="shared" si="1"/>
        <v>10500</v>
      </c>
    </row>
    <row r="112" spans="1:13" ht="20.399999999999999">
      <c r="A112" s="4">
        <v>111</v>
      </c>
      <c r="B112" s="10">
        <v>31684400</v>
      </c>
      <c r="C112" s="20" t="s">
        <v>529</v>
      </c>
      <c r="D112" s="17" t="s">
        <v>428</v>
      </c>
      <c r="E112" s="6" t="s">
        <v>433</v>
      </c>
      <c r="F112" s="5"/>
      <c r="G112" s="7" t="s">
        <v>430</v>
      </c>
      <c r="H112" s="5" t="s">
        <v>434</v>
      </c>
      <c r="I112" s="7" t="s">
        <v>0</v>
      </c>
      <c r="J112" s="8" t="s">
        <v>13</v>
      </c>
      <c r="K112" s="30">
        <v>600</v>
      </c>
      <c r="L112" s="31">
        <v>15</v>
      </c>
      <c r="M112" s="11">
        <f t="shared" si="1"/>
        <v>9000</v>
      </c>
    </row>
    <row r="113" spans="1:13" ht="20.399999999999999">
      <c r="A113" s="4">
        <v>112</v>
      </c>
      <c r="B113" s="10">
        <v>31684400</v>
      </c>
      <c r="C113" s="20" t="s">
        <v>530</v>
      </c>
      <c r="D113" s="17" t="s">
        <v>420</v>
      </c>
      <c r="E113" s="6" t="s">
        <v>422</v>
      </c>
      <c r="F113" s="5"/>
      <c r="G113" s="7" t="s">
        <v>419</v>
      </c>
      <c r="H113" s="5" t="s">
        <v>426</v>
      </c>
      <c r="I113" s="7" t="s">
        <v>0</v>
      </c>
      <c r="J113" s="8" t="s">
        <v>13</v>
      </c>
      <c r="K113" s="30">
        <v>700</v>
      </c>
      <c r="L113" s="31">
        <v>20</v>
      </c>
      <c r="M113" s="11">
        <f t="shared" si="1"/>
        <v>14000</v>
      </c>
    </row>
    <row r="114" spans="1:13" ht="20.399999999999999">
      <c r="A114" s="4">
        <v>113</v>
      </c>
      <c r="B114" s="10">
        <v>31684400</v>
      </c>
      <c r="C114" s="20" t="s">
        <v>531</v>
      </c>
      <c r="D114" s="17" t="s">
        <v>420</v>
      </c>
      <c r="E114" s="6" t="s">
        <v>422</v>
      </c>
      <c r="F114" s="5"/>
      <c r="G114" s="7" t="s">
        <v>425</v>
      </c>
      <c r="H114" s="5" t="s">
        <v>427</v>
      </c>
      <c r="I114" s="7" t="s">
        <v>0</v>
      </c>
      <c r="J114" s="8" t="s">
        <v>13</v>
      </c>
      <c r="K114" s="30">
        <v>600</v>
      </c>
      <c r="L114" s="31">
        <v>20</v>
      </c>
      <c r="M114" s="11">
        <f t="shared" si="1"/>
        <v>12000</v>
      </c>
    </row>
    <row r="115" spans="1:13" ht="20.399999999999999">
      <c r="A115" s="4">
        <v>114</v>
      </c>
      <c r="B115" s="10">
        <v>31684400</v>
      </c>
      <c r="C115" s="20" t="s">
        <v>532</v>
      </c>
      <c r="D115" s="17" t="s">
        <v>421</v>
      </c>
      <c r="E115" s="6" t="s">
        <v>423</v>
      </c>
      <c r="F115" s="5"/>
      <c r="G115" s="7" t="s">
        <v>424</v>
      </c>
      <c r="H115" s="5" t="s">
        <v>431</v>
      </c>
      <c r="I115" s="7" t="s">
        <v>0</v>
      </c>
      <c r="J115" s="8" t="s">
        <v>13</v>
      </c>
      <c r="K115" s="30">
        <v>800</v>
      </c>
      <c r="L115" s="31">
        <v>20</v>
      </c>
      <c r="M115" s="11">
        <f t="shared" si="1"/>
        <v>16000</v>
      </c>
    </row>
    <row r="116" spans="1:13" ht="40.799999999999997">
      <c r="A116" s="4">
        <v>115</v>
      </c>
      <c r="B116" s="10">
        <v>31682210</v>
      </c>
      <c r="C116" s="20" t="s">
        <v>524</v>
      </c>
      <c r="D116" s="17" t="s">
        <v>408</v>
      </c>
      <c r="E116" s="6" t="s">
        <v>410</v>
      </c>
      <c r="F116" s="5"/>
      <c r="G116" s="6" t="s">
        <v>407</v>
      </c>
      <c r="H116" s="5" t="s">
        <v>409</v>
      </c>
      <c r="I116" s="7" t="s">
        <v>0</v>
      </c>
      <c r="J116" s="8" t="s">
        <v>13</v>
      </c>
      <c r="K116" s="30">
        <v>6000</v>
      </c>
      <c r="L116" s="31">
        <v>15</v>
      </c>
      <c r="M116" s="11">
        <f t="shared" si="1"/>
        <v>90000</v>
      </c>
    </row>
    <row r="117" spans="1:13" ht="30.6">
      <c r="A117" s="4">
        <v>116</v>
      </c>
      <c r="B117" s="10">
        <v>33751100</v>
      </c>
      <c r="C117" s="20" t="s">
        <v>543</v>
      </c>
      <c r="D117" s="17" t="s">
        <v>218</v>
      </c>
      <c r="E117" s="6" t="s">
        <v>219</v>
      </c>
      <c r="F117" s="5"/>
      <c r="G117" s="7" t="s">
        <v>220</v>
      </c>
      <c r="H117" s="5" t="s">
        <v>221</v>
      </c>
      <c r="I117" s="7" t="s">
        <v>0</v>
      </c>
      <c r="J117" s="8" t="s">
        <v>13</v>
      </c>
      <c r="K117" s="30">
        <v>44</v>
      </c>
      <c r="L117" s="31">
        <v>4000</v>
      </c>
      <c r="M117" s="11">
        <f t="shared" si="1"/>
        <v>176000</v>
      </c>
    </row>
    <row r="118" spans="1:13" ht="30.6">
      <c r="A118" s="4">
        <v>117</v>
      </c>
      <c r="B118" s="10">
        <v>33751100</v>
      </c>
      <c r="C118" s="20" t="s">
        <v>544</v>
      </c>
      <c r="D118" s="17" t="s">
        <v>222</v>
      </c>
      <c r="E118" s="6" t="s">
        <v>223</v>
      </c>
      <c r="F118" s="5"/>
      <c r="G118" s="7" t="s">
        <v>224</v>
      </c>
      <c r="H118" s="5" t="s">
        <v>225</v>
      </c>
      <c r="I118" s="7" t="s">
        <v>0</v>
      </c>
      <c r="J118" s="8" t="s">
        <v>13</v>
      </c>
      <c r="K118" s="30">
        <v>48</v>
      </c>
      <c r="L118" s="31">
        <v>1500</v>
      </c>
      <c r="M118" s="11">
        <f t="shared" si="1"/>
        <v>72000</v>
      </c>
    </row>
    <row r="119" spans="1:13" ht="30.6">
      <c r="A119" s="4">
        <v>118</v>
      </c>
      <c r="B119" s="10">
        <v>33751100</v>
      </c>
      <c r="C119" s="20" t="s">
        <v>545</v>
      </c>
      <c r="D119" s="17" t="s">
        <v>226</v>
      </c>
      <c r="E119" s="6" t="s">
        <v>227</v>
      </c>
      <c r="F119" s="5"/>
      <c r="G119" s="7" t="s">
        <v>228</v>
      </c>
      <c r="H119" s="5" t="s">
        <v>229</v>
      </c>
      <c r="I119" s="7" t="s">
        <v>0</v>
      </c>
      <c r="J119" s="8" t="s">
        <v>13</v>
      </c>
      <c r="K119" s="30">
        <v>54</v>
      </c>
      <c r="L119" s="31">
        <v>1500</v>
      </c>
      <c r="M119" s="11">
        <f t="shared" si="1"/>
        <v>81000</v>
      </c>
    </row>
    <row r="120" spans="1:13" ht="30.6">
      <c r="A120" s="4">
        <v>119</v>
      </c>
      <c r="B120" s="10">
        <v>33751100</v>
      </c>
      <c r="C120" s="20" t="s">
        <v>546</v>
      </c>
      <c r="D120" s="17" t="s">
        <v>230</v>
      </c>
      <c r="E120" s="6" t="s">
        <v>231</v>
      </c>
      <c r="F120" s="5"/>
      <c r="G120" s="7" t="s">
        <v>232</v>
      </c>
      <c r="H120" s="5" t="s">
        <v>233</v>
      </c>
      <c r="I120" s="7" t="s">
        <v>0</v>
      </c>
      <c r="J120" s="8" t="s">
        <v>13</v>
      </c>
      <c r="K120" s="30">
        <v>62</v>
      </c>
      <c r="L120" s="31">
        <v>2000</v>
      </c>
      <c r="M120" s="11">
        <f t="shared" si="1"/>
        <v>124000</v>
      </c>
    </row>
    <row r="121" spans="1:13" ht="30.6">
      <c r="A121" s="4">
        <v>120</v>
      </c>
      <c r="B121" s="10">
        <v>33751100</v>
      </c>
      <c r="C121" s="20" t="s">
        <v>547</v>
      </c>
      <c r="D121" s="17" t="s">
        <v>234</v>
      </c>
      <c r="E121" s="6" t="s">
        <v>235</v>
      </c>
      <c r="F121" s="5"/>
      <c r="G121" s="7" t="s">
        <v>236</v>
      </c>
      <c r="H121" s="5" t="s">
        <v>237</v>
      </c>
      <c r="I121" s="7" t="s">
        <v>0</v>
      </c>
      <c r="J121" s="8" t="s">
        <v>13</v>
      </c>
      <c r="K121" s="30">
        <v>219</v>
      </c>
      <c r="L121" s="31">
        <v>500</v>
      </c>
      <c r="M121" s="11">
        <f t="shared" si="1"/>
        <v>109500</v>
      </c>
    </row>
    <row r="122" spans="1:13" ht="30.6">
      <c r="A122" s="4">
        <v>121</v>
      </c>
      <c r="B122" s="10">
        <v>19642100</v>
      </c>
      <c r="C122" s="20" t="s">
        <v>489</v>
      </c>
      <c r="D122" s="17" t="s">
        <v>238</v>
      </c>
      <c r="E122" s="6" t="s">
        <v>239</v>
      </c>
      <c r="F122" s="5"/>
      <c r="G122" s="7" t="s">
        <v>240</v>
      </c>
      <c r="H122" s="5" t="s">
        <v>241</v>
      </c>
      <c r="I122" s="7" t="s">
        <v>0</v>
      </c>
      <c r="J122" s="8" t="s">
        <v>13</v>
      </c>
      <c r="K122" s="30">
        <v>2</v>
      </c>
      <c r="L122" s="31">
        <v>10000</v>
      </c>
      <c r="M122" s="11">
        <f t="shared" si="1"/>
        <v>20000</v>
      </c>
    </row>
    <row r="123" spans="1:13" ht="20.399999999999999">
      <c r="A123" s="4">
        <v>122</v>
      </c>
      <c r="B123" s="10">
        <v>44411100</v>
      </c>
      <c r="C123" s="20" t="s">
        <v>608</v>
      </c>
      <c r="D123" s="17" t="s">
        <v>403</v>
      </c>
      <c r="E123" s="6" t="s">
        <v>406</v>
      </c>
      <c r="F123" s="5"/>
      <c r="G123" s="6" t="s">
        <v>404</v>
      </c>
      <c r="H123" s="5" t="s">
        <v>405</v>
      </c>
      <c r="I123" s="7" t="s">
        <v>0</v>
      </c>
      <c r="J123" s="8" t="s">
        <v>13</v>
      </c>
      <c r="K123" s="30">
        <v>3000</v>
      </c>
      <c r="L123" s="31">
        <v>15</v>
      </c>
      <c r="M123" s="11">
        <f t="shared" si="1"/>
        <v>45000</v>
      </c>
    </row>
    <row r="124" spans="1:13" ht="20.399999999999999">
      <c r="A124" s="4">
        <v>123</v>
      </c>
      <c r="B124" s="10">
        <v>42131120</v>
      </c>
      <c r="C124" s="20" t="s">
        <v>589</v>
      </c>
      <c r="D124" s="17" t="s">
        <v>341</v>
      </c>
      <c r="E124" s="6" t="s">
        <v>671</v>
      </c>
      <c r="F124" s="5"/>
      <c r="G124" s="12" t="s">
        <v>618</v>
      </c>
      <c r="H124" s="5" t="s">
        <v>619</v>
      </c>
      <c r="I124" s="7" t="s">
        <v>0</v>
      </c>
      <c r="J124" s="8" t="s">
        <v>13</v>
      </c>
      <c r="K124" s="30">
        <v>3000</v>
      </c>
      <c r="L124" s="31">
        <v>15</v>
      </c>
      <c r="M124" s="11">
        <f t="shared" si="1"/>
        <v>45000</v>
      </c>
    </row>
    <row r="125" spans="1:13" ht="10.199999999999999">
      <c r="A125" s="4">
        <v>124</v>
      </c>
      <c r="B125" s="10">
        <v>42131120</v>
      </c>
      <c r="C125" s="20" t="s">
        <v>590</v>
      </c>
      <c r="D125" s="17" t="s">
        <v>341</v>
      </c>
      <c r="E125" s="6" t="s">
        <v>671</v>
      </c>
      <c r="F125" s="5"/>
      <c r="G125" s="7" t="s">
        <v>366</v>
      </c>
      <c r="H125" s="5" t="s">
        <v>367</v>
      </c>
      <c r="I125" s="7" t="s">
        <v>0</v>
      </c>
      <c r="J125" s="8" t="s">
        <v>13</v>
      </c>
      <c r="K125" s="30">
        <v>6200</v>
      </c>
      <c r="L125" s="31">
        <v>10</v>
      </c>
      <c r="M125" s="11">
        <f t="shared" si="1"/>
        <v>62000</v>
      </c>
    </row>
    <row r="126" spans="1:13" ht="10.199999999999999">
      <c r="A126" s="4">
        <v>125</v>
      </c>
      <c r="B126" s="10">
        <v>42131120</v>
      </c>
      <c r="C126" s="20" t="s">
        <v>591</v>
      </c>
      <c r="D126" s="17" t="s">
        <v>341</v>
      </c>
      <c r="E126" s="6" t="s">
        <v>671</v>
      </c>
      <c r="F126" s="5"/>
      <c r="G126" s="7" t="s">
        <v>364</v>
      </c>
      <c r="H126" s="5" t="s">
        <v>365</v>
      </c>
      <c r="I126" s="7" t="s">
        <v>0</v>
      </c>
      <c r="J126" s="8" t="s">
        <v>13</v>
      </c>
      <c r="K126" s="30">
        <v>3000</v>
      </c>
      <c r="L126" s="31">
        <v>20</v>
      </c>
      <c r="M126" s="11">
        <f t="shared" si="1"/>
        <v>60000</v>
      </c>
    </row>
    <row r="127" spans="1:13" ht="20.399999999999999">
      <c r="A127" s="4">
        <v>126</v>
      </c>
      <c r="B127" s="10">
        <v>44521120</v>
      </c>
      <c r="C127" s="20" t="s">
        <v>611</v>
      </c>
      <c r="D127" s="17" t="s">
        <v>669</v>
      </c>
      <c r="E127" s="6" t="s">
        <v>672</v>
      </c>
      <c r="F127" s="5"/>
      <c r="G127" s="7" t="s">
        <v>266</v>
      </c>
      <c r="H127" s="5" t="s">
        <v>267</v>
      </c>
      <c r="I127" s="7" t="s">
        <v>0</v>
      </c>
      <c r="J127" s="8" t="s">
        <v>13</v>
      </c>
      <c r="K127" s="30">
        <v>1879</v>
      </c>
      <c r="L127" s="31">
        <v>15</v>
      </c>
      <c r="M127" s="11">
        <f t="shared" si="1"/>
        <v>28185</v>
      </c>
    </row>
    <row r="128" spans="1:13" ht="20.399999999999999">
      <c r="A128" s="4">
        <v>127</v>
      </c>
      <c r="B128" s="10">
        <v>44521120</v>
      </c>
      <c r="C128" s="20" t="s">
        <v>612</v>
      </c>
      <c r="D128" s="17" t="s">
        <v>669</v>
      </c>
      <c r="E128" s="6" t="s">
        <v>672</v>
      </c>
      <c r="F128" s="5"/>
      <c r="G128" s="7" t="s">
        <v>268</v>
      </c>
      <c r="H128" s="5" t="s">
        <v>269</v>
      </c>
      <c r="I128" s="7" t="s">
        <v>0</v>
      </c>
      <c r="J128" s="8" t="s">
        <v>13</v>
      </c>
      <c r="K128" s="30">
        <v>1681</v>
      </c>
      <c r="L128" s="31">
        <v>15</v>
      </c>
      <c r="M128" s="11">
        <f t="shared" si="1"/>
        <v>25215</v>
      </c>
    </row>
    <row r="129" spans="1:13" ht="20.399999999999999">
      <c r="A129" s="4">
        <v>128</v>
      </c>
      <c r="B129" s="10">
        <v>44521150</v>
      </c>
      <c r="C129" s="20" t="s">
        <v>615</v>
      </c>
      <c r="D129" s="17" t="s">
        <v>616</v>
      </c>
      <c r="E129" s="6" t="s">
        <v>264</v>
      </c>
      <c r="F129" s="5"/>
      <c r="G129" s="7" t="s">
        <v>263</v>
      </c>
      <c r="H129" s="5" t="s">
        <v>265</v>
      </c>
      <c r="I129" s="7" t="s">
        <v>0</v>
      </c>
      <c r="J129" s="8" t="s">
        <v>13</v>
      </c>
      <c r="K129" s="30">
        <v>270</v>
      </c>
      <c r="L129" s="31">
        <v>100</v>
      </c>
      <c r="M129" s="11">
        <f t="shared" si="1"/>
        <v>27000</v>
      </c>
    </row>
    <row r="130" spans="1:13" ht="20.399999999999999">
      <c r="A130" s="4">
        <v>129</v>
      </c>
      <c r="B130" s="10">
        <v>44521121</v>
      </c>
      <c r="C130" s="20" t="s">
        <v>613</v>
      </c>
      <c r="D130" s="17" t="s">
        <v>322</v>
      </c>
      <c r="E130" s="6" t="s">
        <v>323</v>
      </c>
      <c r="F130" s="5"/>
      <c r="G130" s="7" t="s">
        <v>326</v>
      </c>
      <c r="H130" s="5" t="s">
        <v>327</v>
      </c>
      <c r="I130" s="7" t="s">
        <v>0</v>
      </c>
      <c r="J130" s="8" t="s">
        <v>13</v>
      </c>
      <c r="K130" s="30">
        <v>1384</v>
      </c>
      <c r="L130" s="31">
        <v>40</v>
      </c>
      <c r="M130" s="11">
        <f t="shared" si="1"/>
        <v>55360</v>
      </c>
    </row>
    <row r="131" spans="1:13" ht="20.399999999999999">
      <c r="A131" s="4">
        <v>130</v>
      </c>
      <c r="B131" s="10">
        <v>44521121</v>
      </c>
      <c r="C131" s="20" t="s">
        <v>614</v>
      </c>
      <c r="D131" s="17" t="s">
        <v>322</v>
      </c>
      <c r="E131" s="6" t="s">
        <v>323</v>
      </c>
      <c r="F131" s="5"/>
      <c r="G131" s="7" t="s">
        <v>324</v>
      </c>
      <c r="H131" s="5" t="s">
        <v>325</v>
      </c>
      <c r="I131" s="7" t="s">
        <v>0</v>
      </c>
      <c r="J131" s="8" t="s">
        <v>13</v>
      </c>
      <c r="K131" s="30">
        <v>1384</v>
      </c>
      <c r="L131" s="31">
        <v>15</v>
      </c>
      <c r="M131" s="11">
        <f t="shared" ref="M131:M137" si="2">K131*L131</f>
        <v>20760</v>
      </c>
    </row>
    <row r="132" spans="1:13" ht="51">
      <c r="A132" s="4">
        <v>131</v>
      </c>
      <c r="B132" s="10">
        <v>37521310</v>
      </c>
      <c r="C132" s="20" t="s">
        <v>557</v>
      </c>
      <c r="D132" s="17" t="s">
        <v>435</v>
      </c>
      <c r="E132" s="6" t="s">
        <v>437</v>
      </c>
      <c r="F132" s="5"/>
      <c r="G132" s="7" t="s">
        <v>436</v>
      </c>
      <c r="H132" s="5" t="s">
        <v>438</v>
      </c>
      <c r="I132" s="7" t="s">
        <v>0</v>
      </c>
      <c r="J132" s="8" t="s">
        <v>13</v>
      </c>
      <c r="K132" s="30">
        <v>2920</v>
      </c>
      <c r="L132" s="31">
        <v>200</v>
      </c>
      <c r="M132" s="11">
        <f t="shared" si="2"/>
        <v>584000</v>
      </c>
    </row>
    <row r="133" spans="1:13" ht="20.399999999999999">
      <c r="A133" s="4">
        <v>132</v>
      </c>
      <c r="B133" s="10">
        <v>31211221</v>
      </c>
      <c r="C133" s="20" t="s">
        <v>499</v>
      </c>
      <c r="D133" s="17" t="s">
        <v>390</v>
      </c>
      <c r="E133" s="6" t="s">
        <v>391</v>
      </c>
      <c r="F133" s="5"/>
      <c r="G133" s="6" t="s">
        <v>392</v>
      </c>
      <c r="H133" s="5" t="s">
        <v>393</v>
      </c>
      <c r="I133" s="7" t="s">
        <v>0</v>
      </c>
      <c r="J133" s="8" t="s">
        <v>13</v>
      </c>
      <c r="K133" s="30">
        <v>800</v>
      </c>
      <c r="L133" s="31">
        <v>30</v>
      </c>
      <c r="M133" s="11">
        <f t="shared" si="2"/>
        <v>24000</v>
      </c>
    </row>
    <row r="134" spans="1:13" ht="30.6">
      <c r="A134" s="4">
        <v>133</v>
      </c>
      <c r="B134" s="10">
        <v>39522250</v>
      </c>
      <c r="C134" s="20" t="s">
        <v>567</v>
      </c>
      <c r="D134" s="17" t="s">
        <v>242</v>
      </c>
      <c r="E134" s="6" t="s">
        <v>243</v>
      </c>
      <c r="F134" s="5"/>
      <c r="G134" s="7" t="s">
        <v>244</v>
      </c>
      <c r="H134" s="5" t="s">
        <v>245</v>
      </c>
      <c r="I134" s="7" t="s">
        <v>0</v>
      </c>
      <c r="J134" s="8" t="s">
        <v>13</v>
      </c>
      <c r="K134" s="30">
        <v>108</v>
      </c>
      <c r="L134" s="31">
        <v>1500</v>
      </c>
      <c r="M134" s="11">
        <f t="shared" si="2"/>
        <v>162000</v>
      </c>
    </row>
    <row r="135" spans="1:13" ht="20.399999999999999">
      <c r="A135" s="4">
        <v>134</v>
      </c>
      <c r="B135" s="10">
        <v>39831246</v>
      </c>
      <c r="C135" s="20" t="s">
        <v>578</v>
      </c>
      <c r="D135" s="17" t="s">
        <v>246</v>
      </c>
      <c r="E135" s="6" t="s">
        <v>247</v>
      </c>
      <c r="F135" s="5"/>
      <c r="G135" s="7" t="s">
        <v>248</v>
      </c>
      <c r="H135" s="5" t="s">
        <v>249</v>
      </c>
      <c r="I135" s="7" t="s">
        <v>86</v>
      </c>
      <c r="J135" s="8" t="s">
        <v>87</v>
      </c>
      <c r="K135" s="30">
        <v>469</v>
      </c>
      <c r="L135" s="31">
        <v>600</v>
      </c>
      <c r="M135" s="11">
        <f t="shared" si="2"/>
        <v>281400</v>
      </c>
    </row>
    <row r="136" spans="1:13" ht="40.799999999999997">
      <c r="A136" s="4">
        <v>135</v>
      </c>
      <c r="B136" s="10">
        <v>39831241</v>
      </c>
      <c r="C136" s="20" t="s">
        <v>575</v>
      </c>
      <c r="D136" s="17" t="s">
        <v>250</v>
      </c>
      <c r="E136" s="6" t="s">
        <v>251</v>
      </c>
      <c r="F136" s="5"/>
      <c r="G136" s="7" t="s">
        <v>668</v>
      </c>
      <c r="H136" s="5" t="s">
        <v>252</v>
      </c>
      <c r="I136" s="7" t="s">
        <v>86</v>
      </c>
      <c r="J136" s="8" t="s">
        <v>87</v>
      </c>
      <c r="K136" s="30">
        <v>2009</v>
      </c>
      <c r="L136" s="31">
        <v>30</v>
      </c>
      <c r="M136" s="11">
        <f t="shared" si="2"/>
        <v>60270</v>
      </c>
    </row>
    <row r="137" spans="1:13" ht="61.2">
      <c r="A137" s="4">
        <v>136</v>
      </c>
      <c r="B137" s="10">
        <v>39831241</v>
      </c>
      <c r="C137" s="20" t="s">
        <v>576</v>
      </c>
      <c r="D137" s="17" t="s">
        <v>253</v>
      </c>
      <c r="E137" s="6" t="s">
        <v>254</v>
      </c>
      <c r="F137" s="5"/>
      <c r="G137" s="7" t="s">
        <v>255</v>
      </c>
      <c r="H137" s="5" t="s">
        <v>256</v>
      </c>
      <c r="I137" s="7" t="s">
        <v>86</v>
      </c>
      <c r="J137" s="8" t="s">
        <v>87</v>
      </c>
      <c r="K137" s="30">
        <v>2009</v>
      </c>
      <c r="L137" s="31">
        <v>100</v>
      </c>
      <c r="M137" s="11">
        <f t="shared" si="2"/>
        <v>200900</v>
      </c>
    </row>
    <row r="138" spans="1:13" ht="10.199999999999999">
      <c r="A138" s="14"/>
      <c r="B138" s="14"/>
      <c r="C138" s="64"/>
      <c r="D138" s="65"/>
      <c r="E138" s="14"/>
      <c r="F138" s="15"/>
      <c r="G138" s="15" t="s">
        <v>654</v>
      </c>
      <c r="H138" s="15"/>
      <c r="I138" s="15"/>
      <c r="J138" s="15"/>
      <c r="K138" s="15"/>
      <c r="L138" s="15"/>
      <c r="M138" s="66">
        <f>SUM(M2:M137)</f>
        <v>35803536</v>
      </c>
    </row>
    <row r="139" spans="1:13" ht="10.199999999999999"/>
    <row r="140" spans="1:13" ht="211.2">
      <c r="A140" s="10"/>
      <c r="B140" s="10"/>
      <c r="C140" s="29"/>
      <c r="D140" s="32" t="s">
        <v>624</v>
      </c>
      <c r="E140" s="32" t="s">
        <v>625</v>
      </c>
      <c r="F140" s="10"/>
      <c r="G140" s="13" t="s">
        <v>655</v>
      </c>
      <c r="H140" s="13" t="s">
        <v>656</v>
      </c>
      <c r="I140" s="33"/>
      <c r="J140" s="33"/>
      <c r="K140" s="34"/>
      <c r="L140" s="35"/>
      <c r="M140" s="34"/>
    </row>
    <row r="141" spans="1:13" ht="91.8">
      <c r="A141" s="10"/>
      <c r="B141" s="10"/>
      <c r="C141" s="29"/>
      <c r="D141" s="32" t="s">
        <v>626</v>
      </c>
      <c r="E141" s="32" t="s">
        <v>627</v>
      </c>
      <c r="F141" s="10"/>
      <c r="G141" s="10" t="s">
        <v>628</v>
      </c>
      <c r="H141" s="10" t="s">
        <v>629</v>
      </c>
      <c r="I141" s="33"/>
      <c r="J141" s="33"/>
      <c r="K141" s="34"/>
      <c r="L141" s="35"/>
      <c r="M141" s="34"/>
    </row>
    <row r="142" spans="1:13" ht="10.199999999999999">
      <c r="A142" s="36"/>
      <c r="B142" s="36"/>
      <c r="C142" s="36"/>
      <c r="D142" s="37"/>
      <c r="E142" s="38"/>
      <c r="F142" s="36"/>
      <c r="G142" s="39"/>
      <c r="H142" s="39"/>
      <c r="I142" s="36"/>
      <c r="J142" s="36"/>
      <c r="K142" s="40"/>
      <c r="L142" s="41"/>
      <c r="M142" s="40"/>
    </row>
    <row r="143" spans="1:13" ht="10.199999999999999">
      <c r="A143" s="42"/>
      <c r="B143" s="43" t="s">
        <v>630</v>
      </c>
      <c r="C143" s="44"/>
      <c r="D143" s="45"/>
      <c r="E143" s="42"/>
      <c r="F143" s="44"/>
      <c r="G143" s="45"/>
      <c r="H143" s="45"/>
      <c r="I143" s="44"/>
      <c r="J143" s="44"/>
      <c r="K143" s="46"/>
      <c r="L143" s="47"/>
      <c r="M143" s="46"/>
    </row>
    <row r="144" spans="1:13" ht="10.199999999999999">
      <c r="A144" s="42"/>
      <c r="B144" s="43" t="s">
        <v>631</v>
      </c>
      <c r="C144" s="44"/>
      <c r="D144" s="45"/>
      <c r="E144" s="42"/>
      <c r="F144" s="44"/>
      <c r="G144" s="45"/>
      <c r="H144" s="45"/>
      <c r="I144" s="44"/>
      <c r="J144" s="44"/>
      <c r="K144" s="46"/>
      <c r="L144" s="47"/>
      <c r="M144" s="46"/>
    </row>
    <row r="145" spans="1:13" ht="10.199999999999999">
      <c r="A145" s="42"/>
      <c r="B145" s="43"/>
      <c r="C145" s="44"/>
      <c r="D145" s="45"/>
      <c r="E145" s="42"/>
      <c r="F145" s="44"/>
      <c r="G145" s="45"/>
      <c r="H145" s="45"/>
      <c r="I145" s="44"/>
      <c r="J145" s="44"/>
      <c r="K145" s="46"/>
      <c r="L145" s="47"/>
      <c r="M145" s="46"/>
    </row>
    <row r="146" spans="1:13" ht="10.199999999999999">
      <c r="A146" s="42"/>
      <c r="B146" s="43" t="s">
        <v>632</v>
      </c>
      <c r="C146" s="44"/>
      <c r="D146" s="45"/>
      <c r="E146" s="42"/>
      <c r="F146" s="44"/>
      <c r="G146" s="45"/>
      <c r="H146" s="45"/>
      <c r="I146" s="44"/>
      <c r="J146" s="44"/>
      <c r="K146" s="46"/>
      <c r="L146" s="47"/>
      <c r="M146" s="46"/>
    </row>
    <row r="147" spans="1:13" ht="10.199999999999999">
      <c r="A147" s="42"/>
      <c r="B147" s="43" t="s">
        <v>633</v>
      </c>
      <c r="C147" s="44"/>
      <c r="D147" s="45"/>
      <c r="E147" s="42"/>
      <c r="F147" s="44"/>
      <c r="G147" s="45"/>
      <c r="H147" s="45"/>
      <c r="I147" s="44"/>
      <c r="J147" s="44"/>
      <c r="K147" s="46"/>
      <c r="L147" s="47"/>
      <c r="M147" s="46"/>
    </row>
    <row r="148" spans="1:13" ht="10.199999999999999">
      <c r="A148" s="42"/>
      <c r="B148" s="43"/>
      <c r="C148" s="44"/>
      <c r="D148" s="45"/>
      <c r="E148" s="42"/>
      <c r="F148" s="44"/>
      <c r="G148" s="45"/>
      <c r="H148" s="45"/>
      <c r="I148" s="44"/>
      <c r="J148" s="44"/>
      <c r="K148" s="46"/>
      <c r="L148" s="47"/>
      <c r="M148" s="46"/>
    </row>
    <row r="149" spans="1:13" ht="10.199999999999999">
      <c r="A149" s="42"/>
      <c r="B149" s="43" t="s">
        <v>634</v>
      </c>
      <c r="C149" s="44"/>
      <c r="D149" s="45"/>
      <c r="E149" s="42"/>
      <c r="F149" s="44"/>
      <c r="G149" s="45"/>
      <c r="H149" s="45"/>
      <c r="I149" s="44"/>
      <c r="J149" s="44"/>
      <c r="K149" s="46"/>
      <c r="L149" s="47"/>
      <c r="M149" s="46"/>
    </row>
    <row r="150" spans="1:13" ht="10.199999999999999">
      <c r="A150" s="42"/>
      <c r="B150" s="43" t="s">
        <v>635</v>
      </c>
      <c r="C150" s="44"/>
      <c r="D150" s="45"/>
      <c r="E150" s="42"/>
      <c r="F150" s="44"/>
      <c r="G150" s="45"/>
      <c r="H150" s="45"/>
      <c r="I150" s="44"/>
      <c r="J150" s="44"/>
      <c r="K150" s="46"/>
      <c r="L150" s="47"/>
      <c r="M150" s="46"/>
    </row>
    <row r="151" spans="1:13" ht="10.199999999999999">
      <c r="A151" s="44"/>
      <c r="B151" s="47"/>
      <c r="C151" s="44"/>
      <c r="D151" s="45"/>
      <c r="E151" s="42"/>
      <c r="F151" s="44"/>
      <c r="G151" s="45"/>
      <c r="H151" s="45"/>
      <c r="I151" s="44"/>
      <c r="J151" s="44"/>
      <c r="K151" s="46"/>
      <c r="L151" s="47"/>
      <c r="M151" s="46"/>
    </row>
    <row r="152" spans="1:13" ht="102">
      <c r="A152" s="33"/>
      <c r="B152" s="33"/>
      <c r="C152" s="33"/>
      <c r="D152" s="48"/>
      <c r="E152" s="49"/>
      <c r="F152" s="33"/>
      <c r="G152" s="29" t="s">
        <v>636</v>
      </c>
      <c r="H152" s="29" t="s">
        <v>637</v>
      </c>
      <c r="I152" s="33"/>
      <c r="J152" s="33"/>
      <c r="K152" s="34"/>
      <c r="L152" s="35"/>
      <c r="M152" s="34"/>
    </row>
    <row r="153" spans="1:13" ht="10.199999999999999">
      <c r="A153" s="50"/>
      <c r="B153" s="50"/>
      <c r="C153" s="51"/>
      <c r="D153" s="51"/>
      <c r="E153" s="51"/>
      <c r="F153" s="50"/>
      <c r="G153" s="51"/>
      <c r="H153" s="51"/>
      <c r="I153" s="50"/>
      <c r="J153" s="50"/>
      <c r="K153" s="52"/>
      <c r="L153" s="50"/>
      <c r="M153" s="53"/>
    </row>
    <row r="154" spans="1:13" ht="10.199999999999999">
      <c r="A154" s="50"/>
      <c r="B154" s="50"/>
      <c r="C154" s="51"/>
      <c r="D154" s="51"/>
      <c r="E154" s="51"/>
      <c r="F154" s="54" t="s">
        <v>638</v>
      </c>
      <c r="G154" s="55"/>
      <c r="H154" s="56"/>
      <c r="I154" s="50"/>
      <c r="J154" s="50"/>
      <c r="K154" s="52"/>
      <c r="L154" s="50"/>
      <c r="M154" s="53"/>
    </row>
    <row r="155" spans="1:13" ht="10.199999999999999">
      <c r="A155" s="50"/>
      <c r="B155" s="50"/>
      <c r="C155" s="51"/>
      <c r="D155" s="51"/>
      <c r="E155" s="51"/>
      <c r="F155" s="57" t="s">
        <v>639</v>
      </c>
      <c r="G155" s="57" t="s">
        <v>640</v>
      </c>
      <c r="H155" s="57" t="s">
        <v>641</v>
      </c>
      <c r="I155" s="50"/>
      <c r="J155" s="50"/>
      <c r="K155" s="52"/>
      <c r="L155" s="50"/>
      <c r="M155" s="53"/>
    </row>
    <row r="156" spans="1:13" ht="20.399999999999999">
      <c r="A156" s="50"/>
      <c r="B156" s="50"/>
      <c r="C156" s="51"/>
      <c r="D156" s="51"/>
      <c r="E156" s="51"/>
      <c r="F156" s="58" t="s">
        <v>642</v>
      </c>
      <c r="G156" s="58" t="s">
        <v>643</v>
      </c>
      <c r="H156" s="59">
        <v>1150001612200100</v>
      </c>
      <c r="I156" s="50"/>
      <c r="J156" s="50"/>
      <c r="K156" s="52"/>
      <c r="L156" s="50"/>
      <c r="M156" s="53"/>
    </row>
    <row r="157" spans="1:13" ht="20.399999999999999">
      <c r="A157" s="50"/>
      <c r="B157" s="50"/>
      <c r="C157" s="51"/>
      <c r="D157" s="51"/>
      <c r="E157" s="51"/>
      <c r="F157" s="58" t="s">
        <v>644</v>
      </c>
      <c r="G157" s="58" t="s">
        <v>643</v>
      </c>
      <c r="H157" s="59">
        <v>1150001612200100</v>
      </c>
      <c r="I157" s="50"/>
      <c r="J157" s="50"/>
      <c r="K157" s="52"/>
      <c r="L157" s="50"/>
      <c r="M157" s="53"/>
    </row>
    <row r="158" spans="1:13" ht="20.399999999999999">
      <c r="A158" s="50"/>
      <c r="B158" s="50"/>
      <c r="C158" s="51"/>
      <c r="D158" s="51"/>
      <c r="E158" s="51"/>
      <c r="F158" s="58" t="s">
        <v>645</v>
      </c>
      <c r="G158" s="58" t="s">
        <v>643</v>
      </c>
      <c r="H158" s="59">
        <v>1150001612200100</v>
      </c>
      <c r="I158" s="50"/>
      <c r="J158" s="50"/>
      <c r="K158" s="52"/>
      <c r="L158" s="50"/>
      <c r="M158" s="53"/>
    </row>
    <row r="159" spans="1:13" ht="10.199999999999999">
      <c r="A159" s="50"/>
      <c r="B159" s="50"/>
      <c r="C159" s="51"/>
      <c r="D159" s="51"/>
      <c r="E159" s="51"/>
      <c r="F159" s="50"/>
      <c r="G159" s="50"/>
      <c r="H159" s="51"/>
      <c r="I159" s="50"/>
      <c r="J159" s="50"/>
      <c r="K159" s="52"/>
      <c r="L159" s="50"/>
      <c r="M159" s="53"/>
    </row>
    <row r="160" spans="1:13" ht="10.199999999999999">
      <c r="A160" s="50"/>
      <c r="B160" s="50"/>
      <c r="C160" s="51"/>
      <c r="D160" s="51"/>
      <c r="E160" s="51"/>
      <c r="F160" s="60" t="s">
        <v>646</v>
      </c>
      <c r="G160" s="61"/>
      <c r="H160" s="62"/>
      <c r="I160" s="50"/>
      <c r="J160" s="50"/>
      <c r="K160" s="52"/>
      <c r="L160" s="50"/>
      <c r="M160" s="53"/>
    </row>
    <row r="161" spans="1:13" ht="10.199999999999999">
      <c r="A161" s="50"/>
      <c r="B161" s="50"/>
      <c r="C161" s="51"/>
      <c r="D161" s="51"/>
      <c r="E161" s="51"/>
      <c r="F161" s="63" t="s">
        <v>647</v>
      </c>
      <c r="G161" s="63" t="s">
        <v>648</v>
      </c>
      <c r="H161" s="63" t="s">
        <v>649</v>
      </c>
      <c r="I161" s="50"/>
      <c r="J161" s="50"/>
      <c r="K161" s="52"/>
      <c r="L161" s="50"/>
      <c r="M161" s="53"/>
    </row>
    <row r="162" spans="1:13" ht="20.399999999999999">
      <c r="A162" s="50"/>
      <c r="B162" s="50"/>
      <c r="C162" s="51"/>
      <c r="D162" s="51"/>
      <c r="E162" s="51"/>
      <c r="F162" s="58" t="s">
        <v>650</v>
      </c>
      <c r="G162" s="58" t="s">
        <v>651</v>
      </c>
      <c r="H162" s="59">
        <v>1150001612200100</v>
      </c>
      <c r="I162" s="50"/>
      <c r="J162" s="50"/>
      <c r="K162" s="52"/>
      <c r="L162" s="50"/>
      <c r="M162" s="53"/>
    </row>
    <row r="163" spans="1:13" ht="20.399999999999999">
      <c r="A163" s="50"/>
      <c r="B163" s="50"/>
      <c r="C163" s="51"/>
      <c r="D163" s="51"/>
      <c r="E163" s="51"/>
      <c r="F163" s="58" t="s">
        <v>652</v>
      </c>
      <c r="G163" s="58" t="s">
        <v>651</v>
      </c>
      <c r="H163" s="59">
        <v>1150001612200100</v>
      </c>
      <c r="I163" s="50"/>
      <c r="J163" s="50"/>
      <c r="K163" s="52"/>
      <c r="L163" s="50"/>
      <c r="M163" s="53"/>
    </row>
    <row r="164" spans="1:13" ht="20.399999999999999">
      <c r="A164" s="50"/>
      <c r="B164" s="50"/>
      <c r="C164" s="51"/>
      <c r="D164" s="51"/>
      <c r="E164" s="51"/>
      <c r="F164" s="58" t="s">
        <v>653</v>
      </c>
      <c r="G164" s="58" t="s">
        <v>651</v>
      </c>
      <c r="H164" s="59">
        <v>1150001612200100</v>
      </c>
      <c r="I164" s="50"/>
      <c r="J164" s="50"/>
      <c r="K164" s="52"/>
      <c r="L164" s="50"/>
      <c r="M164" s="53"/>
    </row>
    <row r="165" spans="1:13" ht="10.199999999999999"/>
    <row r="166" spans="1:13" ht="10.199999999999999"/>
  </sheetData>
  <autoFilter ref="A1:M137">
    <sortState ref="A2:M137">
      <sortCondition ref="D1:D137"/>
    </sortState>
  </autoFilter>
  <pageMargins left="0.25" right="0.25"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HAYTER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2025-01-29T05:11:13Z</dcterms:created>
  <dcterms:modified xsi:type="dcterms:W3CDTF">2025-12-24T11:23:01Z</dcterms:modified>
</cp:coreProperties>
</file>