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9480"/>
  </bookViews>
  <sheets>
    <sheet name="HAYTER" sheetId="1" r:id="rId1"/>
  </sheets>
  <definedNames>
    <definedName name="_xlnm._FilterDatabase" localSheetId="0" hidden="1">HAYTER!$A$1:$M$47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2" l="1"/>
  <c r="M47" s="1"/>
</calcChain>
</file>

<file path=xl/sharedStrings.xml><?xml version="1.0" encoding="utf-8"?>
<sst xmlns="http://schemas.openxmlformats.org/spreadsheetml/2006/main" count="365" uniqueCount="272">
  <si>
    <t>հատ</t>
  </si>
  <si>
    <t>Չ/Հ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</si>
  <si>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</si>
  <si>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</si>
  <si>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</si>
  <si>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</si>
  <si>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</si>
  <si>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</si>
  <si>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</si>
  <si>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</si>
  <si>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Ընդամենը գումարը ՀՀ դրամով
Итого Сумма в драмах РА</t>
  </si>
  <si>
    <t>штука</t>
  </si>
  <si>
    <t>Ամրակ</t>
  </si>
  <si>
    <t>Скрепки</t>
  </si>
  <si>
    <t>32մմ, տուփի մեջ 100 հատ (համարվում է մեկ միավոր):</t>
  </si>
  <si>
    <t>32мм,  в коробке 100 шт (считается одной единицей)</t>
  </si>
  <si>
    <t>Գրասենյակային գիրք</t>
  </si>
  <si>
    <t>Концелярская книга</t>
  </si>
  <si>
    <t>70 թերթ, A4 ֆորմատի, վանդակավոր կամ տողանի:</t>
  </si>
  <si>
    <t>70 листов,  формата А4, клетчатый или линейный.</t>
  </si>
  <si>
    <t>Գրիչ գնդիկավոր</t>
  </si>
  <si>
    <t>Шариковая ручка</t>
  </si>
  <si>
    <t>Գնդիկավոր 0.7-1 մմ ծայրով, ըստ պահանջի կապույտ, կարմիր և սև  գույների, միջուկում թանաքի լիցքավորված հատվածի երկարությունը առնվազն 9 սմ, չճկվող իրանով:</t>
  </si>
  <si>
    <t>Шариковая ручка с концом 0,7-1 мм, по необходимости покупателя  синего, красного и черного цветов, часть ядра в которой чернила  не менее 9 см, корпус негибкий.</t>
  </si>
  <si>
    <t>Գրչաման</t>
  </si>
  <si>
    <t>Пенал</t>
  </si>
  <si>
    <t>մետաղական ցանց, կլոր, բարձրությունը 10սմ, տրամագիծը 8սմ, սև գույնի:</t>
  </si>
  <si>
    <t>Пенал металический, сеточный, круглый, высота 10см, диаметр 8см, черный.</t>
  </si>
  <si>
    <t>Էջաբաժանիչ</t>
  </si>
  <si>
    <t>գունավոր, հինգ գույնի կտորներով, ինքնակպչուն, չփերը՝ մեկ կտորինը ոչ պակաս քան 12x45մմ, գործարանային փաթեթով, Փաթեթը համարվում է մեկ միավոր:</t>
  </si>
  <si>
    <t>Цветные, в пяти цветных штуках, самоклеящиеся, размер одного отрезка не менее 12х45мм, в заводской упаковке. Упаковка считается за одну единицу.</t>
  </si>
  <si>
    <t>Ընդգծիչ գրատախտակի</t>
  </si>
  <si>
    <t>Маркер для доски</t>
  </si>
  <si>
    <t>Գրատախտակի համար,  ըստ պահանջի տարբեր գույների:</t>
  </si>
  <si>
    <t>Для доски, по требованию покупателя разных цветов.</t>
  </si>
  <si>
    <t>Ընդգծիչ նշումների</t>
  </si>
  <si>
    <t>Маркер для заметок</t>
  </si>
  <si>
    <t>Սովորական, նշումների համար, տափակ ծայրով, ըստ պահանջի տարբեր գույների:</t>
  </si>
  <si>
    <t>Обычные, для заметок, с плоским концом, в зависимости от спроса разных цветов.</t>
  </si>
  <si>
    <t>Ընդգծիչ սկավառակի</t>
  </si>
  <si>
    <t>Маркер для диска</t>
  </si>
  <si>
    <t>Սկավառակների համար սև գույնի, չջնջվող:</t>
  </si>
  <si>
    <t>Для дисков, цвета черный, не стирающийся.</t>
  </si>
  <si>
    <t>Թղթապանակ արագակարով ստվարաթղթե</t>
  </si>
  <si>
    <t xml:space="preserve"> Картонная папка с скоросшивательем</t>
  </si>
  <si>
    <t>Արագակարով թղթապանակ A4 ֆորմատի թղթերի համար, կավճապատ հաստ ստվարաթղթե,  թղթապանակի հաստությունը 3-4սմ, ֆիքսատորը մետաղյա:</t>
  </si>
  <si>
    <t>Папка скоросшиватель для бумаг формата А4, мелованный толстый картоновый, толщина папки 3-4см, фиксатор металлический.</t>
  </si>
  <si>
    <t>Թղթապանակ կոճգամով</t>
  </si>
  <si>
    <t>Папка с кнопкой</t>
  </si>
  <si>
    <t>Թղթապանակ ձևավոր</t>
  </si>
  <si>
    <t>Фасонная папка</t>
  </si>
  <si>
    <t>Թուղթը` խրոմերզաց ոչ պակաս քան 350գ/ք.մ. խտությամբ,  չափսերը  բաց վիճակում 29/31,5x48 սմ, ձևավոր եզրով(29,5/31,5):</t>
  </si>
  <si>
    <t>Бумага: Хромерзац плотностью не менее 350г/м2 , размеры в открытом состоянии 29 / 31,5х48 см, с фасоннымы краями (29,5 / 31,5).</t>
  </si>
  <si>
    <t>Թղթապանակ ռեգիստրատոր 40մմ</t>
  </si>
  <si>
    <t>Папка-регистратор 40мм</t>
  </si>
  <si>
    <t>2 օղակով,օղակները բացող-փակող մեխանիզմով, լայնությունը 40 մմ, A4 ֆորմատի թղթերի համար:</t>
  </si>
  <si>
    <t>С двумя кольцами, кольца с механизмом открытия и закрытия , ширина 40 мм, для бумаг формата А4.</t>
  </si>
  <si>
    <t>Թղթապանակ ռեգիստրատոր 80մմ</t>
  </si>
  <si>
    <t>Папка-регистратор 80мм</t>
  </si>
  <si>
    <t>2 օղակով, օղակները բացող-փակող մեխանիզմով,լայնությունը 80 մմ, A4 ֆորմատի թղթերի համար, գունավոր` բացի սևից և սպիտակից:</t>
  </si>
  <si>
    <t>С двумя кольцами,кольца с механизмом открытия и закрытия , ширина 80 мм, для бумаг формата А4, цветнойч кроме черного и белого.</t>
  </si>
  <si>
    <t>Папка-планшет</t>
  </si>
  <si>
    <t>Թղթապանակ-պլանշետ, փեղկով, թղթի սեղմակով, թղթապանակի նյութը՝ երկտակ միաձույլ պլաստիկ, ցանկալի է փեղկի ներսից գրպանի առկայությամբ: A4 ֆորմատի թղթերի համար: Պետք է լինի շատ հարթ և որակով:</t>
  </si>
  <si>
    <t>Папка-планшет, двухстворчатый, со скрепкой, материал папки двухслойный монолитный пластик, желательно с кармашком на внутренней стороне.  Для бумаги формата А4. Должен быть очень ровным и качественным.</t>
  </si>
  <si>
    <t>Թուղթ Ա4</t>
  </si>
  <si>
    <t>Бумага А4</t>
  </si>
  <si>
    <t xml:space="preserve">Օֆսեթային թուղթ A4  ֆորմատի/210x297 մմ/, ոչ կավճապատ, նախատեսված է գրելու, տպագրելու, տպիչ և պատճենահանող սարքավորումների  և գրասենյակային այլ աշխատանքների համար: Սպիտակությունը ոչ պակաս քան 95%, խտությունը 80գր/մ²: Գործարանային փաթեթավորմամբ, յուրաքանչյուր տուփում 500թերթ </t>
  </si>
  <si>
    <t>Офсетная бумага формата А4 (210 х 297 мм), не мелованная, предназначена для письма, печати, печатного и копировального оборудования и других офисных работ. Белезна не менее 95%, плотность 80г/м². Заводская упаковка, в каждой упаковке 500 листов</t>
  </si>
  <si>
    <t>կգ</t>
  </si>
  <si>
    <t>кг</t>
  </si>
  <si>
    <t>Թուղթ Ա4 գունավոր</t>
  </si>
  <si>
    <t>Бумага А4 цветная</t>
  </si>
  <si>
    <t xml:space="preserve">Օֆսեթային գունավոր թուղթ A4  ֆորմատի, ոչ կավճապատ, նախատեսված է գրելու, տպագրելու, տպիչ և պատճենահանող սարքավորումների  և գրասենյակային այլ աշխատանքների համար, խտությունը 80գր/մ²: Գործարանային փաթեթավորմամբ յուրաքանչյուր տուփում նույն գույնի 100 թերթ: Ըստ պատվիրատուի պահանջի մատակարարվում են տարբեր գույների տուփեր՝  որոնք օգտագործվում են տարբեր նպատակի համար, ուստի գույնը կարևոր և է հնարավոր մասնակիցը կարող է ծանոթանալ գույներին(երանգներին) ցանկացած օր՝ աշխատանքային ժամերին: </t>
  </si>
  <si>
    <t>Офсетная цветная бумага формата А4, не мелованная, предназначена для письма, печати, печатного и копировального оборудования и других работ, плотность 80г/м². Заводская упаковка, в каждой упаковке 100 листов одного цвета. По требованию заказчика доставляются пачки различныx цветов, которые используются для разных целей , поэтому цвет важен, и участник может ознакомиться с цветами (оттенками) в любой день в рабочее время.</t>
  </si>
  <si>
    <t>Լամինացիա</t>
  </si>
  <si>
    <t>Ламинация</t>
  </si>
  <si>
    <t>Լամինացիայի համար պլաստիկ թերթիկ՝ 70x100մմ չափսի, հաստությունը 250 միկրոն, տուփում 50 թերթ: Տուփը համարվում է մեկ միավոր</t>
  </si>
  <si>
    <t>Лист пластика для ламинации, размер 70х100мм, толщина 250 микрон, в пачке 50 листов. Пачка считается одиной единицей.</t>
  </si>
  <si>
    <t>տուփ</t>
  </si>
  <si>
    <t>Լեյբլ</t>
  </si>
  <si>
    <t>Этикетки</t>
  </si>
  <si>
    <t>Երկշերտ ինքնակպչուն լեյբլ, Ա4 ֆորմատի 100 թերթ տուփում, N1, N10, N15, N33 և այլ ձևի՝ ըստ Պատվիրատուի պահանջի: Տուփը համարվում է մեկ միավոր:</t>
  </si>
  <si>
    <t>Двухслойный самоклейный лейбл, 100 листов А4 формата в пачке, формы: N1, N10, N15, N33 и проче по требобанию Заказчика. Пачка считается одной единицей.</t>
  </si>
  <si>
    <t xml:space="preserve">Լեյբլ անջրաթափանց </t>
  </si>
  <si>
    <t>этикетки водонепроницаемые</t>
  </si>
  <si>
    <t>Անջրաթափանց լեյբլ 58x60մմ չափսի, ռուլոնով, ռուլոնի ներքին անցքի տրամագիծը 40մմ, 500 հատիկ լեյբլ մեկ ռուլոնում, ռուլոնը համարվում է մեկ միավոր, կիրառելի  TSC TE200 ջերմային տպիչի համար</t>
  </si>
  <si>
    <t>Размер водонепроницаемой этикетки 58x60 мм, рулон, диаметр внутреннего отверстия рулона 40 мм, 500 этикеток в рулоне, рулон считается за одну единицу, подходит для термопринтера TSC TE200.</t>
  </si>
  <si>
    <t>Կարիչ միջին</t>
  </si>
  <si>
    <t>Средний степлер</t>
  </si>
  <si>
    <t>Միջին  չափսի N 24/6-26/6, մինչև 40 թերթ կարող:</t>
  </si>
  <si>
    <t>Среднего размера,  N 24/6-26/6, сшивает до 40 листов</t>
  </si>
  <si>
    <t>Կարիչ փոքր</t>
  </si>
  <si>
    <t>Маленький степлер</t>
  </si>
  <si>
    <t>Փոքր չափսի N10, մինչև 20 թերթ կարող:</t>
  </si>
  <si>
    <t>Маленького размера,  N 10, сшивает до 20 листов.</t>
  </si>
  <si>
    <t>Կարիչի ասեղ  միջին</t>
  </si>
  <si>
    <t>Средняя иголка  для степлера</t>
  </si>
  <si>
    <t>Չափսը 24/6-1M: Տուփի մեջ 1000 հատիկ: Պետք է ապահովի մինչև 40 էջ 80գր/ք.մ թուղթ կարելը առանց խոտանի` հստակ կարելով թղթերը:</t>
  </si>
  <si>
    <t>N 24 / 6-1М. В пачке 1000 штук. Должен обеспечить сшивание до 40 страниц бумаги плотностью 80 г/м2 без каких-либо складок, четко сшивая листы.</t>
  </si>
  <si>
    <t>пачка</t>
  </si>
  <si>
    <t>Կարիչի ասեղ փոքր</t>
  </si>
  <si>
    <t>Маленькая иголка  для степлера</t>
  </si>
  <si>
    <t>Չափսը 10-1M: Տուփի մեջ 1000 հատիկ:Պետք է ապահովի մինչև 20 էջ 80գր/ք.մ թուղթ կարելը առանց խոտանի` հստակ կարելով թղթերը:</t>
  </si>
  <si>
    <t>N 10-1M. В пачке 1000 штук. Должен обеспечить сшивание до 40 страниц бумаги плотностью 80 г/м2 без каких-либо складок, четко сшивая листы.</t>
  </si>
  <si>
    <t>Կոճգամ</t>
  </si>
  <si>
    <t>Кканцелярская кнопка</t>
  </si>
  <si>
    <t>Պլաստմասե գունավոր գլխիկներով, միջին չափսի , տուփի մեջ 50 հատ (համարվում է մեկ միավոր):</t>
  </si>
  <si>
    <t>С цветной пластиковой головкой, среднего размера, в коробке по 50 штук.(считается одной единицей)</t>
  </si>
  <si>
    <t>Հաշվիչ մեքենա</t>
  </si>
  <si>
    <t>Калькулятор</t>
  </si>
  <si>
    <t xml:space="preserve">12 նիշ, կրկնակի հիշողություն, Mark-Up ֆունկցիայով, 2 սնուցում` մարտկոցով և լույսով: </t>
  </si>
  <si>
    <t>12-значный, двойной память, Mark-Up функция,  двойное пинание: с батарейки и световое.</t>
  </si>
  <si>
    <t xml:space="preserve">Մատիտ </t>
  </si>
  <si>
    <t>Карандаш</t>
  </si>
  <si>
    <t>Ռետինե գլխիկով, արհեստական արտաքին շերտով(ոչ փայտյա, պլաստիկե),  HB</t>
  </si>
  <si>
    <t>С резиновой головкой с искусственным внешним слоем (не деревяный, пластиковый), HB</t>
  </si>
  <si>
    <t>Մկրատ գրասենյակային</t>
  </si>
  <si>
    <t>Концелярская ножница</t>
  </si>
  <si>
    <t>Որակյալ, երկարությունը ոչ պակաս քան 16սմ, բռնատեղը պլաստիկով պատված, բերանը պողպատյա:</t>
  </si>
  <si>
    <t xml:space="preserve">Качественный, длина не менее 16см., ручка с пластиковым чехлом, стальные лезви. </t>
  </si>
  <si>
    <t xml:space="preserve">Նշումների թուղթ </t>
  </si>
  <si>
    <t>Бумага для заметок</t>
  </si>
  <si>
    <t>Սպիտակ գույնի, չափերը   10x10սմ, 100 թերթ, թերթը ինքնակպչուն չլինի, թերթերը մի եզրից սոսնձով իրար կպած, կպած մասից հեշտությամբ առանձնացող:</t>
  </si>
  <si>
    <t>Белый цвет, размер 10х10см, 100 листов, лист не должен быть самоклеящимся, листы склеены с одного края, легко отделяются от склеенной части.</t>
  </si>
  <si>
    <t>Նշումների թուղթ ինքնակպչուն</t>
  </si>
  <si>
    <t>Бумага для заметок самоклеющий</t>
  </si>
  <si>
    <t>Ինքնակպչուն, չափերը   7,6x7,6սմ, գունավոր, 100 թերթ, որակյալ, կպչող մասից սահուն պոկվող:</t>
  </si>
  <si>
    <t>Самоклеющий, размеры 7,6х7,6 см, цветные, 100 листов, качественные, плавно отделяемые от клеющей части</t>
  </si>
  <si>
    <t>Նոթատետր A5</t>
  </si>
  <si>
    <t>Блокнот А5</t>
  </si>
  <si>
    <t>40-50 թերթ A5 ֆորմատի</t>
  </si>
  <si>
    <t>40-50 листов формат А5</t>
  </si>
  <si>
    <t>Նոթատետր A6</t>
  </si>
  <si>
    <t>Блокнот А6</t>
  </si>
  <si>
    <t>40-50 թերթ A6 ֆորմատի</t>
  </si>
  <si>
    <t>40-50 листов формат А6</t>
  </si>
  <si>
    <t>Պլանշետ</t>
  </si>
  <si>
    <t>Планшет</t>
  </si>
  <si>
    <t>Պլանշետ, թղթի սեղմակով, նյութը՝ երկտակ միաձույլ պլաստիկ կամ ալյումին, A4 ֆորմատի թղթերի համար: Պետք է լինի շատ հարթ և որակով:</t>
  </si>
  <si>
    <t>Ппланшет, со скрепкой, материалдвухслойный монолитный пластик или алюминиум, для бумаги формата А4. Должен быть очень ровным и качественным.</t>
  </si>
  <si>
    <t xml:space="preserve">Ջնջիչ </t>
  </si>
  <si>
    <t>Штрих</t>
  </si>
  <si>
    <t>Վրձինով կամ գրչաձև՝ ըստ պատվերի, 12-15մլ ծավալով, մեկ բարակ շերտով պետք է փակվի գրվածքը և չթափանցի, որակյալ:</t>
  </si>
  <si>
    <t>С кистью или ручкообразно по требованию Заказчика, 12-15мл,  с одним слоем должен закрыть и бить невидим написанное, качественный.</t>
  </si>
  <si>
    <t>Ռետին</t>
  </si>
  <si>
    <t>Ластик</t>
  </si>
  <si>
    <t>Մատիտի գրվածք ջնջող ռետին, չափսերը՝ 12x18x40մմ կամ ավելի մեծ, թույլատրելի է շեղումը ներքև՝ մինչև 2մմ</t>
  </si>
  <si>
    <t>Карандашный ластик, размеры: 12x18x40 мм или покрупнее, допускается отклонение вниз одо 2 мм.</t>
  </si>
  <si>
    <t>Սկավառակի պատյան</t>
  </si>
  <si>
    <t>Чехол для дисков</t>
  </si>
  <si>
    <t>DVD-R սկավառակի համար նախատեսված փափուկ պատյան:</t>
  </si>
  <si>
    <t>Мягкий чехол для DVD R.</t>
  </si>
  <si>
    <t>Սկոչ լայն</t>
  </si>
  <si>
    <t>Скотч широкий</t>
  </si>
  <si>
    <t>Լայնությունը 48 մմ, երկարությունը 30 մ</t>
  </si>
  <si>
    <t>Ширина 48 мм, длина 30 м</t>
  </si>
  <si>
    <t>Սկոչ նեղ</t>
  </si>
  <si>
    <t>Скотч узкий</t>
  </si>
  <si>
    <t>Լայնությունը 12 մմ,երկարությունը 10մ</t>
  </si>
  <si>
    <t>Ширина 12 мм, длина 10 м</t>
  </si>
  <si>
    <t>Սոսինձ</t>
  </si>
  <si>
    <t>Клей</t>
  </si>
  <si>
    <t>Գրասենյակային սոսինձ-մատիտ, չափագրված 15գր, ոչ տոքսիկ, ջրով լվացվող:</t>
  </si>
  <si>
    <t>Концелярский клей карандаш, 15 грамовый, не токсичный, смываеся водой.</t>
  </si>
  <si>
    <t>Սրիչ մատիտի</t>
  </si>
  <si>
    <t>Точилка для карандашей</t>
  </si>
  <si>
    <t>ՄԱտիտի սրիչ մեկ անցքանի, իրանը և լեզվակը մետաղական:</t>
  </si>
  <si>
    <t>Точилка для карандашей с одним отверстием, металлический корпус и язычок.</t>
  </si>
  <si>
    <t>Տեսասկավառակ  DVD-R</t>
  </si>
  <si>
    <t>Видеодиск DVD R</t>
  </si>
  <si>
    <t>Քանոն</t>
  </si>
  <si>
    <t>Линейка</t>
  </si>
  <si>
    <t xml:space="preserve">Պլաստմասե, թափանցիկ, բռնակով, 30 սմ երկարությամբ, որակյալ,  </t>
  </si>
  <si>
    <t>Пластиковый, прозрачный, с ручкой, с длиной 30см, качественный</t>
  </si>
  <si>
    <t>Ֆայլ</t>
  </si>
  <si>
    <t>Файл</t>
  </si>
  <si>
    <t>Թաղանթ 50 միկրոն, թափանցիկ:</t>
  </si>
  <si>
    <t>Пленка 50 микрон, прозрачная.</t>
  </si>
  <si>
    <t>Պլանշետ-թղթապանակ</t>
  </si>
  <si>
    <t xml:space="preserve">Լեյբլ </t>
  </si>
  <si>
    <t>Լեյբլ 30x57մմ չափսի, ռուլոնով, ռուլոնի ներքին անցքի տրամագիծը 40մմ, 500 հատիկ լեյբլ մեկ ռուլոնում, ռուլոնը համարվում է մեկ միավոր, կիրառելի  G-sense DP8100 տպիչի համար:</t>
  </si>
  <si>
    <t>Размер этикетки 30x57 мм, рулон, диаметр внутреннего отверстия рулона 40 мм, 500 этикеток в рулоне, рулон считается за одну единицу, подходит для принтера G-sense DP8100.</t>
  </si>
  <si>
    <t>Գրատախտակի ջնջոց</t>
  </si>
  <si>
    <t>Ластик для доски</t>
  </si>
  <si>
    <t>Ластик для чистки доски</t>
  </si>
  <si>
    <t>19642100/510</t>
  </si>
  <si>
    <t>22811150/501</t>
  </si>
  <si>
    <t>22811150/504</t>
  </si>
  <si>
    <t>30141200/502</t>
  </si>
  <si>
    <t>30192100/502</t>
  </si>
  <si>
    <t>30192121/502</t>
  </si>
  <si>
    <t>30192125/504</t>
  </si>
  <si>
    <t>30192125/505</t>
  </si>
  <si>
    <t>30192125/506</t>
  </si>
  <si>
    <t>30192130/502</t>
  </si>
  <si>
    <t>30192133/502</t>
  </si>
  <si>
    <t>30192231/503</t>
  </si>
  <si>
    <t>30192231/504</t>
  </si>
  <si>
    <t>30192710/502</t>
  </si>
  <si>
    <t>30192780/502</t>
  </si>
  <si>
    <t>30192800/501</t>
  </si>
  <si>
    <t>30192800/502</t>
  </si>
  <si>
    <t>30192920/502</t>
  </si>
  <si>
    <t>30197111/502</t>
  </si>
  <si>
    <t>30197112/502</t>
  </si>
  <si>
    <t>30197120/502</t>
  </si>
  <si>
    <t>30197220/502</t>
  </si>
  <si>
    <t>30197230/501</t>
  </si>
  <si>
    <t>30197230/502</t>
  </si>
  <si>
    <t>30197230/506</t>
  </si>
  <si>
    <t>30197230/507</t>
  </si>
  <si>
    <t>30197230/510</t>
  </si>
  <si>
    <t>30197231/501</t>
  </si>
  <si>
    <t>30197232/503</t>
  </si>
  <si>
    <t>30197232/504</t>
  </si>
  <si>
    <t>30197232/506</t>
  </si>
  <si>
    <t>30197321/502</t>
  </si>
  <si>
    <t>30197322/502</t>
  </si>
  <si>
    <t>30197622/502</t>
  </si>
  <si>
    <t>30197622/504</t>
  </si>
  <si>
    <t>30199410/502</t>
  </si>
  <si>
    <t>30199420/502</t>
  </si>
  <si>
    <t>30199420/504</t>
  </si>
  <si>
    <t>30234400/502</t>
  </si>
  <si>
    <t>39241210/502</t>
  </si>
  <si>
    <t>39263200/502</t>
  </si>
  <si>
    <t>39263600/502</t>
  </si>
  <si>
    <t>39292120/501</t>
  </si>
  <si>
    <t>39292510/502</t>
  </si>
  <si>
    <t>42991310/502</t>
  </si>
  <si>
    <t>Պլաստիկե թղթապանակ հաստ և որակյալ, չափսերը՝ 26սմx36սմ, քաշը ոչ պակաս քան 65 գրամ, փեղկով, կոճգամով  փակվող, դիմացի կողմից գրպանիկով, որը չպետք է լինի փեղկի վրա: Գույնը՝ ըստ պատվիրատուի պահանջի:</t>
  </si>
  <si>
    <t>Папка из плотного и качественного пластика размеры: 26смX36см, вес не менее 65гр, закрыжается крышкой с кнопочкой, с карманом на лицевой стороне, который не должен быть на клапане. Цвет по требованию заказчика.</t>
  </si>
  <si>
    <t>Папка из плотного и качественного пластика размеры: 26смX35,5см, вес не менее 40гр, закрыжается крышкой с кнопочкой, с карманом на крышке. 3 звета по 50 штук (цветам можно ознакомится у Заказчика в любое рабочее время)</t>
  </si>
  <si>
    <t>Պլաստիկե թղթապանակ հաստ և որակյալ, չափսերը՝ 26սմx35,5սմ, քաշը ոչ պակաս քան 40 գրամ, փեղկով, կոճգամով  փակվող, գրպանիկով փեղկի վրա: 50-ական 3 գույնի` ըստ նմուշի (գույնին կարելի է ծանոթանալ ցանկացած օր աշխատանքային ժամի Պատվիրատուի մոտ)</t>
  </si>
  <si>
    <r>
      <t xml:space="preserve">ԴՎԴ-Ռ,  առնվազն 4,7ԳԲ, առնվազն 120 րոպե, արագությունը առնվազն 16x:  Տեսասկավառակը նախատեսված է ԷԽՈ-ի սարքավորմանը միացված Տոշիբա D-R410KU մակնիշի տեսագրչի համար: Տեսասկավառակը պետք է լինի օրիգինալ արտադրության և պետք է ապահովի անխափան աշխատանք: Բժշկական հետազոտության ժամանակ սկավառակի խոտանի դեպքերն անընդունելի են, </t>
    </r>
    <r>
      <rPr>
        <b/>
        <sz val="8"/>
        <color theme="1"/>
        <rFont val="Arial Unicode"/>
        <family val="2"/>
        <charset val="204"/>
      </rPr>
      <t>ուստի հնարավոր Մասնակիցը կարող է մինչև հայտերի բացումը ներկայացնել նմուշներ համատեղելիության և անխափան աշխատանքի ստուգման համար: Ապրանքը Պետք է ունենա որակի հավաստագիր:</t>
    </r>
    <r>
      <rPr>
        <sz val="8"/>
        <color theme="1"/>
        <rFont val="Arial Unicode"/>
        <family val="2"/>
        <charset val="204"/>
      </rPr>
      <t xml:space="preserve">
</t>
    </r>
    <r>
      <rPr>
        <b/>
        <sz val="12"/>
        <color theme="1"/>
        <rFont val="Arial Unicode"/>
        <family val="2"/>
        <charset val="204"/>
      </rPr>
      <t>(*Ի գիտություն-նախկինում օգտագործվել է Վերբատիմ տեսասկավառակը, որի համար նմուշ ներկայացնելու կարիք չկա)</t>
    </r>
  </si>
  <si>
    <r>
      <t>DVD-R, не менее 4,7 ГБ, не менее 120 минут, со скоростью не менее 16x. Видеодиск  предназначен для видеорегистратора Toshiba D-R410KU, подключенного к оборудованию эхокардиографии. Видеодиск должен быть оригинального производства и должно обеспечивать бесперебойную работу. Во время медицинского осмотра сбои диска недопустимы, поэтому</t>
    </r>
    <r>
      <rPr>
        <b/>
        <sz val="8"/>
        <rFont val="Arial Unicode"/>
        <family val="2"/>
        <charset val="204"/>
      </rPr>
      <t xml:space="preserve"> потенциальный участник до открития заявок может представить образцы для проверки совместимости и бесперебойной работы. Товар  должен иметь сертификат качества.</t>
    </r>
    <r>
      <rPr>
        <b/>
        <sz val="12"/>
        <rFont val="Arial Unicode"/>
        <family val="2"/>
        <charset val="204"/>
      </rPr>
      <t>(*К сведению: ранее использовался видеодиск Verbatim, для которого нет необходимости предоставлять образец)</t>
    </r>
  </si>
  <si>
    <t>2026թ. Գնման պլանով նախատեսված ընդհանուր քանակը
Общее количество za 2026 год</t>
  </si>
  <si>
    <r>
      <t xml:space="preserve">*** </t>
    </r>
    <r>
      <rPr>
        <sz val="10"/>
        <color theme="1"/>
        <rFont val="Arial Unicode"/>
        <family val="2"/>
        <charset val="204"/>
      </rPr>
      <t xml:space="preserve">Ապրանքային նշանը և(կամ) ֆիրմային անվանումը և(կամ) մոդելը և(կամ) արտադրողը </t>
    </r>
    <r>
      <rPr>
        <sz val="8"/>
        <color theme="1"/>
        <rFont val="Arial Unicode"/>
        <family val="2"/>
        <charset val="204"/>
      </rPr>
      <t xml:space="preserve">
*** Товарный знак и/или фирменный знак и/или модель и/или производитель </t>
    </r>
  </si>
  <si>
    <t>Ընդհանուր պայմաններ բոլոր չափաբաժինների համար`</t>
  </si>
  <si>
    <t>Общие условия для всех лотов:</t>
  </si>
  <si>
    <r>
      <rPr>
        <b/>
        <sz val="14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</si>
  <si>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14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</si>
  <si>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</si>
  <si>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</si>
  <si>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</si>
  <si>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</si>
  <si>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</si>
  <si>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</si>
  <si>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</si>
  <si>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</si>
  <si>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</si>
  <si>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</si>
  <si>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</si>
  <si>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</si>
  <si>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</si>
  <si>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</si>
  <si>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</si>
  <si>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</si>
  <si>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</si>
  <si>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</si>
  <si>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</si>
  <si>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</si>
  <si>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</si>
  <si>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</si>
  <si>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</si>
  <si>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</si>
  <si>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</si>
  <si>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</si>
  <si>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</si>
  <si>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</si>
  <si>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</si>
  <si>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t>закладка страниц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</si>
</sst>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sz val="8"/>
      <color indexed="8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12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12"/>
      <name val="Arial Unicode"/>
      <family val="2"/>
      <charset val="204"/>
    </font>
    <font>
      <sz val="10"/>
      <color theme="1"/>
      <name val="Arial Unicode"/>
      <family val="2"/>
      <charset val="204"/>
    </font>
    <font>
      <b/>
      <sz val="14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0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14" name="Text Box 14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15" name="Text Box 16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16" name="Text Box 20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17" name="Text Box 22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18" name="Text Box 26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19" name="Text Box 28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0" name="Text Box 30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1" name="Text Box 32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22" name="Text Box 33">
          <a:extLst>
            <a:ext uri="{FF2B5EF4-FFF2-40B4-BE49-F238E27FC236}">
              <a16:creationId xmlns:a16="http://schemas.microsoft.com/office/drawing/2014/main" xmlns="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23" name="Text Box 32">
          <a:extLst>
            <a:ext uri="{FF2B5EF4-FFF2-40B4-BE49-F238E27FC236}">
              <a16:creationId xmlns:a16="http://schemas.microsoft.com/office/drawing/2014/main" xmlns="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4" name="Text Box 36">
          <a:extLst>
            <a:ext uri="{FF2B5EF4-FFF2-40B4-BE49-F238E27FC236}">
              <a16:creationId xmlns:a16="http://schemas.microsoft.com/office/drawing/2014/main" xmlns="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5" name="Text Box 38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6" name="Text Box 42">
          <a:extLst>
            <a:ext uri="{FF2B5EF4-FFF2-40B4-BE49-F238E27FC236}">
              <a16:creationId xmlns:a16="http://schemas.microsoft.com/office/drawing/2014/main" xmlns="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7" name="Text Box 44">
          <a:extLst>
            <a:ext uri="{FF2B5EF4-FFF2-40B4-BE49-F238E27FC236}">
              <a16:creationId xmlns:a16="http://schemas.microsoft.com/office/drawing/2014/main" xmlns="" id="{00000000-0008-0000-0200-00000F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8" name="Text Box 46">
          <a:extLst>
            <a:ext uri="{FF2B5EF4-FFF2-40B4-BE49-F238E27FC236}">
              <a16:creationId xmlns:a16="http://schemas.microsoft.com/office/drawing/2014/main" xmlns="" id="{00000000-0008-0000-0200-000010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29" name="Text Box 48">
          <a:extLst>
            <a:ext uri="{FF2B5EF4-FFF2-40B4-BE49-F238E27FC236}">
              <a16:creationId xmlns:a16="http://schemas.microsoft.com/office/drawing/2014/main" xmlns="" id="{00000000-0008-0000-0200-000011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30" name="Text Box 33">
          <a:extLst>
            <a:ext uri="{FF2B5EF4-FFF2-40B4-BE49-F238E27FC236}">
              <a16:creationId xmlns:a16="http://schemas.microsoft.com/office/drawing/2014/main" xmlns="" id="{00000000-0008-0000-0200-00001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31" name="Text Box 32">
          <a:extLst>
            <a:ext uri="{FF2B5EF4-FFF2-40B4-BE49-F238E27FC236}">
              <a16:creationId xmlns:a16="http://schemas.microsoft.com/office/drawing/2014/main" xmlns="" id="{00000000-0008-0000-0200-00001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xmlns="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:a16="http://schemas.microsoft.com/office/drawing/2014/main" xmlns="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:a16="http://schemas.microsoft.com/office/drawing/2014/main" xmlns="" id="{00000000-0008-0000-0200-000016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:a16="http://schemas.microsoft.com/office/drawing/2014/main" xmlns="" id="{00000000-0008-0000-0200-000017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:a16="http://schemas.microsoft.com/office/drawing/2014/main" xmlns="" id="{00000000-0008-0000-0200-000018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:a16="http://schemas.microsoft.com/office/drawing/2014/main" xmlns="" id="{00000000-0008-0000-0200-000019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:a16="http://schemas.microsoft.com/office/drawing/2014/main" xmlns="" id="{00000000-0008-0000-0200-00001A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:a16="http://schemas.microsoft.com/office/drawing/2014/main" xmlns="" id="{00000000-0008-0000-0200-00001B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:a16="http://schemas.microsoft.com/office/drawing/2014/main" xmlns="" id="{00000000-0008-0000-0200-00001C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:a16="http://schemas.microsoft.com/office/drawing/2014/main" xmlns="" id="{00000000-0008-0000-0200-00001D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:a16="http://schemas.microsoft.com/office/drawing/2014/main" xmlns="" id="{00000000-0008-0000-0200-00001E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:a16="http://schemas.microsoft.com/office/drawing/2014/main" xmlns="" id="{00000000-0008-0000-0200-00001F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:a16="http://schemas.microsoft.com/office/drawing/2014/main" xmlns="" id="{00000000-0008-0000-0200-000020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:a16="http://schemas.microsoft.com/office/drawing/2014/main" xmlns="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:a16="http://schemas.microsoft.com/office/drawing/2014/main" xmlns="" id="{00000000-0008-0000-0200-00002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:a16="http://schemas.microsoft.com/office/drawing/2014/main" xmlns="" id="{00000000-0008-0000-0200-00002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:a16="http://schemas.microsoft.com/office/drawing/2014/main" xmlns="" id="{00000000-0008-0000-0200-000024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:a16="http://schemas.microsoft.com/office/drawing/2014/main" xmlns="" id="{00000000-0008-0000-0200-000025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:a16="http://schemas.microsoft.com/office/drawing/2014/main" xmlns="" id="{00000000-0008-0000-0200-000026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:a16="http://schemas.microsoft.com/office/drawing/2014/main" xmlns="" id="{00000000-0008-0000-0200-000027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:a16="http://schemas.microsoft.com/office/drawing/2014/main" xmlns="" id="{00000000-0008-0000-0200-000028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:a16="http://schemas.microsoft.com/office/drawing/2014/main" xmlns="" id="{00000000-0008-0000-0200-000029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:a16="http://schemas.microsoft.com/office/drawing/2014/main" xmlns="" id="{00000000-0008-0000-0200-00002A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:a16="http://schemas.microsoft.com/office/drawing/2014/main" xmlns="" id="{00000000-0008-0000-0200-00002B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:a16="http://schemas.microsoft.com/office/drawing/2014/main" xmlns="" id="{00000000-0008-0000-0200-00002C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:a16="http://schemas.microsoft.com/office/drawing/2014/main" xmlns="" id="{00000000-0008-0000-0200-00002D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:a16="http://schemas.microsoft.com/office/drawing/2014/main" xmlns="" id="{00000000-0008-0000-0200-00002E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:a16="http://schemas.microsoft.com/office/drawing/2014/main" xmlns="" id="{00000000-0008-0000-0200-00002F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:a16="http://schemas.microsoft.com/office/drawing/2014/main" xmlns="" id="{00000000-0008-0000-0200-000030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:a16="http://schemas.microsoft.com/office/drawing/2014/main" xmlns="" id="{00000000-0008-0000-0200-000031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:a16="http://schemas.microsoft.com/office/drawing/2014/main" xmlns="" id="{00000000-0008-0000-0200-00003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:a16="http://schemas.microsoft.com/office/drawing/2014/main" xmlns="" id="{00000000-0008-0000-0200-00003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:a16="http://schemas.microsoft.com/office/drawing/2014/main" xmlns="" id="{00000000-0008-0000-0200-000034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:a16="http://schemas.microsoft.com/office/drawing/2014/main" xmlns="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:a16="http://schemas.microsoft.com/office/drawing/2014/main" xmlns="" id="{00000000-0008-0000-0200-000036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:a16="http://schemas.microsoft.com/office/drawing/2014/main" xmlns="" id="{00000000-0008-0000-0200-000037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200-000038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:a16="http://schemas.microsoft.com/office/drawing/2014/main" xmlns="" id="{00000000-0008-0000-0200-000039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:a16="http://schemas.microsoft.com/office/drawing/2014/main" xmlns="" id="{00000000-0008-0000-0200-00003A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:a16="http://schemas.microsoft.com/office/drawing/2014/main" xmlns="" id="{00000000-0008-0000-0200-00003B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:a16="http://schemas.microsoft.com/office/drawing/2014/main" xmlns="" id="{00000000-0008-0000-0200-00003C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:a16="http://schemas.microsoft.com/office/drawing/2014/main" xmlns="" id="{00000000-0008-0000-0200-00003D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:a16="http://schemas.microsoft.com/office/drawing/2014/main" xmlns="" id="{00000000-0008-0000-0200-00003E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:a16="http://schemas.microsoft.com/office/drawing/2014/main" xmlns="" id="{00000000-0008-0000-0200-00003F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:a16="http://schemas.microsoft.com/office/drawing/2014/main" xmlns="" id="{00000000-0008-0000-0200-000040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:a16="http://schemas.microsoft.com/office/drawing/2014/main" xmlns="" id="{00000000-0008-0000-0200-000041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:a16="http://schemas.microsoft.com/office/drawing/2014/main" xmlns="" id="{00000000-0008-0000-0200-00004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:a16="http://schemas.microsoft.com/office/drawing/2014/main" xmlns="" id="{00000000-0008-0000-0200-00004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:a16="http://schemas.microsoft.com/office/drawing/2014/main" xmlns="" id="{00000000-0008-0000-0200-000044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:a16="http://schemas.microsoft.com/office/drawing/2014/main" xmlns="" id="{00000000-0008-0000-0200-000045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:a16="http://schemas.microsoft.com/office/drawing/2014/main" xmlns="" id="{00000000-0008-0000-0200-000046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:a16="http://schemas.microsoft.com/office/drawing/2014/main" xmlns="" id="{00000000-0008-0000-0200-000047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:a16="http://schemas.microsoft.com/office/drawing/2014/main" xmlns="" id="{00000000-0008-0000-0200-000048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:a16="http://schemas.microsoft.com/office/drawing/2014/main" xmlns="" id="{00000000-0008-0000-0200-000049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6" name="Text Box 14">
          <a:extLst>
            <a:ext uri="{FF2B5EF4-FFF2-40B4-BE49-F238E27FC236}">
              <a16:creationId xmlns:a16="http://schemas.microsoft.com/office/drawing/2014/main" xmlns="" id="{00000000-0008-0000-0200-000080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7" name="Text Box 16">
          <a:extLst>
            <a:ext uri="{FF2B5EF4-FFF2-40B4-BE49-F238E27FC236}">
              <a16:creationId xmlns:a16="http://schemas.microsoft.com/office/drawing/2014/main" xmlns="" id="{00000000-0008-0000-0200-000081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8" name="Text Box 20">
          <a:extLst>
            <a:ext uri="{FF2B5EF4-FFF2-40B4-BE49-F238E27FC236}">
              <a16:creationId xmlns:a16="http://schemas.microsoft.com/office/drawing/2014/main" xmlns="" id="{00000000-0008-0000-0200-00008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89" name="Text Box 22">
          <a:extLst>
            <a:ext uri="{FF2B5EF4-FFF2-40B4-BE49-F238E27FC236}">
              <a16:creationId xmlns:a16="http://schemas.microsoft.com/office/drawing/2014/main" xmlns="" id="{00000000-0008-0000-0200-00008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0" name="Text Box 26">
          <a:extLst>
            <a:ext uri="{FF2B5EF4-FFF2-40B4-BE49-F238E27FC236}">
              <a16:creationId xmlns:a16="http://schemas.microsoft.com/office/drawing/2014/main" xmlns="" id="{00000000-0008-0000-0200-000084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1" name="Text Box 28">
          <a:extLst>
            <a:ext uri="{FF2B5EF4-FFF2-40B4-BE49-F238E27FC236}">
              <a16:creationId xmlns:a16="http://schemas.microsoft.com/office/drawing/2014/main" xmlns="" id="{00000000-0008-0000-0200-000085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2" name="Text Box 30">
          <a:extLst>
            <a:ext uri="{FF2B5EF4-FFF2-40B4-BE49-F238E27FC236}">
              <a16:creationId xmlns:a16="http://schemas.microsoft.com/office/drawing/2014/main" xmlns="" id="{00000000-0008-0000-0200-000086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3" name="Text Box 32">
          <a:extLst>
            <a:ext uri="{FF2B5EF4-FFF2-40B4-BE49-F238E27FC236}">
              <a16:creationId xmlns:a16="http://schemas.microsoft.com/office/drawing/2014/main" xmlns="" id="{00000000-0008-0000-0200-000087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94" name="Text Box 33">
          <a:extLst>
            <a:ext uri="{FF2B5EF4-FFF2-40B4-BE49-F238E27FC236}">
              <a16:creationId xmlns:a16="http://schemas.microsoft.com/office/drawing/2014/main" xmlns="" id="{00000000-0008-0000-0200-000088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695" name="Text Box 32">
          <a:extLst>
            <a:ext uri="{FF2B5EF4-FFF2-40B4-BE49-F238E27FC236}">
              <a16:creationId xmlns:a16="http://schemas.microsoft.com/office/drawing/2014/main" xmlns="" id="{00000000-0008-0000-0200-000089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6" name="Text Box 36">
          <a:extLst>
            <a:ext uri="{FF2B5EF4-FFF2-40B4-BE49-F238E27FC236}">
              <a16:creationId xmlns:a16="http://schemas.microsoft.com/office/drawing/2014/main" xmlns="" id="{00000000-0008-0000-0200-00008A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7" name="Text Box 38">
          <a:extLst>
            <a:ext uri="{FF2B5EF4-FFF2-40B4-BE49-F238E27FC236}">
              <a16:creationId xmlns:a16="http://schemas.microsoft.com/office/drawing/2014/main" xmlns="" id="{00000000-0008-0000-0200-00008B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8" name="Text Box 42">
          <a:extLst>
            <a:ext uri="{FF2B5EF4-FFF2-40B4-BE49-F238E27FC236}">
              <a16:creationId xmlns:a16="http://schemas.microsoft.com/office/drawing/2014/main" xmlns="" id="{00000000-0008-0000-0200-00008C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699" name="Text Box 44">
          <a:extLst>
            <a:ext uri="{FF2B5EF4-FFF2-40B4-BE49-F238E27FC236}">
              <a16:creationId xmlns:a16="http://schemas.microsoft.com/office/drawing/2014/main" xmlns="" id="{00000000-0008-0000-0200-00008D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0" name="Text Box 46">
          <a:extLst>
            <a:ext uri="{FF2B5EF4-FFF2-40B4-BE49-F238E27FC236}">
              <a16:creationId xmlns:a16="http://schemas.microsoft.com/office/drawing/2014/main" xmlns="" id="{00000000-0008-0000-0200-00008E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1" name="Text Box 48">
          <a:extLst>
            <a:ext uri="{FF2B5EF4-FFF2-40B4-BE49-F238E27FC236}">
              <a16:creationId xmlns:a16="http://schemas.microsoft.com/office/drawing/2014/main" xmlns="" id="{00000000-0008-0000-0200-00008F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02" name="Text Box 33">
          <a:extLst>
            <a:ext uri="{FF2B5EF4-FFF2-40B4-BE49-F238E27FC236}">
              <a16:creationId xmlns:a16="http://schemas.microsoft.com/office/drawing/2014/main" xmlns="" id="{00000000-0008-0000-0200-000090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03" name="Text Box 32">
          <a:extLst>
            <a:ext uri="{FF2B5EF4-FFF2-40B4-BE49-F238E27FC236}">
              <a16:creationId xmlns:a16="http://schemas.microsoft.com/office/drawing/2014/main" xmlns="" id="{00000000-0008-0000-0200-000091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xmlns="" id="{00000000-0008-0000-0200-00009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5" name="Text Box 16">
          <a:extLst>
            <a:ext uri="{FF2B5EF4-FFF2-40B4-BE49-F238E27FC236}">
              <a16:creationId xmlns:a16="http://schemas.microsoft.com/office/drawing/2014/main" xmlns="" id="{00000000-0008-0000-0200-00009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6" name="Text Box 20">
          <a:extLst>
            <a:ext uri="{FF2B5EF4-FFF2-40B4-BE49-F238E27FC236}">
              <a16:creationId xmlns:a16="http://schemas.microsoft.com/office/drawing/2014/main" xmlns="" id="{00000000-0008-0000-0200-000094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7" name="Text Box 22">
          <a:extLst>
            <a:ext uri="{FF2B5EF4-FFF2-40B4-BE49-F238E27FC236}">
              <a16:creationId xmlns:a16="http://schemas.microsoft.com/office/drawing/2014/main" xmlns="" id="{00000000-0008-0000-0200-000095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8" name="Text Box 26">
          <a:extLst>
            <a:ext uri="{FF2B5EF4-FFF2-40B4-BE49-F238E27FC236}">
              <a16:creationId xmlns:a16="http://schemas.microsoft.com/office/drawing/2014/main" xmlns="" id="{00000000-0008-0000-0200-000096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09" name="Text Box 28">
          <a:extLst>
            <a:ext uri="{FF2B5EF4-FFF2-40B4-BE49-F238E27FC236}">
              <a16:creationId xmlns:a16="http://schemas.microsoft.com/office/drawing/2014/main" xmlns="" id="{00000000-0008-0000-0200-000097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0" name="Text Box 30">
          <a:extLst>
            <a:ext uri="{FF2B5EF4-FFF2-40B4-BE49-F238E27FC236}">
              <a16:creationId xmlns:a16="http://schemas.microsoft.com/office/drawing/2014/main" xmlns="" id="{00000000-0008-0000-0200-000098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1" name="Text Box 32">
          <a:extLst>
            <a:ext uri="{FF2B5EF4-FFF2-40B4-BE49-F238E27FC236}">
              <a16:creationId xmlns:a16="http://schemas.microsoft.com/office/drawing/2014/main" xmlns="" id="{00000000-0008-0000-0200-000099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12" name="Text Box 33">
          <a:extLst>
            <a:ext uri="{FF2B5EF4-FFF2-40B4-BE49-F238E27FC236}">
              <a16:creationId xmlns:a16="http://schemas.microsoft.com/office/drawing/2014/main" xmlns="" id="{00000000-0008-0000-0200-00009A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13" name="Text Box 32">
          <a:extLst>
            <a:ext uri="{FF2B5EF4-FFF2-40B4-BE49-F238E27FC236}">
              <a16:creationId xmlns:a16="http://schemas.microsoft.com/office/drawing/2014/main" xmlns="" id="{00000000-0008-0000-0200-00009B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4" name="Text Box 36">
          <a:extLst>
            <a:ext uri="{FF2B5EF4-FFF2-40B4-BE49-F238E27FC236}">
              <a16:creationId xmlns:a16="http://schemas.microsoft.com/office/drawing/2014/main" xmlns="" id="{00000000-0008-0000-0200-00009C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5" name="Text Box 38">
          <a:extLst>
            <a:ext uri="{FF2B5EF4-FFF2-40B4-BE49-F238E27FC236}">
              <a16:creationId xmlns:a16="http://schemas.microsoft.com/office/drawing/2014/main" xmlns="" id="{00000000-0008-0000-0200-00009D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6" name="Text Box 42">
          <a:extLst>
            <a:ext uri="{FF2B5EF4-FFF2-40B4-BE49-F238E27FC236}">
              <a16:creationId xmlns:a16="http://schemas.microsoft.com/office/drawing/2014/main" xmlns="" id="{00000000-0008-0000-0200-00009E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7" name="Text Box 44">
          <a:extLst>
            <a:ext uri="{FF2B5EF4-FFF2-40B4-BE49-F238E27FC236}">
              <a16:creationId xmlns:a16="http://schemas.microsoft.com/office/drawing/2014/main" xmlns="" id="{00000000-0008-0000-0200-00009F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8" name="Text Box 46">
          <a:extLst>
            <a:ext uri="{FF2B5EF4-FFF2-40B4-BE49-F238E27FC236}">
              <a16:creationId xmlns:a16="http://schemas.microsoft.com/office/drawing/2014/main" xmlns="" id="{00000000-0008-0000-0200-0000A0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19" name="Text Box 48">
          <a:extLst>
            <a:ext uri="{FF2B5EF4-FFF2-40B4-BE49-F238E27FC236}">
              <a16:creationId xmlns:a16="http://schemas.microsoft.com/office/drawing/2014/main" xmlns="" id="{00000000-0008-0000-0200-0000A1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20" name="Text Box 33">
          <a:extLst>
            <a:ext uri="{FF2B5EF4-FFF2-40B4-BE49-F238E27FC236}">
              <a16:creationId xmlns:a16="http://schemas.microsoft.com/office/drawing/2014/main" xmlns="" id="{00000000-0008-0000-0200-0000A2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21" name="Text Box 32">
          <a:extLst>
            <a:ext uri="{FF2B5EF4-FFF2-40B4-BE49-F238E27FC236}">
              <a16:creationId xmlns:a16="http://schemas.microsoft.com/office/drawing/2014/main" xmlns="" id="{00000000-0008-0000-0200-0000A300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:a16="http://schemas.microsoft.com/office/drawing/2014/main" xmlns="" id="{00000000-0008-0000-0200-0000B2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:a16="http://schemas.microsoft.com/office/drawing/2014/main" xmlns="" id="{00000000-0008-0000-0200-0000B3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:a16="http://schemas.microsoft.com/office/drawing/2014/main" xmlns="" id="{00000000-0008-0000-0200-0000B4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:a16="http://schemas.microsoft.com/office/drawing/2014/main" xmlns="" id="{00000000-0008-0000-0200-0000B5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:a16="http://schemas.microsoft.com/office/drawing/2014/main" xmlns="" id="{00000000-0008-0000-0200-0000B6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:a16="http://schemas.microsoft.com/office/drawing/2014/main" xmlns="" id="{00000000-0008-0000-0200-0000B7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:a16="http://schemas.microsoft.com/office/drawing/2014/main" xmlns="" id="{00000000-0008-0000-0200-0000B8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:a16="http://schemas.microsoft.com/office/drawing/2014/main" xmlns="" id="{00000000-0008-0000-0200-0000B9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:a16="http://schemas.microsoft.com/office/drawing/2014/main" xmlns="" id="{00000000-0008-0000-0200-0000BA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:a16="http://schemas.microsoft.com/office/drawing/2014/main" xmlns="" id="{00000000-0008-0000-0200-0000BB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:a16="http://schemas.microsoft.com/office/drawing/2014/main" xmlns="" id="{00000000-0008-0000-0200-0000BC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:a16="http://schemas.microsoft.com/office/drawing/2014/main" xmlns="" id="{00000000-0008-0000-0200-0000BD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:a16="http://schemas.microsoft.com/office/drawing/2014/main" xmlns="" id="{00000000-0008-0000-0200-0000BE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:a16="http://schemas.microsoft.com/office/drawing/2014/main" xmlns="" id="{00000000-0008-0000-0200-0000BF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:a16="http://schemas.microsoft.com/office/drawing/2014/main" xmlns="" id="{00000000-0008-0000-0200-0000C0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:a16="http://schemas.microsoft.com/office/drawing/2014/main" xmlns="" id="{00000000-0008-0000-0200-0000C1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:a16="http://schemas.microsoft.com/office/drawing/2014/main" xmlns="" id="{00000000-0008-0000-0200-0000C2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:a16="http://schemas.microsoft.com/office/drawing/2014/main" xmlns="" id="{00000000-0008-0000-0200-0000C3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200-0000C4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:a16="http://schemas.microsoft.com/office/drawing/2014/main" xmlns="" id="{00000000-0008-0000-0200-0000C5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:a16="http://schemas.microsoft.com/office/drawing/2014/main" xmlns="" id="{00000000-0008-0000-0200-0000C6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:a16="http://schemas.microsoft.com/office/drawing/2014/main" xmlns="" id="{00000000-0008-0000-0200-0000C7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:a16="http://schemas.microsoft.com/office/drawing/2014/main" xmlns="" id="{00000000-0008-0000-0200-0000C8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:a16="http://schemas.microsoft.com/office/drawing/2014/main" xmlns="" id="{00000000-0008-0000-0200-0000C9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:a16="http://schemas.microsoft.com/office/drawing/2014/main" xmlns="" id="{00000000-0008-0000-0200-0000CA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:a16="http://schemas.microsoft.com/office/drawing/2014/main" xmlns="" id="{00000000-0008-0000-0200-0000CB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:a16="http://schemas.microsoft.com/office/drawing/2014/main" xmlns="" id="{00000000-0008-0000-0200-0000CC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:a16="http://schemas.microsoft.com/office/drawing/2014/main" xmlns="" id="{00000000-0008-0000-0200-0000CD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:a16="http://schemas.microsoft.com/office/drawing/2014/main" xmlns="" id="{00000000-0008-0000-0200-0000CE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:a16="http://schemas.microsoft.com/office/drawing/2014/main" xmlns="" id="{00000000-0008-0000-0200-0000CF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:a16="http://schemas.microsoft.com/office/drawing/2014/main" xmlns="" id="{00000000-0008-0000-0200-0000D0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:a16="http://schemas.microsoft.com/office/drawing/2014/main" xmlns="" id="{00000000-0008-0000-0200-0000D1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:a16="http://schemas.microsoft.com/office/drawing/2014/main" xmlns="" id="{00000000-0008-0000-0200-0000D2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629322</xdr:colOff>
      <xdr:row>12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:a16="http://schemas.microsoft.com/office/drawing/2014/main" xmlns="" id="{00000000-0008-0000-0200-0000D3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:a16="http://schemas.microsoft.com/office/drawing/2014/main" xmlns="" id="{00000000-0008-0000-0200-0000D4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2</xdr:col>
      <xdr:colOff>4482</xdr:colOff>
      <xdr:row>12</xdr:row>
      <xdr:rowOff>2689</xdr:rowOff>
    </xdr:from>
    <xdr:to>
      <xdr:col>2</xdr:col>
      <xdr:colOff>554948</xdr:colOff>
      <xdr:row>12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:a16="http://schemas.microsoft.com/office/drawing/2014/main" xmlns="" id="{00000000-0008-0000-0200-0000D5010000}"/>
            </a:ext>
          </a:extLst>
        </xdr:cNvPr>
        <xdr:cNvSpPr txBox="1">
          <a:spLocks noChangeArrowheads="1"/>
        </xdr:cNvSpPr>
      </xdr:nvSpPr>
      <xdr:spPr bwMode="auto">
        <a:xfrm>
          <a:off x="1459902" y="8789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3"/>
  <sheetViews>
    <sheetView tabSelected="1" zoomScale="85" zoomScaleNormal="85" workbookViewId="0">
      <selection activeCell="E44" sqref="E44"/>
    </sheetView>
  </sheetViews>
  <sheetFormatPr defaultColWidth="8.88671875" defaultRowHeight="10.199999999999999"/>
  <cols>
    <col min="1" max="1" width="7.33203125" style="4" customWidth="1"/>
    <col min="2" max="2" width="8.88671875" style="4" customWidth="1"/>
    <col min="3" max="3" width="10" style="4" customWidth="1"/>
    <col min="4" max="4" width="13.33203125" style="18" customWidth="1"/>
    <col min="5" max="5" width="13.33203125" style="4" customWidth="1"/>
    <col min="6" max="6" width="19.33203125" style="10" customWidth="1"/>
    <col min="7" max="8" width="43.33203125" style="10" customWidth="1"/>
    <col min="9" max="10" width="7.44140625" style="10" customWidth="1"/>
    <col min="11" max="11" width="10.33203125" style="10" customWidth="1"/>
    <col min="12" max="12" width="8" style="10" customWidth="1"/>
    <col min="13" max="13" width="15.77734375" style="10" customWidth="1"/>
    <col min="14" max="16384" width="8.88671875" style="4"/>
  </cols>
  <sheetData>
    <row r="1" spans="1:13" ht="130.19999999999999">
      <c r="A1" s="1" t="s">
        <v>1</v>
      </c>
      <c r="B1" s="1" t="s">
        <v>2</v>
      </c>
      <c r="C1" s="1" t="s">
        <v>2</v>
      </c>
      <c r="D1" s="16" t="s">
        <v>3</v>
      </c>
      <c r="E1" s="2" t="s">
        <v>4</v>
      </c>
      <c r="F1" s="1" t="s">
        <v>237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1" t="s">
        <v>236</v>
      </c>
      <c r="M1" s="2" t="s">
        <v>10</v>
      </c>
    </row>
    <row r="2" spans="1:13">
      <c r="A2" s="5">
        <v>1</v>
      </c>
      <c r="B2" s="6">
        <v>30197220</v>
      </c>
      <c r="C2" s="6" t="s">
        <v>206</v>
      </c>
      <c r="D2" s="17" t="s">
        <v>12</v>
      </c>
      <c r="E2" s="7" t="s">
        <v>13</v>
      </c>
      <c r="F2" s="6"/>
      <c r="G2" s="8" t="s">
        <v>14</v>
      </c>
      <c r="H2" s="6" t="s">
        <v>15</v>
      </c>
      <c r="I2" s="8" t="s">
        <v>0</v>
      </c>
      <c r="J2" s="9" t="s">
        <v>11</v>
      </c>
      <c r="K2" s="55">
        <v>60</v>
      </c>
      <c r="L2" s="56">
        <v>100</v>
      </c>
      <c r="M2" s="15">
        <f t="shared" ref="M2:M46" si="0">K2*L2</f>
        <v>6000</v>
      </c>
    </row>
    <row r="3" spans="1:13" ht="20.399999999999999">
      <c r="A3" s="5">
        <v>2</v>
      </c>
      <c r="B3" s="6">
        <v>39263200</v>
      </c>
      <c r="C3" s="6" t="s">
        <v>225</v>
      </c>
      <c r="D3" s="17" t="s">
        <v>16</v>
      </c>
      <c r="E3" s="7" t="s">
        <v>17</v>
      </c>
      <c r="F3" s="6"/>
      <c r="G3" s="8" t="s">
        <v>18</v>
      </c>
      <c r="H3" s="6" t="s">
        <v>19</v>
      </c>
      <c r="I3" s="8" t="s">
        <v>0</v>
      </c>
      <c r="J3" s="9" t="s">
        <v>11</v>
      </c>
      <c r="K3" s="55">
        <v>450</v>
      </c>
      <c r="L3" s="56">
        <v>150</v>
      </c>
      <c r="M3" s="15">
        <f t="shared" si="0"/>
        <v>67500</v>
      </c>
    </row>
    <row r="4" spans="1:13" ht="20.399999999999999">
      <c r="A4" s="5">
        <v>3</v>
      </c>
      <c r="B4" s="6">
        <v>39292120</v>
      </c>
      <c r="C4" s="6" t="s">
        <v>227</v>
      </c>
      <c r="D4" s="17" t="s">
        <v>182</v>
      </c>
      <c r="E4" s="7" t="s">
        <v>183</v>
      </c>
      <c r="F4" s="6"/>
      <c r="G4" s="7" t="s">
        <v>182</v>
      </c>
      <c r="H4" s="7" t="s">
        <v>184</v>
      </c>
      <c r="I4" s="8" t="s">
        <v>0</v>
      </c>
      <c r="J4" s="9" t="s">
        <v>11</v>
      </c>
      <c r="K4" s="55">
        <v>500</v>
      </c>
      <c r="L4" s="56">
        <v>30</v>
      </c>
      <c r="M4" s="15">
        <f t="shared" si="0"/>
        <v>15000</v>
      </c>
    </row>
    <row r="5" spans="1:13" ht="30.6">
      <c r="A5" s="5">
        <v>4</v>
      </c>
      <c r="B5" s="6">
        <v>30192121</v>
      </c>
      <c r="C5" s="6" t="s">
        <v>190</v>
      </c>
      <c r="D5" s="17" t="s">
        <v>20</v>
      </c>
      <c r="E5" s="7" t="s">
        <v>21</v>
      </c>
      <c r="F5" s="6"/>
      <c r="G5" s="8" t="s">
        <v>22</v>
      </c>
      <c r="H5" s="6" t="s">
        <v>23</v>
      </c>
      <c r="I5" s="8" t="s">
        <v>0</v>
      </c>
      <c r="J5" s="9" t="s">
        <v>11</v>
      </c>
      <c r="K5" s="55">
        <v>16</v>
      </c>
      <c r="L5" s="56">
        <v>4000</v>
      </c>
      <c r="M5" s="15">
        <f t="shared" si="0"/>
        <v>64000</v>
      </c>
    </row>
    <row r="6" spans="1:13" ht="54.6" customHeight="1">
      <c r="A6" s="5">
        <v>5</v>
      </c>
      <c r="B6" s="6">
        <v>39263600</v>
      </c>
      <c r="C6" s="6" t="s">
        <v>226</v>
      </c>
      <c r="D6" s="17" t="s">
        <v>24</v>
      </c>
      <c r="E6" s="7" t="s">
        <v>25</v>
      </c>
      <c r="F6" s="6"/>
      <c r="G6" s="8" t="s">
        <v>26</v>
      </c>
      <c r="H6" s="6" t="s">
        <v>27</v>
      </c>
      <c r="I6" s="8" t="s">
        <v>0</v>
      </c>
      <c r="J6" s="9" t="s">
        <v>11</v>
      </c>
      <c r="K6" s="55">
        <v>123</v>
      </c>
      <c r="L6" s="56">
        <v>40</v>
      </c>
      <c r="M6" s="15">
        <f t="shared" si="0"/>
        <v>4920</v>
      </c>
    </row>
    <row r="7" spans="1:13" ht="30.6">
      <c r="A7" s="5">
        <v>6</v>
      </c>
      <c r="B7" s="6">
        <v>30192780</v>
      </c>
      <c r="C7" s="6" t="s">
        <v>199</v>
      </c>
      <c r="D7" s="17" t="s">
        <v>28</v>
      </c>
      <c r="E7" s="7" t="s">
        <v>271</v>
      </c>
      <c r="F7" s="6"/>
      <c r="G7" s="8" t="s">
        <v>29</v>
      </c>
      <c r="H7" s="6" t="s">
        <v>30</v>
      </c>
      <c r="I7" s="8" t="s">
        <v>0</v>
      </c>
      <c r="J7" s="9" t="s">
        <v>11</v>
      </c>
      <c r="K7" s="55">
        <v>56</v>
      </c>
      <c r="L7" s="56">
        <v>500</v>
      </c>
      <c r="M7" s="15">
        <f t="shared" si="0"/>
        <v>28000</v>
      </c>
    </row>
    <row r="8" spans="1:13" ht="20.399999999999999">
      <c r="A8" s="5">
        <v>7</v>
      </c>
      <c r="B8" s="6">
        <v>30192125</v>
      </c>
      <c r="C8" s="6" t="s">
        <v>191</v>
      </c>
      <c r="D8" s="17" t="s">
        <v>31</v>
      </c>
      <c r="E8" s="7" t="s">
        <v>32</v>
      </c>
      <c r="F8" s="6"/>
      <c r="G8" s="8" t="s">
        <v>33</v>
      </c>
      <c r="H8" s="6" t="s">
        <v>34</v>
      </c>
      <c r="I8" s="8" t="s">
        <v>0</v>
      </c>
      <c r="J8" s="9" t="s">
        <v>11</v>
      </c>
      <c r="K8" s="55">
        <v>80</v>
      </c>
      <c r="L8" s="56">
        <v>100</v>
      </c>
      <c r="M8" s="15">
        <f t="shared" si="0"/>
        <v>8000</v>
      </c>
    </row>
    <row r="9" spans="1:13" ht="20.399999999999999">
      <c r="A9" s="5">
        <v>8</v>
      </c>
      <c r="B9" s="6">
        <v>30192125</v>
      </c>
      <c r="C9" s="6" t="s">
        <v>192</v>
      </c>
      <c r="D9" s="17" t="s">
        <v>35</v>
      </c>
      <c r="E9" s="7" t="s">
        <v>36</v>
      </c>
      <c r="F9" s="6"/>
      <c r="G9" s="8" t="s">
        <v>37</v>
      </c>
      <c r="H9" s="6" t="s">
        <v>38</v>
      </c>
      <c r="I9" s="8" t="s">
        <v>0</v>
      </c>
      <c r="J9" s="9" t="s">
        <v>11</v>
      </c>
      <c r="K9" s="55">
        <v>45</v>
      </c>
      <c r="L9" s="56">
        <v>400</v>
      </c>
      <c r="M9" s="15">
        <f t="shared" si="0"/>
        <v>18000</v>
      </c>
    </row>
    <row r="10" spans="1:13" ht="20.399999999999999">
      <c r="A10" s="5">
        <v>9</v>
      </c>
      <c r="B10" s="6">
        <v>30192125</v>
      </c>
      <c r="C10" s="6" t="s">
        <v>193</v>
      </c>
      <c r="D10" s="17" t="s">
        <v>39</v>
      </c>
      <c r="E10" s="7" t="s">
        <v>40</v>
      </c>
      <c r="F10" s="6"/>
      <c r="G10" s="8" t="s">
        <v>41</v>
      </c>
      <c r="H10" s="6" t="s">
        <v>42</v>
      </c>
      <c r="I10" s="8" t="s">
        <v>0</v>
      </c>
      <c r="J10" s="9" t="s">
        <v>11</v>
      </c>
      <c r="K10" s="55">
        <v>60</v>
      </c>
      <c r="L10" s="56">
        <v>600</v>
      </c>
      <c r="M10" s="15">
        <f t="shared" si="0"/>
        <v>36000</v>
      </c>
    </row>
    <row r="11" spans="1:13" ht="40.799999999999997">
      <c r="A11" s="5">
        <v>10</v>
      </c>
      <c r="B11" s="6">
        <v>30197232</v>
      </c>
      <c r="C11" s="6" t="s">
        <v>213</v>
      </c>
      <c r="D11" s="17" t="s">
        <v>43</v>
      </c>
      <c r="E11" s="7" t="s">
        <v>44</v>
      </c>
      <c r="F11" s="6"/>
      <c r="G11" s="8" t="s">
        <v>45</v>
      </c>
      <c r="H11" s="6" t="s">
        <v>46</v>
      </c>
      <c r="I11" s="8" t="s">
        <v>0</v>
      </c>
      <c r="J11" s="9" t="s">
        <v>11</v>
      </c>
      <c r="K11" s="55">
        <v>60</v>
      </c>
      <c r="L11" s="56">
        <v>150</v>
      </c>
      <c r="M11" s="15">
        <f t="shared" si="0"/>
        <v>9000</v>
      </c>
    </row>
    <row r="12" spans="1:13" ht="40.799999999999997">
      <c r="A12" s="5">
        <v>11</v>
      </c>
      <c r="B12" s="6">
        <v>30197232</v>
      </c>
      <c r="C12" s="6" t="s">
        <v>214</v>
      </c>
      <c r="D12" s="17" t="s">
        <v>47</v>
      </c>
      <c r="E12" s="7" t="s">
        <v>48</v>
      </c>
      <c r="F12" s="6"/>
      <c r="G12" s="8" t="s">
        <v>230</v>
      </c>
      <c r="H12" s="6" t="s">
        <v>231</v>
      </c>
      <c r="I12" s="8" t="s">
        <v>0</v>
      </c>
      <c r="J12" s="9" t="s">
        <v>11</v>
      </c>
      <c r="K12" s="55">
        <v>220</v>
      </c>
      <c r="L12" s="56">
        <v>300</v>
      </c>
      <c r="M12" s="15">
        <f t="shared" si="0"/>
        <v>66000</v>
      </c>
    </row>
    <row r="13" spans="1:13" ht="51">
      <c r="A13" s="5">
        <v>12</v>
      </c>
      <c r="B13" s="6">
        <v>30197232</v>
      </c>
      <c r="C13" s="6" t="s">
        <v>215</v>
      </c>
      <c r="D13" s="17" t="s">
        <v>47</v>
      </c>
      <c r="E13" s="3" t="s">
        <v>48</v>
      </c>
      <c r="F13" s="11"/>
      <c r="G13" s="5" t="s">
        <v>233</v>
      </c>
      <c r="H13" s="5" t="s">
        <v>232</v>
      </c>
      <c r="I13" s="5" t="s">
        <v>0</v>
      </c>
      <c r="J13" s="9" t="s">
        <v>11</v>
      </c>
      <c r="K13" s="55">
        <v>220</v>
      </c>
      <c r="L13" s="56">
        <v>150</v>
      </c>
      <c r="M13" s="15">
        <f t="shared" si="0"/>
        <v>33000</v>
      </c>
    </row>
    <row r="14" spans="1:13" ht="30.6">
      <c r="A14" s="5">
        <v>13</v>
      </c>
      <c r="B14" s="6">
        <v>30197230</v>
      </c>
      <c r="C14" s="6" t="s">
        <v>207</v>
      </c>
      <c r="D14" s="17" t="s">
        <v>49</v>
      </c>
      <c r="E14" s="3" t="s">
        <v>50</v>
      </c>
      <c r="F14" s="11"/>
      <c r="G14" s="5" t="s">
        <v>51</v>
      </c>
      <c r="H14" s="5" t="s">
        <v>52</v>
      </c>
      <c r="I14" s="5" t="s">
        <v>0</v>
      </c>
      <c r="J14" s="9" t="s">
        <v>11</v>
      </c>
      <c r="K14" s="55">
        <v>89.4</v>
      </c>
      <c r="L14" s="56">
        <v>20000</v>
      </c>
      <c r="M14" s="15">
        <f t="shared" si="0"/>
        <v>1788000</v>
      </c>
    </row>
    <row r="15" spans="1:13" ht="30.6">
      <c r="A15" s="5">
        <v>14</v>
      </c>
      <c r="B15" s="6">
        <v>30197230</v>
      </c>
      <c r="C15" s="6" t="s">
        <v>208</v>
      </c>
      <c r="D15" s="17" t="s">
        <v>53</v>
      </c>
      <c r="E15" s="3" t="s">
        <v>54</v>
      </c>
      <c r="F15" s="11"/>
      <c r="G15" s="5" t="s">
        <v>55</v>
      </c>
      <c r="H15" s="5" t="s">
        <v>56</v>
      </c>
      <c r="I15" s="5" t="s">
        <v>0</v>
      </c>
      <c r="J15" s="9" t="s">
        <v>11</v>
      </c>
      <c r="K15" s="55">
        <v>312</v>
      </c>
      <c r="L15" s="56">
        <v>50</v>
      </c>
      <c r="M15" s="15">
        <f t="shared" si="0"/>
        <v>15600</v>
      </c>
    </row>
    <row r="16" spans="1:13" ht="30.6">
      <c r="A16" s="5">
        <v>15</v>
      </c>
      <c r="B16" s="6">
        <v>30197230</v>
      </c>
      <c r="C16" s="6" t="s">
        <v>209</v>
      </c>
      <c r="D16" s="17" t="s">
        <v>57</v>
      </c>
      <c r="E16" s="7" t="s">
        <v>58</v>
      </c>
      <c r="F16" s="6"/>
      <c r="G16" s="8" t="s">
        <v>59</v>
      </c>
      <c r="H16" s="6" t="s">
        <v>60</v>
      </c>
      <c r="I16" s="8" t="s">
        <v>0</v>
      </c>
      <c r="J16" s="9" t="s">
        <v>11</v>
      </c>
      <c r="K16" s="55">
        <v>312</v>
      </c>
      <c r="L16" s="57">
        <v>200</v>
      </c>
      <c r="M16" s="15">
        <f t="shared" si="0"/>
        <v>62400</v>
      </c>
    </row>
    <row r="17" spans="1:13" ht="61.2">
      <c r="A17" s="5">
        <v>16</v>
      </c>
      <c r="B17" s="6">
        <v>30197622</v>
      </c>
      <c r="C17" s="6" t="s">
        <v>218</v>
      </c>
      <c r="D17" s="17" t="s">
        <v>64</v>
      </c>
      <c r="E17" s="7" t="s">
        <v>65</v>
      </c>
      <c r="F17" s="6"/>
      <c r="G17" s="8" t="s">
        <v>66</v>
      </c>
      <c r="H17" s="6" t="s">
        <v>67</v>
      </c>
      <c r="I17" s="8" t="s">
        <v>68</v>
      </c>
      <c r="J17" s="9" t="s">
        <v>69</v>
      </c>
      <c r="K17" s="55">
        <v>477</v>
      </c>
      <c r="L17" s="56">
        <v>5000</v>
      </c>
      <c r="M17" s="15">
        <f t="shared" si="0"/>
        <v>2385000</v>
      </c>
    </row>
    <row r="18" spans="1:13" ht="112.2">
      <c r="A18" s="5">
        <v>17</v>
      </c>
      <c r="B18" s="6">
        <v>30197622</v>
      </c>
      <c r="C18" s="6" t="s">
        <v>219</v>
      </c>
      <c r="D18" s="17" t="s">
        <v>70</v>
      </c>
      <c r="E18" s="7" t="s">
        <v>71</v>
      </c>
      <c r="F18" s="6"/>
      <c r="G18" s="8" t="s">
        <v>72</v>
      </c>
      <c r="H18" s="6" t="s">
        <v>73</v>
      </c>
      <c r="I18" s="8" t="s">
        <v>68</v>
      </c>
      <c r="J18" s="9" t="s">
        <v>69</v>
      </c>
      <c r="K18" s="55">
        <v>1000</v>
      </c>
      <c r="L18" s="56">
        <v>50</v>
      </c>
      <c r="M18" s="15">
        <f t="shared" si="0"/>
        <v>50000</v>
      </c>
    </row>
    <row r="19" spans="1:13" ht="30.6">
      <c r="A19" s="5">
        <v>18</v>
      </c>
      <c r="B19" s="6">
        <v>42991310</v>
      </c>
      <c r="C19" s="6" t="s">
        <v>229</v>
      </c>
      <c r="D19" s="17" t="s">
        <v>74</v>
      </c>
      <c r="E19" s="7" t="s">
        <v>75</v>
      </c>
      <c r="F19" s="6"/>
      <c r="G19" s="8" t="s">
        <v>76</v>
      </c>
      <c r="H19" s="6" t="s">
        <v>77</v>
      </c>
      <c r="I19" s="8" t="s">
        <v>78</v>
      </c>
      <c r="J19" s="9" t="s">
        <v>78</v>
      </c>
      <c r="K19" s="55">
        <v>1498</v>
      </c>
      <c r="L19" s="56">
        <v>20</v>
      </c>
      <c r="M19" s="15">
        <f t="shared" si="0"/>
        <v>29960</v>
      </c>
    </row>
    <row r="20" spans="1:13" ht="30.6">
      <c r="A20" s="5">
        <v>19</v>
      </c>
      <c r="B20" s="6">
        <v>30199410</v>
      </c>
      <c r="C20" s="6" t="s">
        <v>220</v>
      </c>
      <c r="D20" s="17" t="s">
        <v>79</v>
      </c>
      <c r="E20" s="7" t="s">
        <v>80</v>
      </c>
      <c r="F20" s="6"/>
      <c r="G20" s="8" t="s">
        <v>81</v>
      </c>
      <c r="H20" s="6" t="s">
        <v>82</v>
      </c>
      <c r="I20" s="8" t="s">
        <v>0</v>
      </c>
      <c r="J20" s="9" t="s">
        <v>11</v>
      </c>
      <c r="K20" s="55">
        <v>2446</v>
      </c>
      <c r="L20" s="56">
        <v>200</v>
      </c>
      <c r="M20" s="15">
        <f t="shared" si="0"/>
        <v>489200</v>
      </c>
    </row>
    <row r="21" spans="1:13" ht="40.799999999999997">
      <c r="A21" s="5">
        <v>20</v>
      </c>
      <c r="B21" s="12">
        <v>30192800</v>
      </c>
      <c r="C21" s="6" t="s">
        <v>200</v>
      </c>
      <c r="D21" s="17" t="s">
        <v>179</v>
      </c>
      <c r="E21" s="7" t="s">
        <v>80</v>
      </c>
      <c r="F21" s="12"/>
      <c r="G21" s="8" t="s">
        <v>180</v>
      </c>
      <c r="H21" s="6" t="s">
        <v>181</v>
      </c>
      <c r="I21" s="13" t="s">
        <v>0</v>
      </c>
      <c r="J21" s="14" t="s">
        <v>11</v>
      </c>
      <c r="K21" s="55">
        <v>430</v>
      </c>
      <c r="L21" s="58">
        <v>500</v>
      </c>
      <c r="M21" s="15">
        <f t="shared" si="0"/>
        <v>215000</v>
      </c>
    </row>
    <row r="22" spans="1:13" ht="40.799999999999997">
      <c r="A22" s="5">
        <v>21</v>
      </c>
      <c r="B22" s="12">
        <v>30192800</v>
      </c>
      <c r="C22" s="6" t="s">
        <v>201</v>
      </c>
      <c r="D22" s="17" t="s">
        <v>83</v>
      </c>
      <c r="E22" s="7" t="s">
        <v>84</v>
      </c>
      <c r="F22" s="6"/>
      <c r="G22" s="8" t="s">
        <v>85</v>
      </c>
      <c r="H22" s="6" t="s">
        <v>86</v>
      </c>
      <c r="I22" s="8" t="s">
        <v>0</v>
      </c>
      <c r="J22" s="9" t="s">
        <v>11</v>
      </c>
      <c r="K22" s="55">
        <v>5000</v>
      </c>
      <c r="L22" s="56">
        <v>30</v>
      </c>
      <c r="M22" s="15">
        <f t="shared" si="0"/>
        <v>150000</v>
      </c>
    </row>
    <row r="23" spans="1:13">
      <c r="A23" s="5">
        <v>22</v>
      </c>
      <c r="B23" s="6">
        <v>30197322</v>
      </c>
      <c r="C23" s="6" t="s">
        <v>217</v>
      </c>
      <c r="D23" s="17" t="s">
        <v>87</v>
      </c>
      <c r="E23" s="7" t="s">
        <v>88</v>
      </c>
      <c r="F23" s="6"/>
      <c r="G23" s="8" t="s">
        <v>89</v>
      </c>
      <c r="H23" s="6" t="s">
        <v>90</v>
      </c>
      <c r="I23" s="8" t="s">
        <v>0</v>
      </c>
      <c r="J23" s="9" t="s">
        <v>11</v>
      </c>
      <c r="K23" s="55">
        <v>850</v>
      </c>
      <c r="L23" s="56">
        <v>40</v>
      </c>
      <c r="M23" s="15">
        <f t="shared" si="0"/>
        <v>34000</v>
      </c>
    </row>
    <row r="24" spans="1:13" ht="20.399999999999999">
      <c r="A24" s="5">
        <v>23</v>
      </c>
      <c r="B24" s="6">
        <v>30197321</v>
      </c>
      <c r="C24" s="6" t="s">
        <v>216</v>
      </c>
      <c r="D24" s="17" t="s">
        <v>91</v>
      </c>
      <c r="E24" s="7" t="s">
        <v>92</v>
      </c>
      <c r="F24" s="6"/>
      <c r="G24" s="8" t="s">
        <v>93</v>
      </c>
      <c r="H24" s="6" t="s">
        <v>94</v>
      </c>
      <c r="I24" s="8" t="s">
        <v>0</v>
      </c>
      <c r="J24" s="9" t="s">
        <v>11</v>
      </c>
      <c r="K24" s="55">
        <v>276</v>
      </c>
      <c r="L24" s="56">
        <v>20</v>
      </c>
      <c r="M24" s="15">
        <f t="shared" si="0"/>
        <v>5520</v>
      </c>
    </row>
    <row r="25" spans="1:13" ht="30.6">
      <c r="A25" s="5">
        <v>24</v>
      </c>
      <c r="B25" s="6">
        <v>30197112</v>
      </c>
      <c r="C25" s="6" t="s">
        <v>204</v>
      </c>
      <c r="D25" s="17" t="s">
        <v>95</v>
      </c>
      <c r="E25" s="7" t="s">
        <v>96</v>
      </c>
      <c r="F25" s="6"/>
      <c r="G25" s="8" t="s">
        <v>97</v>
      </c>
      <c r="H25" s="6" t="s">
        <v>98</v>
      </c>
      <c r="I25" s="8" t="s">
        <v>78</v>
      </c>
      <c r="J25" s="9" t="s">
        <v>99</v>
      </c>
      <c r="K25" s="55">
        <v>57</v>
      </c>
      <c r="L25" s="56">
        <v>300</v>
      </c>
      <c r="M25" s="15">
        <f t="shared" si="0"/>
        <v>17100</v>
      </c>
    </row>
    <row r="26" spans="1:13" ht="30.6">
      <c r="A26" s="5">
        <v>25</v>
      </c>
      <c r="B26" s="6">
        <v>30197111</v>
      </c>
      <c r="C26" s="6" t="s">
        <v>203</v>
      </c>
      <c r="D26" s="17" t="s">
        <v>100</v>
      </c>
      <c r="E26" s="7" t="s">
        <v>101</v>
      </c>
      <c r="F26" s="6"/>
      <c r="G26" s="8" t="s">
        <v>102</v>
      </c>
      <c r="H26" s="6" t="s">
        <v>103</v>
      </c>
      <c r="I26" s="8" t="s">
        <v>78</v>
      </c>
      <c r="J26" s="9" t="s">
        <v>99</v>
      </c>
      <c r="K26" s="55">
        <v>33</v>
      </c>
      <c r="L26" s="56">
        <v>200</v>
      </c>
      <c r="M26" s="15">
        <f t="shared" si="0"/>
        <v>6600</v>
      </c>
    </row>
    <row r="27" spans="1:13" ht="20.399999999999999">
      <c r="A27" s="5">
        <v>26</v>
      </c>
      <c r="B27" s="6">
        <v>30197120</v>
      </c>
      <c r="C27" s="6" t="s">
        <v>205</v>
      </c>
      <c r="D27" s="17" t="s">
        <v>104</v>
      </c>
      <c r="E27" s="7" t="s">
        <v>105</v>
      </c>
      <c r="F27" s="6"/>
      <c r="G27" s="8" t="s">
        <v>106</v>
      </c>
      <c r="H27" s="6" t="s">
        <v>107</v>
      </c>
      <c r="I27" s="8" t="s">
        <v>78</v>
      </c>
      <c r="J27" s="9" t="s">
        <v>99</v>
      </c>
      <c r="K27" s="55">
        <v>65</v>
      </c>
      <c r="L27" s="56">
        <v>5</v>
      </c>
      <c r="M27" s="15">
        <f t="shared" si="0"/>
        <v>325</v>
      </c>
    </row>
    <row r="28" spans="1:13" ht="20.399999999999999">
      <c r="A28" s="5">
        <v>27</v>
      </c>
      <c r="B28" s="6">
        <v>30141200</v>
      </c>
      <c r="C28" s="6" t="s">
        <v>188</v>
      </c>
      <c r="D28" s="17" t="s">
        <v>108</v>
      </c>
      <c r="E28" s="7" t="s">
        <v>109</v>
      </c>
      <c r="F28" s="6"/>
      <c r="G28" s="8" t="s">
        <v>110</v>
      </c>
      <c r="H28" s="6" t="s">
        <v>111</v>
      </c>
      <c r="I28" s="8" t="s">
        <v>0</v>
      </c>
      <c r="J28" s="9" t="s">
        <v>11</v>
      </c>
      <c r="K28" s="55">
        <v>2000</v>
      </c>
      <c r="L28" s="56">
        <v>10</v>
      </c>
      <c r="M28" s="15">
        <f t="shared" si="0"/>
        <v>20000</v>
      </c>
    </row>
    <row r="29" spans="1:13" ht="20.399999999999999">
      <c r="A29" s="5">
        <v>28</v>
      </c>
      <c r="B29" s="6">
        <v>30192130</v>
      </c>
      <c r="C29" s="6" t="s">
        <v>194</v>
      </c>
      <c r="D29" s="17" t="s">
        <v>112</v>
      </c>
      <c r="E29" s="7" t="s">
        <v>113</v>
      </c>
      <c r="F29" s="6"/>
      <c r="G29" s="8" t="s">
        <v>114</v>
      </c>
      <c r="H29" s="6" t="s">
        <v>115</v>
      </c>
      <c r="I29" s="8" t="s">
        <v>0</v>
      </c>
      <c r="J29" s="9" t="s">
        <v>11</v>
      </c>
      <c r="K29" s="55">
        <v>20</v>
      </c>
      <c r="L29" s="56">
        <v>100</v>
      </c>
      <c r="M29" s="15">
        <f t="shared" si="0"/>
        <v>2000</v>
      </c>
    </row>
    <row r="30" spans="1:13" ht="20.399999999999999">
      <c r="A30" s="5">
        <v>29</v>
      </c>
      <c r="B30" s="6">
        <v>39241210</v>
      </c>
      <c r="C30" s="6" t="s">
        <v>224</v>
      </c>
      <c r="D30" s="17" t="s">
        <v>116</v>
      </c>
      <c r="E30" s="7" t="s">
        <v>117</v>
      </c>
      <c r="F30" s="6"/>
      <c r="G30" s="8" t="s">
        <v>118</v>
      </c>
      <c r="H30" s="6" t="s">
        <v>119</v>
      </c>
      <c r="I30" s="8" t="s">
        <v>0</v>
      </c>
      <c r="J30" s="9" t="s">
        <v>11</v>
      </c>
      <c r="K30" s="55">
        <v>198</v>
      </c>
      <c r="L30" s="56">
        <v>30</v>
      </c>
      <c r="M30" s="15">
        <f t="shared" si="0"/>
        <v>5940</v>
      </c>
    </row>
    <row r="31" spans="1:13" ht="30.6">
      <c r="A31" s="5">
        <v>30</v>
      </c>
      <c r="B31" s="6">
        <v>30199420</v>
      </c>
      <c r="C31" s="6" t="s">
        <v>221</v>
      </c>
      <c r="D31" s="17" t="s">
        <v>120</v>
      </c>
      <c r="E31" s="7" t="s">
        <v>121</v>
      </c>
      <c r="F31" s="6"/>
      <c r="G31" s="8" t="s">
        <v>122</v>
      </c>
      <c r="H31" s="6" t="s">
        <v>123</v>
      </c>
      <c r="I31" s="8" t="s">
        <v>0</v>
      </c>
      <c r="J31" s="9" t="s">
        <v>11</v>
      </c>
      <c r="K31" s="55">
        <v>50</v>
      </c>
      <c r="L31" s="56">
        <v>500</v>
      </c>
      <c r="M31" s="15">
        <f t="shared" si="0"/>
        <v>25000</v>
      </c>
    </row>
    <row r="32" spans="1:13" ht="30.6">
      <c r="A32" s="5">
        <v>31</v>
      </c>
      <c r="B32" s="6">
        <v>30199420</v>
      </c>
      <c r="C32" s="6" t="s">
        <v>222</v>
      </c>
      <c r="D32" s="17" t="s">
        <v>124</v>
      </c>
      <c r="E32" s="7" t="s">
        <v>125</v>
      </c>
      <c r="F32" s="6"/>
      <c r="G32" s="8" t="s">
        <v>126</v>
      </c>
      <c r="H32" s="6" t="s">
        <v>127</v>
      </c>
      <c r="I32" s="8" t="s">
        <v>0</v>
      </c>
      <c r="J32" s="9" t="s">
        <v>11</v>
      </c>
      <c r="K32" s="55">
        <v>50</v>
      </c>
      <c r="L32" s="56">
        <v>1000</v>
      </c>
      <c r="M32" s="15">
        <f t="shared" si="0"/>
        <v>50000</v>
      </c>
    </row>
    <row r="33" spans="1:13">
      <c r="A33" s="5">
        <v>32</v>
      </c>
      <c r="B33" s="6">
        <v>22811150</v>
      </c>
      <c r="C33" s="6" t="s">
        <v>186</v>
      </c>
      <c r="D33" s="17" t="s">
        <v>128</v>
      </c>
      <c r="E33" s="7" t="s">
        <v>129</v>
      </c>
      <c r="F33" s="6"/>
      <c r="G33" s="8" t="s">
        <v>130</v>
      </c>
      <c r="H33" s="6" t="s">
        <v>131</v>
      </c>
      <c r="I33" s="8" t="s">
        <v>0</v>
      </c>
      <c r="J33" s="9" t="s">
        <v>11</v>
      </c>
      <c r="K33" s="55">
        <v>100</v>
      </c>
      <c r="L33" s="56">
        <v>150</v>
      </c>
      <c r="M33" s="15">
        <f t="shared" si="0"/>
        <v>15000</v>
      </c>
    </row>
    <row r="34" spans="1:13">
      <c r="A34" s="5">
        <v>33</v>
      </c>
      <c r="B34" s="6">
        <v>22811150</v>
      </c>
      <c r="C34" s="6" t="s">
        <v>187</v>
      </c>
      <c r="D34" s="17" t="s">
        <v>132</v>
      </c>
      <c r="E34" s="7" t="s">
        <v>133</v>
      </c>
      <c r="F34" s="6"/>
      <c r="G34" s="8" t="s">
        <v>134</v>
      </c>
      <c r="H34" s="6" t="s">
        <v>135</v>
      </c>
      <c r="I34" s="8" t="s">
        <v>0</v>
      </c>
      <c r="J34" s="9" t="s">
        <v>11</v>
      </c>
      <c r="K34" s="55">
        <v>75</v>
      </c>
      <c r="L34" s="56">
        <v>200</v>
      </c>
      <c r="M34" s="15">
        <f t="shared" si="0"/>
        <v>15000</v>
      </c>
    </row>
    <row r="35" spans="1:13" ht="30.6">
      <c r="A35" s="5">
        <v>34</v>
      </c>
      <c r="B35" s="6">
        <v>30197230</v>
      </c>
      <c r="C35" s="6" t="s">
        <v>210</v>
      </c>
      <c r="D35" s="17" t="s">
        <v>136</v>
      </c>
      <c r="E35" s="7" t="s">
        <v>137</v>
      </c>
      <c r="F35" s="6"/>
      <c r="G35" s="8" t="s">
        <v>138</v>
      </c>
      <c r="H35" s="6" t="s">
        <v>139</v>
      </c>
      <c r="I35" s="8" t="s">
        <v>0</v>
      </c>
      <c r="J35" s="9" t="s">
        <v>11</v>
      </c>
      <c r="K35" s="55">
        <v>1300</v>
      </c>
      <c r="L35" s="56">
        <v>30</v>
      </c>
      <c r="M35" s="15">
        <f t="shared" si="0"/>
        <v>39000</v>
      </c>
    </row>
    <row r="36" spans="1:13" ht="40.799999999999997">
      <c r="A36" s="5">
        <v>35</v>
      </c>
      <c r="B36" s="6">
        <v>30197230</v>
      </c>
      <c r="C36" s="6" t="s">
        <v>211</v>
      </c>
      <c r="D36" s="17" t="s">
        <v>178</v>
      </c>
      <c r="E36" s="7" t="s">
        <v>61</v>
      </c>
      <c r="F36" s="6"/>
      <c r="G36" s="8" t="s">
        <v>62</v>
      </c>
      <c r="H36" s="6" t="s">
        <v>63</v>
      </c>
      <c r="I36" s="8" t="s">
        <v>0</v>
      </c>
      <c r="J36" s="9" t="s">
        <v>11</v>
      </c>
      <c r="K36" s="55">
        <v>1500</v>
      </c>
      <c r="L36" s="57">
        <v>60</v>
      </c>
      <c r="M36" s="15">
        <f t="shared" si="0"/>
        <v>90000</v>
      </c>
    </row>
    <row r="37" spans="1:13" ht="30.6">
      <c r="A37" s="5">
        <v>36</v>
      </c>
      <c r="B37" s="6">
        <v>30192920</v>
      </c>
      <c r="C37" s="6" t="s">
        <v>202</v>
      </c>
      <c r="D37" s="17" t="s">
        <v>140</v>
      </c>
      <c r="E37" s="7" t="s">
        <v>141</v>
      </c>
      <c r="F37" s="6"/>
      <c r="G37" s="8" t="s">
        <v>142</v>
      </c>
      <c r="H37" s="6" t="s">
        <v>143</v>
      </c>
      <c r="I37" s="8" t="s">
        <v>0</v>
      </c>
      <c r="J37" s="9" t="s">
        <v>11</v>
      </c>
      <c r="K37" s="55">
        <v>70</v>
      </c>
      <c r="L37" s="56">
        <v>700</v>
      </c>
      <c r="M37" s="15">
        <f t="shared" si="0"/>
        <v>49000</v>
      </c>
    </row>
    <row r="38" spans="1:13" ht="20.399999999999999">
      <c r="A38" s="5">
        <v>37</v>
      </c>
      <c r="B38" s="6">
        <v>30192100</v>
      </c>
      <c r="C38" s="6" t="s">
        <v>189</v>
      </c>
      <c r="D38" s="17" t="s">
        <v>144</v>
      </c>
      <c r="E38" s="7" t="s">
        <v>145</v>
      </c>
      <c r="F38" s="6"/>
      <c r="G38" s="8" t="s">
        <v>146</v>
      </c>
      <c r="H38" s="6" t="s">
        <v>147</v>
      </c>
      <c r="I38" s="8" t="s">
        <v>0</v>
      </c>
      <c r="J38" s="9" t="s">
        <v>11</v>
      </c>
      <c r="K38" s="55">
        <v>29</v>
      </c>
      <c r="L38" s="56">
        <v>50</v>
      </c>
      <c r="M38" s="15">
        <f t="shared" si="0"/>
        <v>1450</v>
      </c>
    </row>
    <row r="39" spans="1:13" ht="20.399999999999999">
      <c r="A39" s="5">
        <v>38</v>
      </c>
      <c r="B39" s="6">
        <v>19642100</v>
      </c>
      <c r="C39" s="6" t="s">
        <v>185</v>
      </c>
      <c r="D39" s="17" t="s">
        <v>148</v>
      </c>
      <c r="E39" s="7" t="s">
        <v>149</v>
      </c>
      <c r="F39" s="6"/>
      <c r="G39" s="8" t="s">
        <v>150</v>
      </c>
      <c r="H39" s="6" t="s">
        <v>151</v>
      </c>
      <c r="I39" s="8" t="s">
        <v>0</v>
      </c>
      <c r="J39" s="9" t="s">
        <v>11</v>
      </c>
      <c r="K39" s="55">
        <v>6</v>
      </c>
      <c r="L39" s="56">
        <v>10000</v>
      </c>
      <c r="M39" s="15">
        <f t="shared" si="0"/>
        <v>60000</v>
      </c>
    </row>
    <row r="40" spans="1:13">
      <c r="A40" s="5">
        <v>39</v>
      </c>
      <c r="B40" s="6">
        <v>30192231</v>
      </c>
      <c r="C40" s="6" t="s">
        <v>196</v>
      </c>
      <c r="D40" s="17" t="s">
        <v>152</v>
      </c>
      <c r="E40" s="7" t="s">
        <v>153</v>
      </c>
      <c r="F40" s="6"/>
      <c r="G40" s="8" t="s">
        <v>154</v>
      </c>
      <c r="H40" s="6" t="s">
        <v>155</v>
      </c>
      <c r="I40" s="8" t="s">
        <v>0</v>
      </c>
      <c r="J40" s="9" t="s">
        <v>11</v>
      </c>
      <c r="K40" s="55">
        <v>152</v>
      </c>
      <c r="L40" s="56">
        <v>300</v>
      </c>
      <c r="M40" s="15">
        <f t="shared" si="0"/>
        <v>45600</v>
      </c>
    </row>
    <row r="41" spans="1:13">
      <c r="A41" s="5">
        <v>40</v>
      </c>
      <c r="B41" s="6">
        <v>30192231</v>
      </c>
      <c r="C41" s="6" t="s">
        <v>197</v>
      </c>
      <c r="D41" s="17" t="s">
        <v>156</v>
      </c>
      <c r="E41" s="7" t="s">
        <v>157</v>
      </c>
      <c r="F41" s="6"/>
      <c r="G41" s="8" t="s">
        <v>158</v>
      </c>
      <c r="H41" s="6" t="s">
        <v>159</v>
      </c>
      <c r="I41" s="8" t="s">
        <v>0</v>
      </c>
      <c r="J41" s="9" t="s">
        <v>11</v>
      </c>
      <c r="K41" s="55">
        <v>25</v>
      </c>
      <c r="L41" s="56">
        <v>30</v>
      </c>
      <c r="M41" s="15">
        <f t="shared" si="0"/>
        <v>750</v>
      </c>
    </row>
    <row r="42" spans="1:13" ht="18" customHeight="1">
      <c r="A42" s="5">
        <v>41</v>
      </c>
      <c r="B42" s="6">
        <v>30192710</v>
      </c>
      <c r="C42" s="6" t="s">
        <v>198</v>
      </c>
      <c r="D42" s="17" t="s">
        <v>160</v>
      </c>
      <c r="E42" s="7" t="s">
        <v>161</v>
      </c>
      <c r="F42" s="6"/>
      <c r="G42" s="8" t="s">
        <v>162</v>
      </c>
      <c r="H42" s="6" t="s">
        <v>163</v>
      </c>
      <c r="I42" s="8" t="s">
        <v>0</v>
      </c>
      <c r="J42" s="9" t="s">
        <v>11</v>
      </c>
      <c r="K42" s="55">
        <v>48</v>
      </c>
      <c r="L42" s="56">
        <v>1000</v>
      </c>
      <c r="M42" s="15">
        <f t="shared" si="0"/>
        <v>48000</v>
      </c>
    </row>
    <row r="43" spans="1:13" ht="20.399999999999999">
      <c r="A43" s="5">
        <v>42</v>
      </c>
      <c r="B43" s="6">
        <v>30192133</v>
      </c>
      <c r="C43" s="6" t="s">
        <v>195</v>
      </c>
      <c r="D43" s="17" t="s">
        <v>164</v>
      </c>
      <c r="E43" s="7" t="s">
        <v>165</v>
      </c>
      <c r="F43" s="6"/>
      <c r="G43" s="8" t="s">
        <v>166</v>
      </c>
      <c r="H43" s="6" t="s">
        <v>167</v>
      </c>
      <c r="I43" s="8" t="s">
        <v>0</v>
      </c>
      <c r="J43" s="9" t="s">
        <v>11</v>
      </c>
      <c r="K43" s="55">
        <v>60</v>
      </c>
      <c r="L43" s="56">
        <v>40</v>
      </c>
      <c r="M43" s="15">
        <f t="shared" si="0"/>
        <v>2400</v>
      </c>
    </row>
    <row r="44" spans="1:13" ht="182.4">
      <c r="A44" s="5">
        <v>43</v>
      </c>
      <c r="B44" s="6">
        <v>30234400</v>
      </c>
      <c r="C44" s="6" t="s">
        <v>223</v>
      </c>
      <c r="D44" s="17" t="s">
        <v>168</v>
      </c>
      <c r="E44" s="7" t="s">
        <v>169</v>
      </c>
      <c r="F44" s="6"/>
      <c r="G44" s="8" t="s">
        <v>234</v>
      </c>
      <c r="H44" s="6" t="s">
        <v>235</v>
      </c>
      <c r="I44" s="8" t="s">
        <v>0</v>
      </c>
      <c r="J44" s="9" t="s">
        <v>11</v>
      </c>
      <c r="K44" s="55">
        <v>64</v>
      </c>
      <c r="L44" s="56">
        <v>10000</v>
      </c>
      <c r="M44" s="15">
        <f t="shared" si="0"/>
        <v>640000</v>
      </c>
    </row>
    <row r="45" spans="1:13" ht="20.399999999999999">
      <c r="A45" s="5">
        <v>44</v>
      </c>
      <c r="B45" s="6">
        <v>39292510</v>
      </c>
      <c r="C45" s="6" t="s">
        <v>228</v>
      </c>
      <c r="D45" s="17" t="s">
        <v>170</v>
      </c>
      <c r="E45" s="7" t="s">
        <v>171</v>
      </c>
      <c r="F45" s="6"/>
      <c r="G45" s="8" t="s">
        <v>172</v>
      </c>
      <c r="H45" s="6" t="s">
        <v>173</v>
      </c>
      <c r="I45" s="8" t="s">
        <v>0</v>
      </c>
      <c r="J45" s="9" t="s">
        <v>11</v>
      </c>
      <c r="K45" s="55">
        <v>180</v>
      </c>
      <c r="L45" s="56">
        <v>20</v>
      </c>
      <c r="M45" s="15">
        <f t="shared" si="0"/>
        <v>3600</v>
      </c>
    </row>
    <row r="46" spans="1:13">
      <c r="A46" s="5">
        <v>45</v>
      </c>
      <c r="B46" s="6">
        <v>30197231</v>
      </c>
      <c r="C46" s="6" t="s">
        <v>212</v>
      </c>
      <c r="D46" s="17" t="s">
        <v>174</v>
      </c>
      <c r="E46" s="7" t="s">
        <v>175</v>
      </c>
      <c r="F46" s="6"/>
      <c r="G46" s="8" t="s">
        <v>176</v>
      </c>
      <c r="H46" s="6" t="s">
        <v>177</v>
      </c>
      <c r="I46" s="8" t="s">
        <v>0</v>
      </c>
      <c r="J46" s="9" t="s">
        <v>11</v>
      </c>
      <c r="K46" s="55">
        <v>5.6</v>
      </c>
      <c r="L46" s="56">
        <v>60000</v>
      </c>
      <c r="M46" s="15">
        <f t="shared" si="0"/>
        <v>336000</v>
      </c>
    </row>
    <row r="47" spans="1:13">
      <c r="A47" s="52"/>
      <c r="B47" s="52"/>
      <c r="C47" s="52"/>
      <c r="D47" s="53"/>
      <c r="E47" s="52"/>
      <c r="F47" s="54"/>
      <c r="G47" s="54" t="s">
        <v>270</v>
      </c>
      <c r="H47" s="54"/>
      <c r="I47" s="54"/>
      <c r="J47" s="54"/>
      <c r="K47" s="54"/>
      <c r="L47" s="54"/>
      <c r="M47" s="59">
        <f>SUM(M2:M46)</f>
        <v>7052865</v>
      </c>
    </row>
    <row r="49" spans="1:13" ht="241.8">
      <c r="A49" s="13"/>
      <c r="B49" s="13"/>
      <c r="C49" s="19"/>
      <c r="D49" s="3" t="s">
        <v>238</v>
      </c>
      <c r="E49" s="3" t="s">
        <v>239</v>
      </c>
      <c r="F49" s="13"/>
      <c r="G49" s="20" t="s">
        <v>240</v>
      </c>
      <c r="H49" s="20" t="s">
        <v>241</v>
      </c>
      <c r="I49" s="21"/>
      <c r="J49" s="21"/>
      <c r="K49" s="22"/>
      <c r="L49" s="23"/>
      <c r="M49" s="22"/>
    </row>
    <row r="50" spans="1:13" ht="102">
      <c r="A50" s="13"/>
      <c r="B50" s="13"/>
      <c r="C50" s="19"/>
      <c r="D50" s="3" t="s">
        <v>242</v>
      </c>
      <c r="E50" s="3" t="s">
        <v>243</v>
      </c>
      <c r="F50" s="13"/>
      <c r="G50" s="13" t="s">
        <v>244</v>
      </c>
      <c r="H50" s="13" t="s">
        <v>245</v>
      </c>
      <c r="I50" s="21"/>
      <c r="J50" s="21"/>
      <c r="K50" s="22"/>
      <c r="L50" s="23"/>
      <c r="M50" s="22"/>
    </row>
    <row r="51" spans="1:13">
      <c r="A51" s="24"/>
      <c r="B51" s="24"/>
      <c r="C51" s="24"/>
      <c r="D51" s="25"/>
      <c r="E51" s="26"/>
      <c r="F51" s="24"/>
      <c r="G51" s="27"/>
      <c r="H51" s="27"/>
      <c r="I51" s="24"/>
      <c r="J51" s="24"/>
      <c r="K51" s="28"/>
      <c r="L51" s="29"/>
      <c r="M51" s="28"/>
    </row>
    <row r="52" spans="1:13">
      <c r="A52" s="30"/>
      <c r="B52" s="31" t="s">
        <v>246</v>
      </c>
      <c r="C52" s="32"/>
      <c r="D52" s="33"/>
      <c r="E52" s="30"/>
      <c r="F52" s="32"/>
      <c r="G52" s="33"/>
      <c r="H52" s="33"/>
      <c r="I52" s="32"/>
      <c r="J52" s="32"/>
      <c r="K52" s="34"/>
      <c r="L52" s="35"/>
      <c r="M52" s="34"/>
    </row>
    <row r="53" spans="1:13">
      <c r="A53" s="30"/>
      <c r="B53" s="31" t="s">
        <v>247</v>
      </c>
      <c r="C53" s="32"/>
      <c r="D53" s="33"/>
      <c r="E53" s="30"/>
      <c r="F53" s="32"/>
      <c r="G53" s="33"/>
      <c r="H53" s="33"/>
      <c r="I53" s="32"/>
      <c r="J53" s="32"/>
      <c r="K53" s="34"/>
      <c r="L53" s="35"/>
      <c r="M53" s="34"/>
    </row>
    <row r="54" spans="1:13">
      <c r="A54" s="30"/>
      <c r="B54" s="31"/>
      <c r="C54" s="32"/>
      <c r="D54" s="33"/>
      <c r="E54" s="30"/>
      <c r="F54" s="32"/>
      <c r="G54" s="33"/>
      <c r="H54" s="33"/>
      <c r="I54" s="32"/>
      <c r="J54" s="32"/>
      <c r="K54" s="34"/>
      <c r="L54" s="35"/>
      <c r="M54" s="34"/>
    </row>
    <row r="55" spans="1:13">
      <c r="A55" s="30"/>
      <c r="B55" s="31" t="s">
        <v>248</v>
      </c>
      <c r="C55" s="32"/>
      <c r="D55" s="33"/>
      <c r="E55" s="30"/>
      <c r="F55" s="32"/>
      <c r="G55" s="33"/>
      <c r="H55" s="33"/>
      <c r="I55" s="32"/>
      <c r="J55" s="32"/>
      <c r="K55" s="34"/>
      <c r="L55" s="35"/>
      <c r="M55" s="34"/>
    </row>
    <row r="56" spans="1:13">
      <c r="A56" s="30"/>
      <c r="B56" s="31" t="s">
        <v>249</v>
      </c>
      <c r="C56" s="32"/>
      <c r="D56" s="33"/>
      <c r="E56" s="30"/>
      <c r="F56" s="32"/>
      <c r="G56" s="33"/>
      <c r="H56" s="33"/>
      <c r="I56" s="32"/>
      <c r="J56" s="32"/>
      <c r="K56" s="34"/>
      <c r="L56" s="35"/>
      <c r="M56" s="34"/>
    </row>
    <row r="57" spans="1:13">
      <c r="A57" s="30"/>
      <c r="B57" s="31"/>
      <c r="C57" s="32"/>
      <c r="D57" s="33"/>
      <c r="E57" s="30"/>
      <c r="F57" s="32"/>
      <c r="G57" s="33"/>
      <c r="H57" s="33"/>
      <c r="I57" s="32"/>
      <c r="J57" s="32"/>
      <c r="K57" s="34"/>
      <c r="L57" s="35"/>
      <c r="M57" s="34"/>
    </row>
    <row r="58" spans="1:13">
      <c r="A58" s="30"/>
      <c r="B58" s="31" t="s">
        <v>250</v>
      </c>
      <c r="C58" s="32"/>
      <c r="D58" s="33"/>
      <c r="E58" s="30"/>
      <c r="F58" s="32"/>
      <c r="G58" s="33"/>
      <c r="H58" s="33"/>
      <c r="I58" s="32"/>
      <c r="J58" s="32"/>
      <c r="K58" s="34"/>
      <c r="L58" s="35"/>
      <c r="M58" s="34"/>
    </row>
    <row r="59" spans="1:13">
      <c r="A59" s="30"/>
      <c r="B59" s="31" t="s">
        <v>251</v>
      </c>
      <c r="C59" s="32"/>
      <c r="D59" s="33"/>
      <c r="E59" s="30"/>
      <c r="F59" s="32"/>
      <c r="G59" s="33"/>
      <c r="H59" s="33"/>
      <c r="I59" s="32"/>
      <c r="J59" s="32"/>
      <c r="K59" s="34"/>
      <c r="L59" s="35"/>
      <c r="M59" s="34"/>
    </row>
    <row r="60" spans="1:13">
      <c r="A60" s="32"/>
      <c r="B60" s="35"/>
      <c r="C60" s="32"/>
      <c r="D60" s="33"/>
      <c r="E60" s="30"/>
      <c r="F60" s="32"/>
      <c r="G60" s="33"/>
      <c r="H60" s="33"/>
      <c r="I60" s="32"/>
      <c r="J60" s="32"/>
      <c r="K60" s="34"/>
      <c r="L60" s="35"/>
      <c r="M60" s="34"/>
    </row>
    <row r="61" spans="1:13" ht="102">
      <c r="A61" s="21"/>
      <c r="B61" s="21"/>
      <c r="C61" s="21"/>
      <c r="D61" s="36"/>
      <c r="E61" s="37"/>
      <c r="F61" s="21"/>
      <c r="G61" s="19" t="s">
        <v>252</v>
      </c>
      <c r="H61" s="19" t="s">
        <v>253</v>
      </c>
      <c r="I61" s="21"/>
      <c r="J61" s="21"/>
      <c r="K61" s="22"/>
      <c r="L61" s="23"/>
      <c r="M61" s="22"/>
    </row>
    <row r="62" spans="1:13">
      <c r="A62" s="38"/>
      <c r="B62" s="38"/>
      <c r="C62" s="39"/>
      <c r="D62" s="39"/>
      <c r="E62" s="39"/>
      <c r="F62" s="38"/>
      <c r="G62" s="39"/>
      <c r="H62" s="39"/>
      <c r="I62" s="38"/>
      <c r="J62" s="38"/>
      <c r="K62" s="40"/>
      <c r="L62" s="38"/>
      <c r="M62" s="41"/>
    </row>
    <row r="63" spans="1:13">
      <c r="A63" s="38"/>
      <c r="B63" s="38"/>
      <c r="C63" s="39"/>
      <c r="D63" s="39"/>
      <c r="E63" s="39"/>
      <c r="F63" s="42" t="s">
        <v>254</v>
      </c>
      <c r="G63" s="43"/>
      <c r="H63" s="44"/>
      <c r="I63" s="38"/>
      <c r="J63" s="38"/>
      <c r="K63" s="40"/>
      <c r="L63" s="38"/>
      <c r="M63" s="41"/>
    </row>
    <row r="64" spans="1:13">
      <c r="A64" s="38"/>
      <c r="B64" s="38"/>
      <c r="C64" s="39"/>
      <c r="D64" s="39"/>
      <c r="E64" s="39"/>
      <c r="F64" s="45" t="s">
        <v>255</v>
      </c>
      <c r="G64" s="45" t="s">
        <v>256</v>
      </c>
      <c r="H64" s="45" t="s">
        <v>257</v>
      </c>
      <c r="I64" s="38"/>
      <c r="J64" s="38"/>
      <c r="K64" s="40"/>
      <c r="L64" s="38"/>
      <c r="M64" s="41"/>
    </row>
    <row r="65" spans="1:13" ht="20.399999999999999">
      <c r="A65" s="38"/>
      <c r="B65" s="38"/>
      <c r="C65" s="39"/>
      <c r="D65" s="39"/>
      <c r="E65" s="39"/>
      <c r="F65" s="46" t="s">
        <v>258</v>
      </c>
      <c r="G65" s="46" t="s">
        <v>259</v>
      </c>
      <c r="H65" s="47">
        <v>1150001612200100</v>
      </c>
      <c r="I65" s="38"/>
      <c r="J65" s="38"/>
      <c r="K65" s="40"/>
      <c r="L65" s="38"/>
      <c r="M65" s="41"/>
    </row>
    <row r="66" spans="1:13" ht="20.399999999999999">
      <c r="A66" s="38"/>
      <c r="B66" s="38"/>
      <c r="C66" s="39"/>
      <c r="D66" s="39"/>
      <c r="E66" s="39"/>
      <c r="F66" s="46" t="s">
        <v>260</v>
      </c>
      <c r="G66" s="46" t="s">
        <v>259</v>
      </c>
      <c r="H66" s="47">
        <v>1150001612200100</v>
      </c>
      <c r="I66" s="38"/>
      <c r="J66" s="38"/>
      <c r="K66" s="40"/>
      <c r="L66" s="38"/>
      <c r="M66" s="41"/>
    </row>
    <row r="67" spans="1:13" ht="20.399999999999999">
      <c r="A67" s="38"/>
      <c r="B67" s="38"/>
      <c r="C67" s="39"/>
      <c r="D67" s="39"/>
      <c r="E67" s="39"/>
      <c r="F67" s="46" t="s">
        <v>261</v>
      </c>
      <c r="G67" s="46" t="s">
        <v>259</v>
      </c>
      <c r="H67" s="47">
        <v>1150001612200100</v>
      </c>
      <c r="I67" s="38"/>
      <c r="J67" s="38"/>
      <c r="K67" s="40"/>
      <c r="L67" s="38"/>
      <c r="M67" s="41"/>
    </row>
    <row r="68" spans="1:13">
      <c r="A68" s="38"/>
      <c r="B68" s="38"/>
      <c r="C68" s="39"/>
      <c r="D68" s="39"/>
      <c r="E68" s="39"/>
      <c r="F68" s="38"/>
      <c r="G68" s="38"/>
      <c r="H68" s="39"/>
      <c r="I68" s="38"/>
      <c r="J68" s="38"/>
      <c r="K68" s="40"/>
      <c r="L68" s="38"/>
      <c r="M68" s="41"/>
    </row>
    <row r="69" spans="1:13">
      <c r="A69" s="38"/>
      <c r="B69" s="38"/>
      <c r="C69" s="39"/>
      <c r="D69" s="39"/>
      <c r="E69" s="39"/>
      <c r="F69" s="48" t="s">
        <v>262</v>
      </c>
      <c r="G69" s="49"/>
      <c r="H69" s="50"/>
      <c r="I69" s="38"/>
      <c r="J69" s="38"/>
      <c r="K69" s="40"/>
      <c r="L69" s="38"/>
      <c r="M69" s="41"/>
    </row>
    <row r="70" spans="1:13">
      <c r="A70" s="38"/>
      <c r="B70" s="38"/>
      <c r="C70" s="39"/>
      <c r="D70" s="39"/>
      <c r="E70" s="39"/>
      <c r="F70" s="51" t="s">
        <v>263</v>
      </c>
      <c r="G70" s="51" t="s">
        <v>264</v>
      </c>
      <c r="H70" s="51" t="s">
        <v>265</v>
      </c>
      <c r="I70" s="38"/>
      <c r="J70" s="38"/>
      <c r="K70" s="40"/>
      <c r="L70" s="38"/>
      <c r="M70" s="41"/>
    </row>
    <row r="71" spans="1:13" ht="30.6">
      <c r="A71" s="38"/>
      <c r="B71" s="38"/>
      <c r="C71" s="39"/>
      <c r="D71" s="39"/>
      <c r="E71" s="39"/>
      <c r="F71" s="46" t="s">
        <v>266</v>
      </c>
      <c r="G71" s="46" t="s">
        <v>267</v>
      </c>
      <c r="H71" s="47">
        <v>1150001612200100</v>
      </c>
      <c r="I71" s="38"/>
      <c r="J71" s="38"/>
      <c r="K71" s="40"/>
      <c r="L71" s="38"/>
      <c r="M71" s="41"/>
    </row>
    <row r="72" spans="1:13" ht="30.6">
      <c r="A72" s="38"/>
      <c r="B72" s="38"/>
      <c r="C72" s="39"/>
      <c r="D72" s="39"/>
      <c r="E72" s="39"/>
      <c r="F72" s="46" t="s">
        <v>268</v>
      </c>
      <c r="G72" s="46" t="s">
        <v>267</v>
      </c>
      <c r="H72" s="47">
        <v>1150001612200100</v>
      </c>
      <c r="I72" s="38"/>
      <c r="J72" s="38"/>
      <c r="K72" s="40"/>
      <c r="L72" s="38"/>
      <c r="M72" s="41"/>
    </row>
    <row r="73" spans="1:13" ht="20.399999999999999">
      <c r="A73" s="38"/>
      <c r="B73" s="38"/>
      <c r="C73" s="39"/>
      <c r="D73" s="39"/>
      <c r="E73" s="39"/>
      <c r="F73" s="46" t="s">
        <v>269</v>
      </c>
      <c r="G73" s="46" t="s">
        <v>267</v>
      </c>
      <c r="H73" s="47">
        <v>1150001612200100</v>
      </c>
      <c r="I73" s="38"/>
      <c r="J73" s="38"/>
      <c r="K73" s="40"/>
      <c r="L73" s="38"/>
      <c r="M73" s="41"/>
    </row>
  </sheetData>
  <autoFilter ref="A1:M47">
    <sortState ref="A2:N46">
      <sortCondition ref="A1:A46"/>
    </sortState>
  </autoFilter>
  <pageMargins left="0.25" right="0.25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HAYTER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2025-01-29T05:11:13Z</dcterms:created>
  <dcterms:modified xsi:type="dcterms:W3CDTF">2025-12-26T07:56:53Z</dcterms:modified>
</cp:coreProperties>
</file>